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B0C48955-F8C4-400F-AE17-1614FBC64CD8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3" r:id="rId10"/>
    <pivotCache cacheId="4" r:id="rId11"/>
    <pivotCache cacheId="5" r:id="rId12"/>
    <pivotCache cacheId="6" r:id="rId13"/>
    <pivotCache cacheId="8" r:id="rId14"/>
    <pivotCache cacheId="11" r:id="rId15"/>
    <pivotCache cacheId="14" r:id="rId16"/>
    <pivotCache cacheId="17" r:id="rId17"/>
    <pivotCache cacheId="2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S723" i="9"/>
  <c r="N724" i="9"/>
  <c r="O724" i="9" s="1"/>
  <c r="Q724" i="9" s="1"/>
  <c r="P724" i="9"/>
  <c r="R724" i="9" s="1"/>
  <c r="S724" i="9"/>
  <c r="N725" i="9"/>
  <c r="P725" i="9" s="1"/>
  <c r="R725" i="9" s="1"/>
  <c r="S725" i="9"/>
  <c r="N726" i="9"/>
  <c r="P726" i="9" s="1"/>
  <c r="R726" i="9" s="1"/>
  <c r="O726" i="9"/>
  <c r="Q726" i="9" s="1"/>
  <c r="S726" i="9"/>
  <c r="N727" i="9"/>
  <c r="P727" i="9" s="1"/>
  <c r="R727" i="9" s="1"/>
  <c r="S727" i="9"/>
  <c r="N728" i="9"/>
  <c r="O728" i="9" s="1"/>
  <c r="Q728" i="9" s="1"/>
  <c r="S728" i="9"/>
  <c r="N729" i="9"/>
  <c r="P729" i="9" s="1"/>
  <c r="R729" i="9" s="1"/>
  <c r="S729" i="9"/>
  <c r="N730" i="9"/>
  <c r="P730" i="9" s="1"/>
  <c r="R730" i="9" s="1"/>
  <c r="S730" i="9"/>
  <c r="N731" i="9"/>
  <c r="P731" i="9" s="1"/>
  <c r="R731" i="9" s="1"/>
  <c r="S731" i="9"/>
  <c r="N732" i="9"/>
  <c r="O732" i="9" s="1"/>
  <c r="Q732" i="9" s="1"/>
  <c r="S732" i="9"/>
  <c r="N733" i="9"/>
  <c r="O733" i="9" s="1"/>
  <c r="Q733" i="9" s="1"/>
  <c r="S733" i="9"/>
  <c r="N734" i="9"/>
  <c r="P734" i="9" s="1"/>
  <c r="R734" i="9" s="1"/>
  <c r="S734" i="9"/>
  <c r="N735" i="9"/>
  <c r="P735" i="9" s="1"/>
  <c r="R735" i="9" s="1"/>
  <c r="S735" i="9"/>
  <c r="N736" i="9"/>
  <c r="P736" i="9" s="1"/>
  <c r="R736" i="9" s="1"/>
  <c r="S736" i="9"/>
  <c r="N737" i="9"/>
  <c r="O737" i="9" s="1"/>
  <c r="Q737" i="9" s="1"/>
  <c r="S737" i="9"/>
  <c r="N738" i="9"/>
  <c r="P738" i="9" s="1"/>
  <c r="R738" i="9" s="1"/>
  <c r="S738" i="9"/>
  <c r="N739" i="9"/>
  <c r="P739" i="9" s="1"/>
  <c r="R739" i="9" s="1"/>
  <c r="S739" i="9"/>
  <c r="N740" i="9"/>
  <c r="O740" i="9" s="1"/>
  <c r="Q740" i="9" s="1"/>
  <c r="S740" i="9"/>
  <c r="N741" i="9"/>
  <c r="O741" i="9" s="1"/>
  <c r="Q741" i="9" s="1"/>
  <c r="S741" i="9"/>
  <c r="N742" i="9"/>
  <c r="P742" i="9" s="1"/>
  <c r="R742" i="9" s="1"/>
  <c r="O742" i="9"/>
  <c r="Q742" i="9" s="1"/>
  <c r="S742" i="9"/>
  <c r="N743" i="9"/>
  <c r="P743" i="9" s="1"/>
  <c r="R743" i="9" s="1"/>
  <c r="S743" i="9"/>
  <c r="N744" i="9"/>
  <c r="P744" i="9" s="1"/>
  <c r="R744" i="9" s="1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S739" i="7"/>
  <c r="L740" i="7"/>
  <c r="N740" i="7"/>
  <c r="O740" i="7" s="1"/>
  <c r="Q740" i="7" s="1"/>
  <c r="S740" i="7"/>
  <c r="L741" i="7"/>
  <c r="N741" i="7"/>
  <c r="P741" i="7" s="1"/>
  <c r="R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S735" i="1"/>
  <c r="L736" i="1"/>
  <c r="N736" i="1"/>
  <c r="O736" i="1" s="1"/>
  <c r="Q736" i="1" s="1"/>
  <c r="S736" i="1"/>
  <c r="L737" i="1"/>
  <c r="N737" i="1"/>
  <c r="O737" i="1" s="1"/>
  <c r="Q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S728" i="8"/>
  <c r="L729" i="8"/>
  <c r="N729" i="8"/>
  <c r="O729" i="8" s="1"/>
  <c r="Q729" i="8" s="1"/>
  <c r="S729" i="8"/>
  <c r="L730" i="8"/>
  <c r="N730" i="8"/>
  <c r="P730" i="8" s="1"/>
  <c r="R730" i="8" s="1"/>
  <c r="S730" i="8"/>
  <c r="L731" i="8"/>
  <c r="N731" i="8"/>
  <c r="O731" i="8" s="1"/>
  <c r="Q731" i="8" s="1"/>
  <c r="S731" i="8"/>
  <c r="L732" i="8"/>
  <c r="N732" i="8"/>
  <c r="O732" i="8" s="1"/>
  <c r="Q732" i="8" s="1"/>
  <c r="S732" i="8"/>
  <c r="L733" i="8"/>
  <c r="N733" i="8"/>
  <c r="P733" i="8" s="1"/>
  <c r="R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 s="1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 s="1"/>
  <c r="Q731" i="3" s="1"/>
  <c r="S731" i="3"/>
  <c r="L732" i="3"/>
  <c r="N732" i="3"/>
  <c r="O732" i="3" s="1"/>
  <c r="Q732" i="3" s="1"/>
  <c r="S732" i="3"/>
  <c r="L733" i="3"/>
  <c r="N733" i="3"/>
  <c r="P733" i="3" s="1"/>
  <c r="R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S738" i="3"/>
  <c r="L739" i="3"/>
  <c r="N739" i="3"/>
  <c r="O739" i="3" s="1"/>
  <c r="Q739" i="3" s="1"/>
  <c r="S739" i="3"/>
  <c r="L740" i="3"/>
  <c r="N740" i="3"/>
  <c r="O740" i="3" s="1"/>
  <c r="Q740" i="3" s="1"/>
  <c r="S740" i="3"/>
  <c r="L741" i="3"/>
  <c r="N741" i="3"/>
  <c r="P741" i="3" s="1"/>
  <c r="R741" i="3" s="1"/>
  <c r="S741" i="3"/>
  <c r="L742" i="3"/>
  <c r="N742" i="3"/>
  <c r="O742" i="3" s="1"/>
  <c r="Q742" i="3" s="1"/>
  <c r="S742" i="3"/>
  <c r="L743" i="3"/>
  <c r="N743" i="3"/>
  <c r="O743" i="3" s="1"/>
  <c r="Q743" i="3" s="1"/>
  <c r="S743" i="3"/>
  <c r="L744" i="3"/>
  <c r="N744" i="3"/>
  <c r="O744" i="3" s="1"/>
  <c r="Q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S734" i="6"/>
  <c r="L735" i="6"/>
  <c r="N735" i="6"/>
  <c r="O735" i="6" s="1"/>
  <c r="Q735" i="6" s="1"/>
  <c r="S735" i="6"/>
  <c r="L736" i="6"/>
  <c r="N736" i="6"/>
  <c r="O736" i="6" s="1"/>
  <c r="Q736" i="6" s="1"/>
  <c r="S736" i="6"/>
  <c r="L737" i="6"/>
  <c r="N737" i="6"/>
  <c r="O737" i="6" s="1"/>
  <c r="Q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44" i="9" l="1"/>
  <c r="Q744" i="9" s="1"/>
  <c r="P731" i="8"/>
  <c r="R731" i="8" s="1"/>
  <c r="O728" i="8"/>
  <c r="Q728" i="8" s="1"/>
  <c r="O728" i="4"/>
  <c r="Q728" i="4" s="1"/>
  <c r="P744" i="3"/>
  <c r="R744" i="3" s="1"/>
  <c r="P739" i="3"/>
  <c r="R739" i="3" s="1"/>
  <c r="O741" i="7"/>
  <c r="Q741" i="7" s="1"/>
  <c r="O734" i="7"/>
  <c r="Q734" i="7" s="1"/>
  <c r="O729" i="7"/>
  <c r="Q729" i="7" s="1"/>
  <c r="P737" i="6"/>
  <c r="R737" i="6" s="1"/>
  <c r="O734" i="6"/>
  <c r="Q734" i="6" s="1"/>
  <c r="O734" i="9"/>
  <c r="Q734" i="9" s="1"/>
  <c r="P740" i="9"/>
  <c r="R740" i="9" s="1"/>
  <c r="O723" i="9"/>
  <c r="Q723" i="9" s="1"/>
  <c r="O725" i="9"/>
  <c r="Q725" i="9" s="1"/>
  <c r="O731" i="9"/>
  <c r="Q731" i="9" s="1"/>
  <c r="O733" i="8"/>
  <c r="Q733" i="8" s="1"/>
  <c r="P726" i="1"/>
  <c r="R726" i="1" s="1"/>
  <c r="P739" i="7"/>
  <c r="R739" i="7" s="1"/>
  <c r="P735" i="6"/>
  <c r="R735" i="6" s="1"/>
  <c r="O729" i="9"/>
  <c r="Q729" i="9" s="1"/>
  <c r="O739" i="9"/>
  <c r="Q739" i="9" s="1"/>
  <c r="O736" i="9"/>
  <c r="Q736" i="9" s="1"/>
  <c r="P741" i="9"/>
  <c r="R741" i="9" s="1"/>
  <c r="P733" i="9"/>
  <c r="R733" i="9" s="1"/>
  <c r="O730" i="9"/>
  <c r="Q730" i="9" s="1"/>
  <c r="O727" i="9"/>
  <c r="Q727" i="9" s="1"/>
  <c r="O738" i="9"/>
  <c r="Q738" i="9" s="1"/>
  <c r="P732" i="9"/>
  <c r="R732" i="9" s="1"/>
  <c r="O743" i="9"/>
  <c r="Q743" i="9" s="1"/>
  <c r="P737" i="9"/>
  <c r="R737" i="9" s="1"/>
  <c r="P728" i="9"/>
  <c r="R728" i="9" s="1"/>
  <c r="O735" i="9"/>
  <c r="Q735" i="9" s="1"/>
  <c r="P737" i="1"/>
  <c r="R737" i="1" s="1"/>
  <c r="P730" i="1"/>
  <c r="R730" i="1" s="1"/>
  <c r="O735" i="1"/>
  <c r="Q735" i="1" s="1"/>
  <c r="P731" i="1"/>
  <c r="R731" i="1" s="1"/>
  <c r="O730" i="8"/>
  <c r="Q730" i="8" s="1"/>
  <c r="P742" i="4"/>
  <c r="R742" i="4" s="1"/>
  <c r="O737" i="4"/>
  <c r="Q737" i="4" s="1"/>
  <c r="P743" i="3"/>
  <c r="R743" i="3" s="1"/>
  <c r="O741" i="3"/>
  <c r="Q741" i="3" s="1"/>
  <c r="O727" i="3"/>
  <c r="Q727" i="3" s="1"/>
  <c r="P731" i="3"/>
  <c r="R731" i="3" s="1"/>
  <c r="O738" i="3"/>
  <c r="Q738" i="3" s="1"/>
  <c r="O733" i="3"/>
  <c r="Q733" i="3" s="1"/>
  <c r="O731" i="7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Y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P720" i="10"/>
  <c r="R720" i="10" s="1"/>
  <c r="Z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Z429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388" i="10"/>
  <c r="Z648" i="10"/>
  <c r="X648" i="10"/>
  <c r="W586" i="10"/>
  <c r="Y732" i="10"/>
  <c r="W732" i="10"/>
  <c r="Y580" i="10"/>
  <c r="W580" i="10"/>
  <c r="Y550" i="10"/>
  <c r="W550" i="10"/>
  <c r="W494" i="10"/>
  <c r="Y494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Z397" i="10"/>
  <c r="W364" i="10"/>
  <c r="Y364" i="10"/>
  <c r="X347" i="10"/>
  <c r="X641" i="10"/>
  <c r="Z641" i="10"/>
  <c r="Y588" i="10"/>
  <c r="W588" i="10"/>
  <c r="W566" i="10"/>
  <c r="Y566" i="10"/>
  <c r="Z407" i="10"/>
  <c r="Z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58" i="10"/>
  <c r="W558" i="10"/>
  <c r="W453" i="10"/>
  <c r="W385" i="10"/>
  <c r="Y385" i="10"/>
  <c r="Y640" i="10"/>
  <c r="W640" i="10"/>
  <c r="W578" i="10"/>
  <c r="Y578" i="10"/>
  <c r="Y477" i="10"/>
  <c r="W477" i="10"/>
  <c r="W396" i="10"/>
  <c r="Y396" i="10"/>
  <c r="Z385" i="10"/>
  <c r="W681" i="10"/>
  <c r="Y681" i="10"/>
  <c r="Y574" i="10"/>
  <c r="W574" i="10"/>
  <c r="Z554" i="10"/>
  <c r="X554" i="10"/>
  <c r="Y462" i="10"/>
  <c r="X380" i="10"/>
  <c r="Z380" i="10"/>
  <c r="X375" i="10"/>
  <c r="Y708" i="10"/>
  <c r="W708" i="10"/>
  <c r="W687" i="10"/>
  <c r="Y671" i="10"/>
  <c r="W671" i="10"/>
  <c r="Z612" i="10"/>
  <c r="X612" i="10"/>
  <c r="Y503" i="10"/>
  <c r="W503" i="10"/>
  <c r="W495" i="10"/>
  <c r="Y479" i="10"/>
  <c r="W479" i="10"/>
  <c r="Y463" i="10"/>
  <c r="W463" i="10"/>
  <c r="Z416" i="10"/>
  <c r="Z388" i="10"/>
  <c r="W292" i="10"/>
  <c r="Y292" i="10"/>
  <c r="W697" i="10"/>
  <c r="Y675" i="10"/>
  <c r="W675" i="10"/>
  <c r="Z668" i="10"/>
  <c r="X668" i="10"/>
  <c r="W659" i="10"/>
  <c r="Z652" i="10"/>
  <c r="X652" i="10"/>
  <c r="Z636" i="10"/>
  <c r="X636" i="10"/>
  <c r="Z620" i="10"/>
  <c r="X620" i="10"/>
  <c r="Z606" i="10"/>
  <c r="X606" i="10"/>
  <c r="Y554" i="10"/>
  <c r="W554" i="10"/>
  <c r="X537" i="10"/>
  <c r="Y529" i="10"/>
  <c r="W521" i="10"/>
  <c r="Y515" i="10"/>
  <c r="Z456" i="10"/>
  <c r="Z411" i="10"/>
  <c r="Z406" i="10"/>
  <c r="X406" i="10"/>
  <c r="W375" i="10"/>
  <c r="Z322" i="10"/>
  <c r="Z295" i="10"/>
  <c r="X295" i="10"/>
  <c r="Y734" i="10"/>
  <c r="W734" i="10"/>
  <c r="Y726" i="10"/>
  <c r="W726" i="10"/>
  <c r="W715" i="10"/>
  <c r="Y712" i="10"/>
  <c r="W712" i="10"/>
  <c r="Y684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99" i="10"/>
  <c r="Y679" i="10"/>
  <c r="W679" i="10"/>
  <c r="Y631" i="10"/>
  <c r="W631" i="10"/>
  <c r="Z610" i="10"/>
  <c r="W543" i="10"/>
  <c r="Y499" i="10"/>
  <c r="Y487" i="10"/>
  <c r="W487" i="10"/>
  <c r="Y471" i="10"/>
  <c r="Y330" i="10"/>
  <c r="Z305" i="10"/>
  <c r="Y731" i="10"/>
  <c r="W731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30" i="10"/>
  <c r="X530" i="10"/>
  <c r="Z509" i="10"/>
  <c r="Y459" i="10"/>
  <c r="W459" i="10"/>
  <c r="Z451" i="10"/>
  <c r="W430" i="10"/>
  <c r="W410" i="10"/>
  <c r="Y407" i="10"/>
  <c r="W382" i="10"/>
  <c r="X374" i="10"/>
  <c r="Z358" i="10"/>
  <c r="X358" i="10"/>
  <c r="Y730" i="10"/>
  <c r="W730" i="10"/>
  <c r="Y722" i="10"/>
  <c r="W722" i="10"/>
  <c r="W703" i="10"/>
  <c r="W619" i="10"/>
  <c r="Y564" i="10"/>
  <c r="W564" i="10"/>
  <c r="W560" i="10"/>
  <c r="Y489" i="10"/>
  <c r="W489" i="10"/>
  <c r="Y473" i="10"/>
  <c r="W473" i="10"/>
  <c r="Y451" i="10"/>
  <c r="W451" i="10"/>
  <c r="Z410" i="10"/>
  <c r="X410" i="10"/>
  <c r="Z342" i="10"/>
  <c r="X342" i="10"/>
  <c r="Z326" i="10"/>
  <c r="X326" i="10"/>
  <c r="Z315" i="10"/>
  <c r="X315" i="10"/>
  <c r="X704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545" i="10" l="1"/>
  <c r="W400" i="10"/>
  <c r="W561" i="10"/>
  <c r="W643" i="10"/>
  <c r="X408" i="10"/>
  <c r="W407" i="10"/>
  <c r="X305" i="10"/>
  <c r="W499" i="10"/>
  <c r="X411" i="10"/>
  <c r="W486" i="10"/>
  <c r="X385" i="10"/>
  <c r="X367" i="10"/>
  <c r="X490" i="10"/>
  <c r="W668" i="10"/>
  <c r="W418" i="10"/>
  <c r="W519" i="10"/>
  <c r="W725" i="10"/>
  <c r="W359" i="10"/>
  <c r="W483" i="10"/>
  <c r="W655" i="10"/>
  <c r="W676" i="10"/>
  <c r="X451" i="10"/>
  <c r="W617" i="10"/>
  <c r="W577" i="10"/>
  <c r="W424" i="10"/>
  <c r="X505" i="10"/>
  <c r="X386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88" i="10"/>
  <c r="Z124" i="10"/>
  <c r="X20" i="10"/>
  <c r="T2" i="3"/>
  <c r="T2" i="6"/>
  <c r="T2" i="9"/>
  <c r="T2" i="1"/>
  <c r="T2" i="4"/>
  <c r="T2" i="2"/>
  <c r="T2" i="8"/>
  <c r="X276" i="10" l="1"/>
  <c r="X37" i="10"/>
  <c r="X284" i="10"/>
  <c r="X188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<sst xmlns="http://schemas.openxmlformats.org/spreadsheetml/2006/main" count="7010" uniqueCount="772">
  <si>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</si>
  <si>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</si>
  <si>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</si>
  <si>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</si>
  <si>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</si>
  <si>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</si>
  <si>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</si>
  <si>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</si>
  <si>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</si>
  <si>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</si>
  <si>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</si>
  <si>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</si>
  <si>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</si>
  <si>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</si>
  <si>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</si>
  <si>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</si>
  <si>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</si>
  <si>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</si>
  <si>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</si>
  <si>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</si>
  <si>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</si>
  <si>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</si>
  <si>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</si>
  <si>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</si>
  <si>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</si>
  <si>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</si>
  <si>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</si>
  <si>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01JUN2023:00:00:00</t>
  </si>
  <si>
    <t>01AUG2023:01:00:00</t>
  </si>
  <si>
    <t>01AUG2023:02:00:00</t>
  </si>
  <si>
    <t>01AUG2023:03:00:00</t>
  </si>
  <si>
    <t>01AUG2023:04:00:00</t>
  </si>
  <si>
    <t>01AUG2023:05:00:00</t>
  </si>
  <si>
    <t>01AUG2023:06:00:00</t>
  </si>
  <si>
    <t>01AUG2023:07:00:00</t>
  </si>
  <si>
    <t>01AUG2023:08:00:00</t>
  </si>
  <si>
    <t>01AUG2023:09:00:00</t>
  </si>
  <si>
    <t>01AUG2023:10:00:00</t>
  </si>
  <si>
    <t>01AUG2023:11:00:00</t>
  </si>
  <si>
    <t>01AUG2023:12:00:00</t>
  </si>
  <si>
    <t>01AUG2023:13:00:00</t>
  </si>
  <si>
    <t>01AUG2023:14:00:00</t>
  </si>
  <si>
    <t>01AUG2023:15:00:00</t>
  </si>
  <si>
    <t>01AUG2023:16:00:00</t>
  </si>
  <si>
    <t>01AUG2023:17:00:00</t>
  </si>
  <si>
    <t>01AUG2023:18:00:00</t>
  </si>
  <si>
    <t>01AUG2023:19:00:00</t>
  </si>
  <si>
    <t>01AUG2023:20:00:00</t>
  </si>
  <si>
    <t>01AUG2023:21:00:00</t>
  </si>
  <si>
    <t>01AUG2023:22:00:00</t>
  </si>
  <si>
    <t>01AUG2023:23:00:00</t>
  </si>
  <si>
    <t>02AUG2023:00:00:00</t>
  </si>
  <si>
    <t>02AUG2023:01:00:00</t>
  </si>
  <si>
    <t>02AUG2023:02:00:00</t>
  </si>
  <si>
    <t>02AUG2023:03:00:00</t>
  </si>
  <si>
    <t>02AUG2023:04:00:00</t>
  </si>
  <si>
    <t>02AUG2023:05:00:00</t>
  </si>
  <si>
    <t>02AUG2023:06:00:00</t>
  </si>
  <si>
    <t>02AUG2023:07:00:00</t>
  </si>
  <si>
    <t>02AUG2023:08:00:00</t>
  </si>
  <si>
    <t>02AUG2023:09:00:00</t>
  </si>
  <si>
    <t>02AUG2023:10:00:00</t>
  </si>
  <si>
    <t>02AUG2023:11:00:00</t>
  </si>
  <si>
    <t>02AUG2023:12:00:00</t>
  </si>
  <si>
    <t>02AUG2023:13:00:00</t>
  </si>
  <si>
    <t>02AUG2023:14:00:00</t>
  </si>
  <si>
    <t>02AUG2023:15:00:00</t>
  </si>
  <si>
    <t>02AUG2023:16:00:00</t>
  </si>
  <si>
    <t>02AUG2023:17:00:00</t>
  </si>
  <si>
    <t>02AUG2023:18:00:00</t>
  </si>
  <si>
    <t>02AUG2023:19:00:00</t>
  </si>
  <si>
    <t>02AUG2023:20:00:00</t>
  </si>
  <si>
    <t>02AUG2023:21:00:00</t>
  </si>
  <si>
    <t>02AUG2023:22:00:00</t>
  </si>
  <si>
    <t>02AUG2023:23:00:00</t>
  </si>
  <si>
    <t>03AUG2023:00:00:00</t>
  </si>
  <si>
    <t>03AUG2023:01:00:00</t>
  </si>
  <si>
    <t>03AUG2023:02:00:00</t>
  </si>
  <si>
    <t>03AUG2023:03:00:00</t>
  </si>
  <si>
    <t>03AUG2023:04:00:00</t>
  </si>
  <si>
    <t>03AUG2023:05:00:00</t>
  </si>
  <si>
    <t>03AUG2023:06:00:00</t>
  </si>
  <si>
    <t>03AUG2023:07:00:00</t>
  </si>
  <si>
    <t>03AUG2023:08:00:00</t>
  </si>
  <si>
    <t>03AUG2023:09:00:00</t>
  </si>
  <si>
    <t>03AUG2023:10:00:00</t>
  </si>
  <si>
    <t>03AUG2023:11:00:00</t>
  </si>
  <si>
    <t>03AUG2023:12:00:00</t>
  </si>
  <si>
    <t>03AUG2023:13:00:00</t>
  </si>
  <si>
    <t>03AUG2023:14:00:00</t>
  </si>
  <si>
    <t>03AUG2023:15:00:00</t>
  </si>
  <si>
    <t>03AUG2023:16:00:00</t>
  </si>
  <si>
    <t>03AUG2023:17:00:00</t>
  </si>
  <si>
    <t>03AUG2023:18:00:00</t>
  </si>
  <si>
    <t>03AUG2023:19:00:00</t>
  </si>
  <si>
    <t>03AUG2023:20:00:00</t>
  </si>
  <si>
    <t>03AUG2023:21:00:00</t>
  </si>
  <si>
    <t>03AUG2023:22:00:00</t>
  </si>
  <si>
    <t>03AUG2023:23:00:00</t>
  </si>
  <si>
    <t>04AUG2023:00:00:00</t>
  </si>
  <si>
    <t>04AUG2023:01:00:00</t>
  </si>
  <si>
    <t>04AUG2023:02:00:00</t>
  </si>
  <si>
    <t>04AUG2023:03:00:00</t>
  </si>
  <si>
    <t>04AUG2023:04:00:00</t>
  </si>
  <si>
    <t>04AUG2023:05:00:00</t>
  </si>
  <si>
    <t>04AUG2023:06:00:00</t>
  </si>
  <si>
    <t>04AUG2023:07:00:00</t>
  </si>
  <si>
    <t>04AUG2023:08:00:00</t>
  </si>
  <si>
    <t>04AUG2023:09:00:00</t>
  </si>
  <si>
    <t>04AUG2023:10:00:00</t>
  </si>
  <si>
    <t>04AUG2023:11:00:00</t>
  </si>
  <si>
    <t>04AUG2023:12:00:00</t>
  </si>
  <si>
    <t>04AUG2023:13:00:00</t>
  </si>
  <si>
    <t>04AUG2023:14:00:00</t>
  </si>
  <si>
    <t>04AUG2023:15:00:00</t>
  </si>
  <si>
    <t>04AUG2023:16:00:00</t>
  </si>
  <si>
    <t>04AUG2023:17:00:00</t>
  </si>
  <si>
    <t>04AUG2023:18:00:00</t>
  </si>
  <si>
    <t>04AUG2023:19:00:00</t>
  </si>
  <si>
    <t>04AUG2023:20:00:00</t>
  </si>
  <si>
    <t>04AUG2023:21:00:00</t>
  </si>
  <si>
    <t>04AUG2023:22:00:00</t>
  </si>
  <si>
    <t>04AUG2023:23:00:00</t>
  </si>
  <si>
    <t>05AUG2023:00:00:00</t>
  </si>
  <si>
    <t>05AUG2023:01:00:00</t>
  </si>
  <si>
    <t>05AUG2023:02:00:00</t>
  </si>
  <si>
    <t>05AUG2023:03:00:00</t>
  </si>
  <si>
    <t>05AUG2023:04:00:00</t>
  </si>
  <si>
    <t>05AUG2023:05:00:00</t>
  </si>
  <si>
    <t>05AUG2023:06:00:00</t>
  </si>
  <si>
    <t>05AUG2023:07:00:00</t>
  </si>
  <si>
    <t>05AUG2023:08:00:00</t>
  </si>
  <si>
    <t>05AUG2023:09:00:00</t>
  </si>
  <si>
    <t>05AUG2023:10:00:00</t>
  </si>
  <si>
    <t>05AUG2023:11:00:00</t>
  </si>
  <si>
    <t>05AUG2023:12:00:00</t>
  </si>
  <si>
    <t>05AUG2023:13:00:00</t>
  </si>
  <si>
    <t>05AUG2023:14:00:00</t>
  </si>
  <si>
    <t>05AUG2023:15:00:00</t>
  </si>
  <si>
    <t>05AUG2023:16:00:00</t>
  </si>
  <si>
    <t>05AUG2023:17:00:00</t>
  </si>
  <si>
    <t>05AUG2023:18:00:00</t>
  </si>
  <si>
    <t>05AUG2023:19:00:00</t>
  </si>
  <si>
    <t>05AUG2023:20:00:00</t>
  </si>
  <si>
    <t>05AUG2023:21:00:00</t>
  </si>
  <si>
    <t>05AUG2023:22:00:00</t>
  </si>
  <si>
    <t>05AUG2023:23:00:00</t>
  </si>
  <si>
    <t>06AUG2023:00:00:00</t>
  </si>
  <si>
    <t>06AUG2023:01:00:00</t>
  </si>
  <si>
    <t>06AUG2023:02:00:00</t>
  </si>
  <si>
    <t>06AUG2023:03:00:00</t>
  </si>
  <si>
    <t>06AUG2023:04:00:00</t>
  </si>
  <si>
    <t>06AUG2023:05:00:00</t>
  </si>
  <si>
    <t>06AUG2023:06:00:00</t>
  </si>
  <si>
    <t>06AUG2023:07:00:00</t>
  </si>
  <si>
    <t>06AUG2023:08:00:00</t>
  </si>
  <si>
    <t>06AUG2023:09:00:00</t>
  </si>
  <si>
    <t>06AUG2023:10:00:00</t>
  </si>
  <si>
    <t>06AUG2023:11:00:00</t>
  </si>
  <si>
    <t>06AUG2023:12:00:00</t>
  </si>
  <si>
    <t>06AUG2023:13:00:00</t>
  </si>
  <si>
    <t>06AUG2023:14:00:00</t>
  </si>
  <si>
    <t>06AUG2023:15:00:00</t>
  </si>
  <si>
    <t>06AUG2023:16:00:00</t>
  </si>
  <si>
    <t>06AUG2023:17:00:00</t>
  </si>
  <si>
    <t>06AUG2023:18:00:00</t>
  </si>
  <si>
    <t>06AUG2023:19:00:00</t>
  </si>
  <si>
    <t>06AUG2023:20:00:00</t>
  </si>
  <si>
    <t>06AUG2023:21:00:00</t>
  </si>
  <si>
    <t>06AUG2023:22:00:00</t>
  </si>
  <si>
    <t>06AUG2023:23:00:00</t>
  </si>
  <si>
    <t>07AUG2023:00:00:00</t>
  </si>
  <si>
    <t>07AUG2023:01:00:00</t>
  </si>
  <si>
    <t>07AUG2023:02:00:00</t>
  </si>
  <si>
    <t>07AUG2023:03:00:00</t>
  </si>
  <si>
    <t>07AUG2023:04:00:00</t>
  </si>
  <si>
    <t>07AUG2023:05:00:00</t>
  </si>
  <si>
    <t>07AUG2023:06:00:00</t>
  </si>
  <si>
    <t>07AUG2023:07:00:00</t>
  </si>
  <si>
    <t>07AUG2023:08:00:00</t>
  </si>
  <si>
    <t>07AUG2023:09:00:00</t>
  </si>
  <si>
    <t>07AUG2023:10:00:00</t>
  </si>
  <si>
    <t>07AUG2023:11:00:00</t>
  </si>
  <si>
    <t>07AUG2023:12:00:00</t>
  </si>
  <si>
    <t>07AUG2023:13:00:00</t>
  </si>
  <si>
    <t>07AUG2023:14:00:00</t>
  </si>
  <si>
    <t>07AUG2023:15:00:00</t>
  </si>
  <si>
    <t>07AUG2023:16:00:00</t>
  </si>
  <si>
    <t>07AUG2023:17:00:00</t>
  </si>
  <si>
    <t>07AUG2023:18:00:00</t>
  </si>
  <si>
    <t>07AUG2023:19:00:00</t>
  </si>
  <si>
    <t>07AUG2023:20:00:00</t>
  </si>
  <si>
    <t>07AUG2023:21:00:00</t>
  </si>
  <si>
    <t>07AUG2023:22:00:00</t>
  </si>
  <si>
    <t>07AUG2023:23:00:00</t>
  </si>
  <si>
    <t>08AUG2023:00:00:00</t>
  </si>
  <si>
    <t>08AUG2023:01:00:00</t>
  </si>
  <si>
    <t>08AUG2023:02:00:00</t>
  </si>
  <si>
    <t>08AUG2023:03:00:00</t>
  </si>
  <si>
    <t>08AUG2023:04:00:00</t>
  </si>
  <si>
    <t>08AUG2023:05:00:00</t>
  </si>
  <si>
    <t>08AUG2023:06:00:00</t>
  </si>
  <si>
    <t>08AUG2023:07:00:00</t>
  </si>
  <si>
    <t>08AUG2023:08:00:00</t>
  </si>
  <si>
    <t>08AUG2023:09:00:00</t>
  </si>
  <si>
    <t>08AUG2023:10:00:00</t>
  </si>
  <si>
    <t>08AUG2023:11:00:00</t>
  </si>
  <si>
    <t>08AUG2023:12:00:00</t>
  </si>
  <si>
    <t>08AUG2023:13:00:00</t>
  </si>
  <si>
    <t>08AUG2023:14:00:00</t>
  </si>
  <si>
    <t>08AUG2023:15:00:00</t>
  </si>
  <si>
    <t>08AUG2023:16:00:00</t>
  </si>
  <si>
    <t>08AUG2023:17:00:00</t>
  </si>
  <si>
    <t>08AUG2023:18:00:00</t>
  </si>
  <si>
    <t>08AUG2023:19:00:00</t>
  </si>
  <si>
    <t>08AUG2023:20:00:00</t>
  </si>
  <si>
    <t>08AUG2023:21:00:00</t>
  </si>
  <si>
    <t>08AUG2023:22:00:00</t>
  </si>
  <si>
    <t>08AUG2023:23:00:00</t>
  </si>
  <si>
    <t>09AUG2023:00:00:00</t>
  </si>
  <si>
    <t>09AUG2023:01:00:00</t>
  </si>
  <si>
    <t>09AUG2023:02:00:00</t>
  </si>
  <si>
    <t>09AUG2023:03:00:00</t>
  </si>
  <si>
    <t>09AUG2023:04:00:00</t>
  </si>
  <si>
    <t>09AUG2023:05:00:00</t>
  </si>
  <si>
    <t>09AUG2023:06:00:00</t>
  </si>
  <si>
    <t>09AUG2023:07:00:00</t>
  </si>
  <si>
    <t>09AUG2023:08:00:00</t>
  </si>
  <si>
    <t>09AUG2023:09:00:00</t>
  </si>
  <si>
    <t>09AUG2023:10:00:00</t>
  </si>
  <si>
    <t>09AUG2023:11:00:00</t>
  </si>
  <si>
    <t>09AUG2023:12:00:00</t>
  </si>
  <si>
    <t>09AUG2023:13:00:00</t>
  </si>
  <si>
    <t>09AUG2023:14:00:00</t>
  </si>
  <si>
    <t>09AUG2023:15:00:00</t>
  </si>
  <si>
    <t>09AUG2023:16:00:00</t>
  </si>
  <si>
    <t>09AUG2023:17:00:00</t>
  </si>
  <si>
    <t>09AUG2023:18:00:00</t>
  </si>
  <si>
    <t>09AUG2023:19:00:00</t>
  </si>
  <si>
    <t>09AUG2023:20:00:00</t>
  </si>
  <si>
    <t>09AUG2023:21:00:00</t>
  </si>
  <si>
    <t>09AUG2023:22:00:00</t>
  </si>
  <si>
    <t>09AUG2023:23:00:00</t>
  </si>
  <si>
    <t>10AUG2023:00:00:00</t>
  </si>
  <si>
    <t>10AUG2023:01:00:00</t>
  </si>
  <si>
    <t>10AUG2023:02:00:00</t>
  </si>
  <si>
    <t>10AUG2023:03:00:00</t>
  </si>
  <si>
    <t>10AUG2023:04:00:00</t>
  </si>
  <si>
    <t>10AUG2023:05:00:00</t>
  </si>
  <si>
    <t>10AUG2023:06:00:00</t>
  </si>
  <si>
    <t>10AUG2023:07:00:00</t>
  </si>
  <si>
    <t>10AUG2023:08:00:00</t>
  </si>
  <si>
    <t>10AUG2023:09:00:00</t>
  </si>
  <si>
    <t>10AUG2023:10:00:00</t>
  </si>
  <si>
    <t>10AUG2023:11:00:00</t>
  </si>
  <si>
    <t>10AUG2023:12:00:00</t>
  </si>
  <si>
    <t>10AUG2023:13:00:00</t>
  </si>
  <si>
    <t>10AUG2023:14:00:00</t>
  </si>
  <si>
    <t>10AUG2023:15:00:00</t>
  </si>
  <si>
    <t>10AUG2023:16:00:00</t>
  </si>
  <si>
    <t>10AUG2023:17:00:00</t>
  </si>
  <si>
    <t>10AUG2023:18:00:00</t>
  </si>
  <si>
    <t>10AUG2023:19:00:00</t>
  </si>
  <si>
    <t>10AUG2023:20:00:00</t>
  </si>
  <si>
    <t>10AUG2023:21:00:00</t>
  </si>
  <si>
    <t>10AUG2023:22:00:00</t>
  </si>
  <si>
    <t>10AUG2023:23:00:00</t>
  </si>
  <si>
    <t>11AUG2023:00:00:00</t>
  </si>
  <si>
    <t>11AUG2023:01:00:00</t>
  </si>
  <si>
    <t>11AUG2023:02:00:00</t>
  </si>
  <si>
    <t>11AUG2023:03:00:00</t>
  </si>
  <si>
    <t>11AUG2023:04:00:00</t>
  </si>
  <si>
    <t>11AUG2023:05:00:00</t>
  </si>
  <si>
    <t>11AUG2023:06:00:00</t>
  </si>
  <si>
    <t>11AUG2023:07:00:00</t>
  </si>
  <si>
    <t>11AUG2023:08:00:00</t>
  </si>
  <si>
    <t>11AUG2023:09:00:00</t>
  </si>
  <si>
    <t>11AUG2023:10:00:00</t>
  </si>
  <si>
    <t>11AUG2023:11:00:00</t>
  </si>
  <si>
    <t>11AUG2023:12:00:00</t>
  </si>
  <si>
    <t>11AUG2023:13:00:00</t>
  </si>
  <si>
    <t>11AUG2023:14:00:00</t>
  </si>
  <si>
    <t>11AUG2023:15:00:00</t>
  </si>
  <si>
    <t>11AUG2023:16:00:00</t>
  </si>
  <si>
    <t>11AUG2023:17:00:00</t>
  </si>
  <si>
    <t>11AUG2023:18:00:00</t>
  </si>
  <si>
    <t>11AUG2023:19:00:00</t>
  </si>
  <si>
    <t>11AUG2023:20:00:00</t>
  </si>
  <si>
    <t>11AUG2023:21:00:00</t>
  </si>
  <si>
    <t>11AUG2023:22:00:00</t>
  </si>
  <si>
    <t>11AUG2023:23:00:00</t>
  </si>
  <si>
    <t>12AUG2023:00:00:00</t>
  </si>
  <si>
    <t>12AUG2023:01:00:00</t>
  </si>
  <si>
    <t>12AUG2023:02:00:00</t>
  </si>
  <si>
    <t>12AUG2023:03:00:00</t>
  </si>
  <si>
    <t>12AUG2023:04:00:00</t>
  </si>
  <si>
    <t>12AUG2023:05:00:00</t>
  </si>
  <si>
    <t>12AUG2023:06:00:00</t>
  </si>
  <si>
    <t>12AUG2023:07:00:00</t>
  </si>
  <si>
    <t>12AUG2023:08:00:00</t>
  </si>
  <si>
    <t>12AUG2023:09:00:00</t>
  </si>
  <si>
    <t>12AUG2023:10:00:00</t>
  </si>
  <si>
    <t>12AUG2023:11:00:00</t>
  </si>
  <si>
    <t>12AUG2023:12:00:00</t>
  </si>
  <si>
    <t>12AUG2023:13:00:00</t>
  </si>
  <si>
    <t>12AUG2023:14:00:00</t>
  </si>
  <si>
    <t>12AUG2023:15:00:00</t>
  </si>
  <si>
    <t>12AUG2023:16:00:00</t>
  </si>
  <si>
    <t>12AUG2023:17:00:00</t>
  </si>
  <si>
    <t>12AUG2023:18:00:00</t>
  </si>
  <si>
    <t>12AUG2023:19:00:00</t>
  </si>
  <si>
    <t>12AUG2023:20:00:00</t>
  </si>
  <si>
    <t>12AUG2023:21:00:00</t>
  </si>
  <si>
    <t>12AUG2023:22:00:00</t>
  </si>
  <si>
    <t>12AUG2023:23:00:00</t>
  </si>
  <si>
    <t>13AUG2023:00:00:00</t>
  </si>
  <si>
    <t>13AUG2023:01:00:00</t>
  </si>
  <si>
    <t>13AUG2023:02:00:00</t>
  </si>
  <si>
    <t>13AUG2023:03:00:00</t>
  </si>
  <si>
    <t>13AUG2023:04:00:00</t>
  </si>
  <si>
    <t>13AUG2023:05:00:00</t>
  </si>
  <si>
    <t>13AUG2023:06:00:00</t>
  </si>
  <si>
    <t>13AUG2023:07:00:00</t>
  </si>
  <si>
    <t>13AUG2023:08:00:00</t>
  </si>
  <si>
    <t>13AUG2023:09:00:00</t>
  </si>
  <si>
    <t>13AUG2023:10:00:00</t>
  </si>
  <si>
    <t>13AUG2023:11:00:00</t>
  </si>
  <si>
    <t>13AUG2023:12:00:00</t>
  </si>
  <si>
    <t>13AUG2023:13:00:00</t>
  </si>
  <si>
    <t>13AUG2023:14:00:00</t>
  </si>
  <si>
    <t>13AUG2023:15:00:00</t>
  </si>
  <si>
    <t>13AUG2023:16:00:00</t>
  </si>
  <si>
    <t>13AUG2023:17:00:00</t>
  </si>
  <si>
    <t>13AUG2023:18:00:00</t>
  </si>
  <si>
    <t>13AUG2023:19:00:00</t>
  </si>
  <si>
    <t>13AUG2023:20:00:00</t>
  </si>
  <si>
    <t>13AUG2023:21:00:00</t>
  </si>
  <si>
    <t>13AUG2023:22:00:00</t>
  </si>
  <si>
    <t>13AUG2023:23:00:00</t>
  </si>
  <si>
    <t>14AUG2023:00:00:00</t>
  </si>
  <si>
    <t>14AUG2023:01:00:00</t>
  </si>
  <si>
    <t>14AUG2023:02:00:00</t>
  </si>
  <si>
    <t>14AUG2023:03:00:00</t>
  </si>
  <si>
    <t>14AUG2023:04:00:00</t>
  </si>
  <si>
    <t>14AUG2023:05:00:00</t>
  </si>
  <si>
    <t>14AUG2023:06:00:00</t>
  </si>
  <si>
    <t>14AUG2023:07:00:00</t>
  </si>
  <si>
    <t>14AUG2023:08:00:00</t>
  </si>
  <si>
    <t>14AUG2023:09:00:00</t>
  </si>
  <si>
    <t>14AUG2023:10:00:00</t>
  </si>
  <si>
    <t>14AUG2023:11:00:00</t>
  </si>
  <si>
    <t>14AUG2023:12:00:00</t>
  </si>
  <si>
    <t>14AUG2023:13:00:00</t>
  </si>
  <si>
    <t>14AUG2023:14:00:00</t>
  </si>
  <si>
    <t>14AUG2023:15:00:00</t>
  </si>
  <si>
    <t>14AUG2023:16:00:00</t>
  </si>
  <si>
    <t>14AUG2023:17:00:00</t>
  </si>
  <si>
    <t>14AUG2023:18:00:00</t>
  </si>
  <si>
    <t>14AUG2023:19:00:00</t>
  </si>
  <si>
    <t>14AUG2023:20:00:00</t>
  </si>
  <si>
    <t>14AUG2023:21:00:00</t>
  </si>
  <si>
    <t>14AUG2023:22:00:00</t>
  </si>
  <si>
    <t>14AUG2023:23:00:00</t>
  </si>
  <si>
    <t>15AUG2023:00:00:00</t>
  </si>
  <si>
    <t>15AUG2023:01:00:00</t>
  </si>
  <si>
    <t>15AUG2023:02:00:00</t>
  </si>
  <si>
    <t>15AUG2023:03:00:00</t>
  </si>
  <si>
    <t>15AUG2023:04:00:00</t>
  </si>
  <si>
    <t>15AUG2023:05:00:00</t>
  </si>
  <si>
    <t>15AUG2023:06:00:00</t>
  </si>
  <si>
    <t>15AUG2023:07:00:00</t>
  </si>
  <si>
    <t>15AUG2023:08:00:00</t>
  </si>
  <si>
    <t>15AUG2023:09:00:00</t>
  </si>
  <si>
    <t>15AUG2023:10:00:00</t>
  </si>
  <si>
    <t>15AUG2023:11:00:00</t>
  </si>
  <si>
    <t>15AUG2023:12:00:00</t>
  </si>
  <si>
    <t>15AUG2023:13:00:00</t>
  </si>
  <si>
    <t>15AUG2023:14:00:00</t>
  </si>
  <si>
    <t>15AUG2023:15:00:00</t>
  </si>
  <si>
    <t>15AUG2023:16:00:00</t>
  </si>
  <si>
    <t>15AUG2023:17:00:00</t>
  </si>
  <si>
    <t>15AUG2023:18:00:00</t>
  </si>
  <si>
    <t>15AUG2023:19:00:00</t>
  </si>
  <si>
    <t>15AUG2023:20:00:00</t>
  </si>
  <si>
    <t>15AUG2023:21:00:00</t>
  </si>
  <si>
    <t>15AUG2023:22:00:00</t>
  </si>
  <si>
    <t>15AUG2023:23:00:00</t>
  </si>
  <si>
    <t>16AUG2023:00:00:00</t>
  </si>
  <si>
    <t>16AUG2023:01:00:00</t>
  </si>
  <si>
    <t>16AUG2023:02:00:00</t>
  </si>
  <si>
    <t>16AUG2023:03:00:00</t>
  </si>
  <si>
    <t>16AUG2023:04:00:00</t>
  </si>
  <si>
    <t>16AUG2023:05:00:00</t>
  </si>
  <si>
    <t>16AUG2023:06:00:00</t>
  </si>
  <si>
    <t>16AUG2023:07:00:00</t>
  </si>
  <si>
    <t>16AUG2023:08:00:00</t>
  </si>
  <si>
    <t>16AUG2023:09:00:00</t>
  </si>
  <si>
    <t>16AUG2023:10:00:00</t>
  </si>
  <si>
    <t>16AUG2023:11:00:00</t>
  </si>
  <si>
    <t>16AUG2023:12:00:00</t>
  </si>
  <si>
    <t>16AUG2023:13:00:00</t>
  </si>
  <si>
    <t>16AUG2023:14:00:00</t>
  </si>
  <si>
    <t>16AUG2023:15:00:00</t>
  </si>
  <si>
    <t>16AUG2023:16:00:00</t>
  </si>
  <si>
    <t>16AUG2023:17:00:00</t>
  </si>
  <si>
    <t>16AUG2023:18:00:00</t>
  </si>
  <si>
    <t>16AUG2023:19:00:00</t>
  </si>
  <si>
    <t>16AUG2023:20:00:00</t>
  </si>
  <si>
    <t>16AUG2023:21:00:00</t>
  </si>
  <si>
    <t>16AUG2023:22:00:00</t>
  </si>
  <si>
    <t>16AUG2023:23:00:00</t>
  </si>
  <si>
    <t>17AUG2023:00:00:00</t>
  </si>
  <si>
    <t>17AUG2023:01:00:00</t>
  </si>
  <si>
    <t>17AUG2023:02:00:00</t>
  </si>
  <si>
    <t>17AUG2023:03:00:00</t>
  </si>
  <si>
    <t>17AUG2023:04:00:00</t>
  </si>
  <si>
    <t>17AUG2023:05:00:00</t>
  </si>
  <si>
    <t>17AUG2023:06:00:00</t>
  </si>
  <si>
    <t>17AUG2023:07:00:00</t>
  </si>
  <si>
    <t>17AUG2023:08:00:00</t>
  </si>
  <si>
    <t>17AUG2023:09:00:00</t>
  </si>
  <si>
    <t>17AUG2023:10:00:00</t>
  </si>
  <si>
    <t>17AUG2023:11:00:00</t>
  </si>
  <si>
    <t>17AUG2023:12:00:00</t>
  </si>
  <si>
    <t>17AUG2023:13:00:00</t>
  </si>
  <si>
    <t>17AUG2023:14:00:00</t>
  </si>
  <si>
    <t>17AUG2023:15:00:00</t>
  </si>
  <si>
    <t>17AUG2023:16:00:00</t>
  </si>
  <si>
    <t>17AUG2023:17:00:00</t>
  </si>
  <si>
    <t>17AUG2023:18:00:00</t>
  </si>
  <si>
    <t>17AUG2023:19:00:00</t>
  </si>
  <si>
    <t>17AUG2023:20:00:00</t>
  </si>
  <si>
    <t>17AUG2023:21:00:00</t>
  </si>
  <si>
    <t>17AUG2023:22:00:00</t>
  </si>
  <si>
    <t>17AUG2023:23:00:00</t>
  </si>
  <si>
    <t>18AUG2023:00:00:00</t>
  </si>
  <si>
    <t>18AUG2023:01:00:00</t>
  </si>
  <si>
    <t>18AUG2023:02:00:00</t>
  </si>
  <si>
    <t>18AUG2023:03:00:00</t>
  </si>
  <si>
    <t>18AUG2023:04:00:00</t>
  </si>
  <si>
    <t>18AUG2023:05:00:00</t>
  </si>
  <si>
    <t>18AUG2023:06:00:00</t>
  </si>
  <si>
    <t>18AUG2023:07:00:00</t>
  </si>
  <si>
    <t>18AUG2023:08:00:00</t>
  </si>
  <si>
    <t>18AUG2023:09:00:00</t>
  </si>
  <si>
    <t>18AUG2023:10:00:00</t>
  </si>
  <si>
    <t>18AUG2023:11:00:00</t>
  </si>
  <si>
    <t>18AUG2023:12:00:00</t>
  </si>
  <si>
    <t>18AUG2023:13:00:00</t>
  </si>
  <si>
    <t>18AUG2023:14:00:00</t>
  </si>
  <si>
    <t>18AUG2023:15:00:00</t>
  </si>
  <si>
    <t>18AUG2023:16:00:00</t>
  </si>
  <si>
    <t>18AUG2023:17:00:00</t>
  </si>
  <si>
    <t>18AUG2023:18:00:00</t>
  </si>
  <si>
    <t>18AUG2023:19:00:00</t>
  </si>
  <si>
    <t>18AUG2023:20:00:00</t>
  </si>
  <si>
    <t>18AUG2023:21:00:00</t>
  </si>
  <si>
    <t>18AUG2023:22:00:00</t>
  </si>
  <si>
    <t>18AUG2023:23:00:00</t>
  </si>
  <si>
    <t>19AUG2023:00:00:00</t>
  </si>
  <si>
    <t>19AUG2023:01:00:00</t>
  </si>
  <si>
    <t>19AUG2023:02:00:00</t>
  </si>
  <si>
    <t>19AUG2023:03:00:00</t>
  </si>
  <si>
    <t>19AUG2023:04:00:00</t>
  </si>
  <si>
    <t>19AUG2023:05:00:00</t>
  </si>
  <si>
    <t>19AUG2023:06:00:00</t>
  </si>
  <si>
    <t>19AUG2023:07:00:00</t>
  </si>
  <si>
    <t>19AUG2023:08:00:00</t>
  </si>
  <si>
    <t>19AUG2023:09:00:00</t>
  </si>
  <si>
    <t>19AUG2023:10:00:00</t>
  </si>
  <si>
    <t>19AUG2023:11:00:00</t>
  </si>
  <si>
    <t>19AUG2023:12:00:00</t>
  </si>
  <si>
    <t>19AUG2023:13:00:00</t>
  </si>
  <si>
    <t>19AUG2023:14:00:00</t>
  </si>
  <si>
    <t>19AUG2023:15:00:00</t>
  </si>
  <si>
    <t>19AUG2023:16:00:00</t>
  </si>
  <si>
    <t>19AUG2023:17:00:00</t>
  </si>
  <si>
    <t>19AUG2023:18:00:00</t>
  </si>
  <si>
    <t>19AUG2023:19:00:00</t>
  </si>
  <si>
    <t>19AUG2023:20:00:00</t>
  </si>
  <si>
    <t>19AUG2023:21:00:00</t>
  </si>
  <si>
    <t>19AUG2023:22:00:00</t>
  </si>
  <si>
    <t>19AUG2023:23:00:00</t>
  </si>
  <si>
    <t>20AUG2023:00:00:00</t>
  </si>
  <si>
    <t>20AUG2023:01:00:00</t>
  </si>
  <si>
    <t>20AUG2023:02:00:00</t>
  </si>
  <si>
    <t>20AUG2023:03:00:00</t>
  </si>
  <si>
    <t>20AUG2023:04:00:00</t>
  </si>
  <si>
    <t>20AUG2023:05:00:00</t>
  </si>
  <si>
    <t>20AUG2023:06:00:00</t>
  </si>
  <si>
    <t>20AUG2023:07:00:00</t>
  </si>
  <si>
    <t>20AUG2023:08:00:00</t>
  </si>
  <si>
    <t>20AUG2023:09:00:00</t>
  </si>
  <si>
    <t>20AUG2023:10:00:00</t>
  </si>
  <si>
    <t>20AUG2023:11:00:00</t>
  </si>
  <si>
    <t>20AUG2023:12:00:00</t>
  </si>
  <si>
    <t>20AUG2023:13:00:00</t>
  </si>
  <si>
    <t>20AUG2023:14:00:00</t>
  </si>
  <si>
    <t>20AUG2023:15:00:00</t>
  </si>
  <si>
    <t>20AUG2023:16:00:00</t>
  </si>
  <si>
    <t>20AUG2023:17:00:00</t>
  </si>
  <si>
    <t>20AUG2023:18:00:00</t>
  </si>
  <si>
    <t>20AUG2023:19:00:00</t>
  </si>
  <si>
    <t>20AUG2023:20:00:00</t>
  </si>
  <si>
    <t>20AUG2023:21:00:00</t>
  </si>
  <si>
    <t>20AUG2023:22:00:00</t>
  </si>
  <si>
    <t>20AUG2023:23:00:00</t>
  </si>
  <si>
    <t>21AUG2023:00:00:00</t>
  </si>
  <si>
    <t>21AUG2023:01:00:00</t>
  </si>
  <si>
    <t>21AUG2023:02:00:00</t>
  </si>
  <si>
    <t>21AUG2023:03:00:00</t>
  </si>
  <si>
    <t>21AUG2023:04:00:00</t>
  </si>
  <si>
    <t>21AUG2023:05:00:00</t>
  </si>
  <si>
    <t>21AUG2023:06:00:00</t>
  </si>
  <si>
    <t>21AUG2023:07:00:00</t>
  </si>
  <si>
    <t>21AUG2023:08:00:00</t>
  </si>
  <si>
    <t>21AUG2023:09:00:00</t>
  </si>
  <si>
    <t>21AUG2023:10:00:00</t>
  </si>
  <si>
    <t>21AUG2023:11:00:00</t>
  </si>
  <si>
    <t>21AUG2023:12:00:00</t>
  </si>
  <si>
    <t>21AUG2023:13:00:00</t>
  </si>
  <si>
    <t>21AUG2023:14:00:00</t>
  </si>
  <si>
    <t>21AUG2023:15:00:00</t>
  </si>
  <si>
    <t>21AUG2023:16:00:00</t>
  </si>
  <si>
    <t>21AUG2023:17:00:00</t>
  </si>
  <si>
    <t>21AUG2023:18:00:00</t>
  </si>
  <si>
    <t>21AUG2023:19:00:00</t>
  </si>
  <si>
    <t>21AUG2023:20:00:00</t>
  </si>
  <si>
    <t>21AUG2023:21:00:00</t>
  </si>
  <si>
    <t>21AUG2023:22:00:00</t>
  </si>
  <si>
    <t>21AUG2023:23:00:00</t>
  </si>
  <si>
    <t>22AUG2023:00:00:00</t>
  </si>
  <si>
    <t>22AUG2023:01:00:00</t>
  </si>
  <si>
    <t>22AUG2023:02:00:00</t>
  </si>
  <si>
    <t>22AUG2023:03:00:00</t>
  </si>
  <si>
    <t>22AUG2023:04:00:00</t>
  </si>
  <si>
    <t>22AUG2023:05:00:00</t>
  </si>
  <si>
    <t>22AUG2023:06:00:00</t>
  </si>
  <si>
    <t>22AUG2023:07:00:00</t>
  </si>
  <si>
    <t>22AUG2023:08:00:00</t>
  </si>
  <si>
    <t>22AUG2023:09:00:00</t>
  </si>
  <si>
    <t>22AUG2023:10:00:00</t>
  </si>
  <si>
    <t>22AUG2023:11:00:00</t>
  </si>
  <si>
    <t>22AUG2023:12:00:00</t>
  </si>
  <si>
    <t>22AUG2023:13:00:00</t>
  </si>
  <si>
    <t>22AUG2023:14:00:00</t>
  </si>
  <si>
    <t>22AUG2023:15:00:00</t>
  </si>
  <si>
    <t>22AUG2023:16:00:00</t>
  </si>
  <si>
    <t>22AUG2023:17:00:00</t>
  </si>
  <si>
    <t>22AUG2023:18:00:00</t>
  </si>
  <si>
    <t>22AUG2023:19:00:00</t>
  </si>
  <si>
    <t>22AUG2023:20:00:00</t>
  </si>
  <si>
    <t>22AUG2023:21:00:00</t>
  </si>
  <si>
    <t>22AUG2023:22:00:00</t>
  </si>
  <si>
    <t>22AUG2023:23:00:00</t>
  </si>
  <si>
    <t>23AUG2023:00:00:00</t>
  </si>
  <si>
    <t>23AUG2023:01:00:00</t>
  </si>
  <si>
    <t>23AUG2023:02:00:00</t>
  </si>
  <si>
    <t>23AUG2023:03:00:00</t>
  </si>
  <si>
    <t>23AUG2023:04:00:00</t>
  </si>
  <si>
    <t>23AUG2023:05:00:00</t>
  </si>
  <si>
    <t>23AUG2023:06:00:00</t>
  </si>
  <si>
    <t>23AUG2023:07:00:00</t>
  </si>
  <si>
    <t>23AUG2023:08:00:00</t>
  </si>
  <si>
    <t>23AUG2023:09:00:00</t>
  </si>
  <si>
    <t>23AUG2023:10:00:00</t>
  </si>
  <si>
    <t>23AUG2023:11:00:00</t>
  </si>
  <si>
    <t>23AUG2023:12:00:00</t>
  </si>
  <si>
    <t>23AUG2023:13:00:00</t>
  </si>
  <si>
    <t>23AUG2023:14:00:00</t>
  </si>
  <si>
    <t>23AUG2023:15:00:00</t>
  </si>
  <si>
    <t>23AUG2023:16:00:00</t>
  </si>
  <si>
    <t>23AUG2023:17:00:00</t>
  </si>
  <si>
    <t>23AUG2023:18:00:00</t>
  </si>
  <si>
    <t>23AUG2023:19:00:00</t>
  </si>
  <si>
    <t>23AUG2023:20:00:00</t>
  </si>
  <si>
    <t>23AUG2023:21:00:00</t>
  </si>
  <si>
    <t>23AUG2023:22:00:00</t>
  </si>
  <si>
    <t>23AUG2023:23:00:00</t>
  </si>
  <si>
    <t>24AUG2023:00:00:00</t>
  </si>
  <si>
    <t>24AUG2023:01:00:00</t>
  </si>
  <si>
    <t>24AUG2023:02:00:00</t>
  </si>
  <si>
    <t>24AUG2023:03:00:00</t>
  </si>
  <si>
    <t>24AUG2023:04:00:00</t>
  </si>
  <si>
    <t>24AUG2023:05:00:00</t>
  </si>
  <si>
    <t>24AUG2023:06:00:00</t>
  </si>
  <si>
    <t>24AUG2023:07:00:00</t>
  </si>
  <si>
    <t>24AUG2023:08:00:00</t>
  </si>
  <si>
    <t>24AUG2023:09:00:00</t>
  </si>
  <si>
    <t>24AUG2023:10:00:00</t>
  </si>
  <si>
    <t>24AUG2023:11:00:00</t>
  </si>
  <si>
    <t>24AUG2023:12:00:00</t>
  </si>
  <si>
    <t>24AUG2023:13:00:00</t>
  </si>
  <si>
    <t>24AUG2023:14:00:00</t>
  </si>
  <si>
    <t>24AUG2023:15:00:00</t>
  </si>
  <si>
    <t>24AUG2023:16:00:00</t>
  </si>
  <si>
    <t>24AUG2023:17:00:00</t>
  </si>
  <si>
    <t>24AUG2023:18:00:00</t>
  </si>
  <si>
    <t>24AUG2023:19:00:00</t>
  </si>
  <si>
    <t>24AUG2023:20:00:00</t>
  </si>
  <si>
    <t>24AUG2023:21:00:00</t>
  </si>
  <si>
    <t>24AUG2023:22:00:00</t>
  </si>
  <si>
    <t>24AUG2023:23:00:00</t>
  </si>
  <si>
    <t>25AUG2023:00:00:00</t>
  </si>
  <si>
    <t>25AUG2023:01:00:00</t>
  </si>
  <si>
    <t>25AUG2023:02:00:00</t>
  </si>
  <si>
    <t>25AUG2023:03:00:00</t>
  </si>
  <si>
    <t>25AUG2023:04:00:00</t>
  </si>
  <si>
    <t>25AUG2023:05:00:00</t>
  </si>
  <si>
    <t>25AUG2023:06:00:00</t>
  </si>
  <si>
    <t>25AUG2023:07:00:00</t>
  </si>
  <si>
    <t>25AUG2023:08:00:00</t>
  </si>
  <si>
    <t>25AUG2023:09:00:00</t>
  </si>
  <si>
    <t>25AUG2023:10:00:00</t>
  </si>
  <si>
    <t>25AUG2023:11:00:00</t>
  </si>
  <si>
    <t>25AUG2023:12:00:00</t>
  </si>
  <si>
    <t>25AUG2023:13:00:00</t>
  </si>
  <si>
    <t>25AUG2023:14:00:00</t>
  </si>
  <si>
    <t>25AUG2023:15:00:00</t>
  </si>
  <si>
    <t>25AUG2023:16:00:00</t>
  </si>
  <si>
    <t>25AUG2023:17:00:00</t>
  </si>
  <si>
    <t>25AUG2023:18:00:00</t>
  </si>
  <si>
    <t>25AUG2023:19:00:00</t>
  </si>
  <si>
    <t>25AUG2023:20:00:00</t>
  </si>
  <si>
    <t>25AUG2023:21:00:00</t>
  </si>
  <si>
    <t>25AUG2023:22:00:00</t>
  </si>
  <si>
    <t>25AUG2023:23:00:00</t>
  </si>
  <si>
    <t>26AUG2023:00:00:00</t>
  </si>
  <si>
    <t>26AUG2023:01:00:00</t>
  </si>
  <si>
    <t>26AUG2023:02:00:00</t>
  </si>
  <si>
    <t>26AUG2023:03:00:00</t>
  </si>
  <si>
    <t>26AUG2023:04:00:00</t>
  </si>
  <si>
    <t>26AUG2023:05:00:00</t>
  </si>
  <si>
    <t>26AUG2023:06:00:00</t>
  </si>
  <si>
    <t>26AUG2023:07:00:00</t>
  </si>
  <si>
    <t>26AUG2023:08:00:00</t>
  </si>
  <si>
    <t>26AUG2023:09:00:00</t>
  </si>
  <si>
    <t>26AUG2023:10:00:00</t>
  </si>
  <si>
    <t>26AUG2023:11:00:00</t>
  </si>
  <si>
    <t>26AUG2023:12:00:00</t>
  </si>
  <si>
    <t>26AUG2023:13:00:00</t>
  </si>
  <si>
    <t>26AUG2023:14:00:00</t>
  </si>
  <si>
    <t>26AUG2023:15:00:00</t>
  </si>
  <si>
    <t>26AUG2023:16:00:00</t>
  </si>
  <si>
    <t>26AUG2023:17:00:00</t>
  </si>
  <si>
    <t>26AUG2023:18:00:00</t>
  </si>
  <si>
    <t>26AUG2023:19:00:00</t>
  </si>
  <si>
    <t>26AUG2023:20:00:00</t>
  </si>
  <si>
    <t>26AUG2023:21:00:00</t>
  </si>
  <si>
    <t>26AUG2023:22:00:00</t>
  </si>
  <si>
    <t>26AUG2023:23:00:00</t>
  </si>
  <si>
    <t>27AUG2023:00:00:00</t>
  </si>
  <si>
    <t>27AUG2023:01:00:00</t>
  </si>
  <si>
    <t>27AUG2023:02:00:00</t>
  </si>
  <si>
    <t>27AUG2023:03:00:00</t>
  </si>
  <si>
    <t>27AUG2023:04:00:00</t>
  </si>
  <si>
    <t>27AUG2023:05:00:00</t>
  </si>
  <si>
    <t>27AUG2023:06:00:00</t>
  </si>
  <si>
    <t>27AUG2023:07:00:00</t>
  </si>
  <si>
    <t>27AUG2023:08:00:00</t>
  </si>
  <si>
    <t>27AUG2023:09:00:00</t>
  </si>
  <si>
    <t>27AUG2023:10:00:00</t>
  </si>
  <si>
    <t>27AUG2023:11:00:00</t>
  </si>
  <si>
    <t>27AUG2023:12:00:00</t>
  </si>
  <si>
    <t>27AUG2023:13:00:00</t>
  </si>
  <si>
    <t>27AUG2023:14:00:00</t>
  </si>
  <si>
    <t>27AUG2023:15:00:00</t>
  </si>
  <si>
    <t>27AUG2023:16:00:00</t>
  </si>
  <si>
    <t>27AUG2023:17:00:00</t>
  </si>
  <si>
    <t>27AUG2023:18:00:00</t>
  </si>
  <si>
    <t>27AUG2023:19:00:00</t>
  </si>
  <si>
    <t>27AUG2023:20:00:00</t>
  </si>
  <si>
    <t>27AUG2023:21:00:00</t>
  </si>
  <si>
    <t>27AUG2023:22:00:00</t>
  </si>
  <si>
    <t>27AUG2023:23:00:00</t>
  </si>
  <si>
    <t>28AUG2023:00:00:00</t>
  </si>
  <si>
    <t>28AUG2023:01:00:00</t>
  </si>
  <si>
    <t>28AUG2023:02:00:00</t>
  </si>
  <si>
    <t>28AUG2023:03:00:00</t>
  </si>
  <si>
    <t>28AUG2023:04:00:00</t>
  </si>
  <si>
    <t>28AUG2023:05:00:00</t>
  </si>
  <si>
    <t>28AUG2023:06:00:00</t>
  </si>
  <si>
    <t>28AUG2023:07:00:00</t>
  </si>
  <si>
    <t>28AUG2023:08:00:00</t>
  </si>
  <si>
    <t>28AUG2023:09:00:00</t>
  </si>
  <si>
    <t>28AUG2023:10:00:00</t>
  </si>
  <si>
    <t>28AUG2023:11:00:00</t>
  </si>
  <si>
    <t>28AUG2023:12:00:00</t>
  </si>
  <si>
    <t>28AUG2023:13:00:00</t>
  </si>
  <si>
    <t>28AUG2023:14:00:00</t>
  </si>
  <si>
    <t>28AUG2023:15:00:00</t>
  </si>
  <si>
    <t>28AUG2023:16:00:00</t>
  </si>
  <si>
    <t>28AUG2023:17:00:00</t>
  </si>
  <si>
    <t>28AUG2023:18:00:00</t>
  </si>
  <si>
    <t>28AUG2023:19:00:00</t>
  </si>
  <si>
    <t>28AUG2023:20:00:00</t>
  </si>
  <si>
    <t>28AUG2023:21:00:00</t>
  </si>
  <si>
    <t>28AUG2023:22:00:00</t>
  </si>
  <si>
    <t>28AUG2023:23:00:00</t>
  </si>
  <si>
    <t>29AUG2023:00:00:00</t>
  </si>
  <si>
    <t>29AUG2023:01:00:00</t>
  </si>
  <si>
    <t>29AUG2023:02:00:00</t>
  </si>
  <si>
    <t>29AUG2023:03:00:00</t>
  </si>
  <si>
    <t>29AUG2023:04:00:00</t>
  </si>
  <si>
    <t>29AUG2023:05:00:00</t>
  </si>
  <si>
    <t>29AUG2023:06:00:00</t>
  </si>
  <si>
    <t>29AUG2023:07:00:00</t>
  </si>
  <si>
    <t>29AUG2023:08:00:00</t>
  </si>
  <si>
    <t>29AUG2023:09:00:00</t>
  </si>
  <si>
    <t>29AUG2023:10:00:00</t>
  </si>
  <si>
    <t>29AUG2023:11:00:00</t>
  </si>
  <si>
    <t>29AUG2023:12:00:00</t>
  </si>
  <si>
    <t>29AUG2023:13:00:00</t>
  </si>
  <si>
    <t>29AUG2023:14:00:00</t>
  </si>
  <si>
    <t>29AUG2023:15:00:00</t>
  </si>
  <si>
    <t>29AUG2023:16:00:00</t>
  </si>
  <si>
    <t>29AUG2023:17:00:00</t>
  </si>
  <si>
    <t>29AUG2023:18:00:00</t>
  </si>
  <si>
    <t>29AUG2023:19:00:00</t>
  </si>
  <si>
    <t>29AUG2023:20:00:00</t>
  </si>
  <si>
    <t>29AUG2023:21:00:00</t>
  </si>
  <si>
    <t>29AUG2023:22:00:00</t>
  </si>
  <si>
    <t>29AUG2023:23:00:00</t>
  </si>
  <si>
    <t>30AUG2023:00:00:00</t>
  </si>
  <si>
    <t>30AUG2023:01:00:00</t>
  </si>
  <si>
    <t>30AUG2023:02:00:00</t>
  </si>
  <si>
    <t>30AUG2023:03:00:00</t>
  </si>
  <si>
    <t>30AUG2023:04:00:00</t>
  </si>
  <si>
    <t>30AUG2023:05:00:00</t>
  </si>
  <si>
    <t>30AUG2023:06:00:00</t>
  </si>
  <si>
    <t>30AUG2023:07:00:00</t>
  </si>
  <si>
    <t>30AUG2023:08:00:00</t>
  </si>
  <si>
    <t>30AUG2023:09:00:00</t>
  </si>
  <si>
    <t>30AUG2023:10:00:00</t>
  </si>
  <si>
    <t>30AUG2023:11:00:00</t>
  </si>
  <si>
    <t>30AUG2023:12:00:00</t>
  </si>
  <si>
    <t>30AUG2023:13:00:00</t>
  </si>
  <si>
    <t>30AUG2023:14:00:00</t>
  </si>
  <si>
    <t>30AUG2023:15:00:00</t>
  </si>
  <si>
    <t>30AUG2023:16:00:00</t>
  </si>
  <si>
    <t>30AUG2023:17:00:00</t>
  </si>
  <si>
    <t>30AUG2023:18:00:00</t>
  </si>
  <si>
    <t>30AUG2023:19:00:00</t>
  </si>
  <si>
    <t>30AUG2023:20:00:00</t>
  </si>
  <si>
    <t>30AUG2023:21:00:00</t>
  </si>
  <si>
    <t>30AUG2023:22:00:00</t>
  </si>
  <si>
    <t>30AUG2023:23:00:00</t>
  </si>
  <si>
    <t>31AUG2023:00:00:00</t>
  </si>
  <si>
    <t>31AUG2023:01:00:00</t>
  </si>
  <si>
    <t>31AUG2023:02:00:00</t>
  </si>
  <si>
    <t>31AUG2023:03:00:00</t>
  </si>
  <si>
    <t>31AUG2023:04:00:00</t>
  </si>
  <si>
    <t>31AUG2023:05:00:00</t>
  </si>
  <si>
    <t>31AUG2023:06:00:00</t>
  </si>
  <si>
    <t>31AUG2023:07:00:00</t>
  </si>
  <si>
    <t>31AUG2023:08:00:00</t>
  </si>
  <si>
    <t>31AUG2023:09:00:00</t>
  </si>
  <si>
    <t>31AUG2023:10:00:00</t>
  </si>
  <si>
    <t>31AUG2023:11:00:00</t>
  </si>
  <si>
    <t>31AUG2023:12:00:00</t>
  </si>
  <si>
    <t>31AUG2023:13:00:00</t>
  </si>
  <si>
    <t>31AUG2023:14:00:00</t>
  </si>
  <si>
    <t>31AUG2023:15:00:00</t>
  </si>
  <si>
    <t>31AUG2023:16:00:00</t>
  </si>
  <si>
    <t>31AUG2023:17:00:00</t>
  </si>
  <si>
    <t>31AUG2023:18:00:00</t>
  </si>
  <si>
    <t>31AUG2023:19:00:00</t>
  </si>
  <si>
    <t>31AUG2023:20:00:00</t>
  </si>
  <si>
    <t>31AUG2023:21:00:00</t>
  </si>
  <si>
    <t>31AUG2023:22:00:00</t>
  </si>
  <si>
    <t>31AUG2023:23:00:00</t>
  </si>
  <si>
    <t>01SEP2023:00:00:00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</si>
</sst>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-931.71976277777787</c:v>
                </c:pt>
                <c:pt idx="1">
                  <c:v>-832.66294129629625</c:v>
                </c:pt>
                <c:pt idx="2">
                  <c:v>-891.39585951999993</c:v>
                </c:pt>
                <c:pt idx="3">
                  <c:v>-936.45294425925908</c:v>
                </c:pt>
                <c:pt idx="4">
                  <c:v>-988.30269833333352</c:v>
                </c:pt>
                <c:pt idx="5">
                  <c:v>-998.28407122222211</c:v>
                </c:pt>
                <c:pt idx="6">
                  <c:v>-998.21100974074056</c:v>
                </c:pt>
                <c:pt idx="7">
                  <c:v>-993.14369925925917</c:v>
                </c:pt>
                <c:pt idx="8">
                  <c:v>-860.47319877777795</c:v>
                </c:pt>
                <c:pt idx="9">
                  <c:v>-802.82617212499974</c:v>
                </c:pt>
                <c:pt idx="10">
                  <c:v>-696.59720870833314</c:v>
                </c:pt>
                <c:pt idx="11">
                  <c:v>-684.76417987999957</c:v>
                </c:pt>
                <c:pt idx="12">
                  <c:v>-653.61290569230744</c:v>
                </c:pt>
                <c:pt idx="13">
                  <c:v>-646.71156271999916</c:v>
                </c:pt>
                <c:pt idx="14">
                  <c:v>-641.35531850000018</c:v>
                </c:pt>
                <c:pt idx="15">
                  <c:v>-627.44328703703718</c:v>
                </c:pt>
                <c:pt idx="16">
                  <c:v>-676.15039073076923</c:v>
                </c:pt>
                <c:pt idx="17">
                  <c:v>-733.39208996428601</c:v>
                </c:pt>
                <c:pt idx="18">
                  <c:v>-921.62988292857142</c:v>
                </c:pt>
                <c:pt idx="19">
                  <c:v>-971.62165178571388</c:v>
                </c:pt>
                <c:pt idx="20">
                  <c:v>-1061.9883537777778</c:v>
                </c:pt>
                <c:pt idx="21">
                  <c:v>-1105.5086389999997</c:v>
                </c:pt>
                <c:pt idx="22">
                  <c:v>-1066.3411208461537</c:v>
                </c:pt>
                <c:pt idx="23">
                  <c:v>-1095.420586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196.69165050000038</c:v>
                </c:pt>
                <c:pt idx="1">
                  <c:v>551.02734349999992</c:v>
                </c:pt>
                <c:pt idx="2">
                  <c:v>443.27441380000016</c:v>
                </c:pt>
                <c:pt idx="3">
                  <c:v>555.61840799999982</c:v>
                </c:pt>
                <c:pt idx="4">
                  <c:v>628.19580099999985</c:v>
                </c:pt>
                <c:pt idx="5">
                  <c:v>683.35522474999971</c:v>
                </c:pt>
                <c:pt idx="6">
                  <c:v>675.49169925000024</c:v>
                </c:pt>
                <c:pt idx="7">
                  <c:v>630.6972654999995</c:v>
                </c:pt>
                <c:pt idx="8">
                  <c:v>746.59106425000027</c:v>
                </c:pt>
                <c:pt idx="9">
                  <c:v>506.00767285714289</c:v>
                </c:pt>
                <c:pt idx="10">
                  <c:v>558.98674657142851</c:v>
                </c:pt>
                <c:pt idx="11">
                  <c:v>534.15185516666679</c:v>
                </c:pt>
                <c:pt idx="12">
                  <c:v>524.07656240000074</c:v>
                </c:pt>
                <c:pt idx="13">
                  <c:v>367.70442683333386</c:v>
                </c:pt>
                <c:pt idx="14">
                  <c:v>452.68164059999981</c:v>
                </c:pt>
                <c:pt idx="15">
                  <c:v>501.02001924999968</c:v>
                </c:pt>
                <c:pt idx="16">
                  <c:v>279.29296879999964</c:v>
                </c:pt>
                <c:pt idx="17">
                  <c:v>372.7161453333344</c:v>
                </c:pt>
                <c:pt idx="18">
                  <c:v>185.14973933333386</c:v>
                </c:pt>
                <c:pt idx="19">
                  <c:v>185.52473966666608</c:v>
                </c:pt>
                <c:pt idx="20">
                  <c:v>306.68115274999946</c:v>
                </c:pt>
                <c:pt idx="21">
                  <c:v>276.9664061999996</c:v>
                </c:pt>
                <c:pt idx="22">
                  <c:v>249.14414059999982</c:v>
                </c:pt>
                <c:pt idx="23">
                  <c:v>142.21223950000058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18</c:v>
                </c:pt>
                <c:pt idx="10">
                  <c:v>15</c:v>
                </c:pt>
                <c:pt idx="11">
                  <c:v>8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14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  <c:pt idx="10">
                  <c:v>15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19</c:v>
                </c:pt>
                <c:pt idx="16">
                  <c:v>18</c:v>
                </c:pt>
                <c:pt idx="17">
                  <c:v>16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-143.82031233333359</c:v>
                </c:pt>
                <c:pt idx="1">
                  <c:v>-84.711914016666626</c:v>
                </c:pt>
                <c:pt idx="2">
                  <c:v>-65.10066735833334</c:v>
                </c:pt>
                <c:pt idx="3">
                  <c:v>-106.76615083076915</c:v>
                </c:pt>
                <c:pt idx="4">
                  <c:v>-119.96121214374989</c:v>
                </c:pt>
                <c:pt idx="5">
                  <c:v>-153.11911349444441</c:v>
                </c:pt>
                <c:pt idx="6">
                  <c:v>-203.3511316705883</c:v>
                </c:pt>
                <c:pt idx="7">
                  <c:v>-227.82678225000018</c:v>
                </c:pt>
                <c:pt idx="8">
                  <c:v>-207.02856446666678</c:v>
                </c:pt>
                <c:pt idx="9">
                  <c:v>-218.2612748636364</c:v>
                </c:pt>
                <c:pt idx="10">
                  <c:v>-221.35142294285728</c:v>
                </c:pt>
                <c:pt idx="11">
                  <c:v>-208.20828685714307</c:v>
                </c:pt>
                <c:pt idx="12">
                  <c:v>-224.31331399999999</c:v>
                </c:pt>
                <c:pt idx="13">
                  <c:v>-216.35319000000013</c:v>
                </c:pt>
                <c:pt idx="14">
                  <c:v>-175.50273460000025</c:v>
                </c:pt>
                <c:pt idx="15">
                  <c:v>-128.51953114285658</c:v>
                </c:pt>
                <c:pt idx="16">
                  <c:v>-386.10644537500002</c:v>
                </c:pt>
                <c:pt idx="17">
                  <c:v>-394.45336908333365</c:v>
                </c:pt>
                <c:pt idx="18">
                  <c:v>-399.89122638461538</c:v>
                </c:pt>
                <c:pt idx="19">
                  <c:v>-240.49277339999983</c:v>
                </c:pt>
                <c:pt idx="20">
                  <c:v>-236.78151618181818</c:v>
                </c:pt>
                <c:pt idx="21">
                  <c:v>-244.91512781818147</c:v>
                </c:pt>
                <c:pt idx="22">
                  <c:v>-189.11884779999963</c:v>
                </c:pt>
                <c:pt idx="23">
                  <c:v>-155.48828155555566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286.65949221599993</c:v>
                </c:pt>
                <c:pt idx="1">
                  <c:v>267.4304687839998</c:v>
                </c:pt>
                <c:pt idx="2">
                  <c:v>276.27050781176467</c:v>
                </c:pt>
                <c:pt idx="3">
                  <c:v>252.21625115882361</c:v>
                </c:pt>
                <c:pt idx="4">
                  <c:v>243.1994977785715</c:v>
                </c:pt>
                <c:pt idx="5">
                  <c:v>248.16308595833348</c:v>
                </c:pt>
                <c:pt idx="6">
                  <c:v>200.94839244615397</c:v>
                </c:pt>
                <c:pt idx="7">
                  <c:v>222.94965822000012</c:v>
                </c:pt>
                <c:pt idx="8">
                  <c:v>206.81608072499998</c:v>
                </c:pt>
                <c:pt idx="9">
                  <c:v>233.05381377894733</c:v>
                </c:pt>
                <c:pt idx="10">
                  <c:v>279.81942089130439</c:v>
                </c:pt>
                <c:pt idx="11">
                  <c:v>352.77360732173912</c:v>
                </c:pt>
                <c:pt idx="12">
                  <c:v>391.98701979166691</c:v>
                </c:pt>
                <c:pt idx="13">
                  <c:v>404.01033533333356</c:v>
                </c:pt>
                <c:pt idx="14">
                  <c:v>388.03593735999993</c:v>
                </c:pt>
                <c:pt idx="15">
                  <c:v>396.50658099999987</c:v>
                </c:pt>
                <c:pt idx="16">
                  <c:v>344.85755490909082</c:v>
                </c:pt>
                <c:pt idx="17">
                  <c:v>324.28841138888856</c:v>
                </c:pt>
                <c:pt idx="18">
                  <c:v>338.64786294117704</c:v>
                </c:pt>
                <c:pt idx="19">
                  <c:v>336.77845066666669</c:v>
                </c:pt>
                <c:pt idx="20">
                  <c:v>287.44998957894734</c:v>
                </c:pt>
                <c:pt idx="21">
                  <c:v>279.0267783157895</c:v>
                </c:pt>
                <c:pt idx="22">
                  <c:v>273.08544929999982</c:v>
                </c:pt>
                <c:pt idx="23">
                  <c:v>286.87616261904753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20</c:v>
                </c:pt>
                <c:pt idx="8">
                  <c:v>18</c:v>
                </c:pt>
                <c:pt idx="9">
                  <c:v>11</c:v>
                </c:pt>
                <c:pt idx="10">
                  <c:v>7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13</c:v>
                </c:pt>
                <c:pt idx="19">
                  <c:v>15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17</c:v>
                </c:pt>
                <c:pt idx="3">
                  <c:v>17</c:v>
                </c:pt>
                <c:pt idx="4">
                  <c:v>14</c:v>
                </c:pt>
                <c:pt idx="5">
                  <c:v>12</c:v>
                </c:pt>
                <c:pt idx="6">
                  <c:v>13</c:v>
                </c:pt>
                <c:pt idx="7">
                  <c:v>10</c:v>
                </c:pt>
                <c:pt idx="8">
                  <c:v>12</c:v>
                </c:pt>
                <c:pt idx="9">
                  <c:v>19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22</c:v>
                </c:pt>
                <c:pt idx="17">
                  <c:v>18</c:v>
                </c:pt>
                <c:pt idx="18">
                  <c:v>17</c:v>
                </c:pt>
                <c:pt idx="19">
                  <c:v>15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-112.86854771428573</c:v>
                </c:pt>
                <c:pt idx="1">
                  <c:v>-130.45090894615382</c:v>
                </c:pt>
                <c:pt idx="2">
                  <c:v>-119.09876303333355</c:v>
                </c:pt>
                <c:pt idx="3">
                  <c:v>-103.75805661875</c:v>
                </c:pt>
                <c:pt idx="4">
                  <c:v>-102.33986944210525</c:v>
                </c:pt>
                <c:pt idx="5">
                  <c:v>-97.45534666500005</c:v>
                </c:pt>
                <c:pt idx="6">
                  <c:v>-104.24417550476193</c:v>
                </c:pt>
                <c:pt idx="7">
                  <c:v>-117.08007811904761</c:v>
                </c:pt>
                <c:pt idx="8">
                  <c:v>-97.066455074999951</c:v>
                </c:pt>
                <c:pt idx="9">
                  <c:v>-71.31324867999993</c:v>
                </c:pt>
                <c:pt idx="10">
                  <c:v>-60.78740235000005</c:v>
                </c:pt>
                <c:pt idx="11">
                  <c:v>-93.142089839999969</c:v>
                </c:pt>
                <c:pt idx="12">
                  <c:v>-82.49162410000001</c:v>
                </c:pt>
                <c:pt idx="13">
                  <c:v>-116.75948661428576</c:v>
                </c:pt>
                <c:pt idx="14">
                  <c:v>-93.902681792307703</c:v>
                </c:pt>
                <c:pt idx="15">
                  <c:v>-91.413311307692382</c:v>
                </c:pt>
                <c:pt idx="16">
                  <c:v>-104.07454426666663</c:v>
                </c:pt>
                <c:pt idx="17">
                  <c:v>-115.83207194166668</c:v>
                </c:pt>
                <c:pt idx="18">
                  <c:v>-93.836035160000023</c:v>
                </c:pt>
                <c:pt idx="19">
                  <c:v>-118.81927081333318</c:v>
                </c:pt>
                <c:pt idx="20">
                  <c:v>-63.433162917647088</c:v>
                </c:pt>
                <c:pt idx="21">
                  <c:v>-80.639485686666745</c:v>
                </c:pt>
                <c:pt idx="22">
                  <c:v>-93.544403087500086</c:v>
                </c:pt>
                <c:pt idx="23">
                  <c:v>-93.562345789473554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93.938936147059025</c:v>
                </c:pt>
                <c:pt idx="1">
                  <c:v>102.59673393888887</c:v>
                </c:pt>
                <c:pt idx="2">
                  <c:v>89.467372364285865</c:v>
                </c:pt>
                <c:pt idx="3">
                  <c:v>90.602486735714294</c:v>
                </c:pt>
                <c:pt idx="4">
                  <c:v>99.077148427272817</c:v>
                </c:pt>
                <c:pt idx="5">
                  <c:v>100.12924804000014</c:v>
                </c:pt>
                <c:pt idx="6">
                  <c:v>120.8345540333333</c:v>
                </c:pt>
                <c:pt idx="7">
                  <c:v>99.910997155555577</c:v>
                </c:pt>
                <c:pt idx="8">
                  <c:v>92.979760750000111</c:v>
                </c:pt>
                <c:pt idx="9">
                  <c:v>112.33644205333333</c:v>
                </c:pt>
                <c:pt idx="10">
                  <c:v>130.11522218000007</c:v>
                </c:pt>
                <c:pt idx="11">
                  <c:v>128.83913573999999</c:v>
                </c:pt>
                <c:pt idx="12">
                  <c:v>96.281249994117601</c:v>
                </c:pt>
                <c:pt idx="13">
                  <c:v>108.3251953250001</c:v>
                </c:pt>
                <c:pt idx="14">
                  <c:v>87.360322835294085</c:v>
                </c:pt>
                <c:pt idx="15">
                  <c:v>120.65179801764701</c:v>
                </c:pt>
                <c:pt idx="16">
                  <c:v>143.35864257777777</c:v>
                </c:pt>
                <c:pt idx="17">
                  <c:v>143.08213974999995</c:v>
                </c:pt>
                <c:pt idx="18">
                  <c:v>128.65377604666671</c:v>
                </c:pt>
                <c:pt idx="19">
                  <c:v>134.21344402000008</c:v>
                </c:pt>
                <c:pt idx="20">
                  <c:v>189.74098559230782</c:v>
                </c:pt>
                <c:pt idx="21">
                  <c:v>145.50084636666676</c:v>
                </c:pt>
                <c:pt idx="22">
                  <c:v>120.27922713571441</c:v>
                </c:pt>
                <c:pt idx="23">
                  <c:v>128.39430929090898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15</c:v>
                </c:pt>
                <c:pt idx="10">
                  <c:v>10</c:v>
                </c:pt>
                <c:pt idx="11">
                  <c:v>10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12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15</c:v>
                </c:pt>
                <c:pt idx="10">
                  <c:v>20</c:v>
                </c:pt>
                <c:pt idx="11">
                  <c:v>20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15</c:v>
                </c:pt>
                <c:pt idx="19">
                  <c:v>15</c:v>
                </c:pt>
                <c:pt idx="20">
                  <c:v>13</c:v>
                </c:pt>
                <c:pt idx="21">
                  <c:v>15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-70.690410907692325</c:v>
                </c:pt>
                <c:pt idx="1">
                  <c:v>-88.745727536363631</c:v>
                </c:pt>
                <c:pt idx="2">
                  <c:v>-101.07236734999996</c:v>
                </c:pt>
                <c:pt idx="3">
                  <c:v>-84.273193361538446</c:v>
                </c:pt>
                <c:pt idx="4">
                  <c:v>-77.071695946666622</c:v>
                </c:pt>
                <c:pt idx="5">
                  <c:v>-69.454293385714251</c:v>
                </c:pt>
                <c:pt idx="6">
                  <c:v>-73.40609305000001</c:v>
                </c:pt>
                <c:pt idx="7">
                  <c:v>-82.645378552941196</c:v>
                </c:pt>
                <c:pt idx="8">
                  <c:v>-102.56332576470587</c:v>
                </c:pt>
                <c:pt idx="9">
                  <c:v>-117.27244568125003</c:v>
                </c:pt>
                <c:pt idx="10">
                  <c:v>-103.25001925263159</c:v>
                </c:pt>
                <c:pt idx="11">
                  <c:v>-123.21707588571428</c:v>
                </c:pt>
                <c:pt idx="12">
                  <c:v>-127.52775879333333</c:v>
                </c:pt>
                <c:pt idx="13">
                  <c:v>-105.85660327647062</c:v>
                </c:pt>
                <c:pt idx="14">
                  <c:v>-104.09920828571428</c:v>
                </c:pt>
                <c:pt idx="15">
                  <c:v>-119.24282005000009</c:v>
                </c:pt>
                <c:pt idx="16">
                  <c:v>-107.94515137999996</c:v>
                </c:pt>
                <c:pt idx="17">
                  <c:v>-122.82424316000004</c:v>
                </c:pt>
                <c:pt idx="18">
                  <c:v>-130.65132493461545</c:v>
                </c:pt>
                <c:pt idx="19">
                  <c:v>-148.3964472304348</c:v>
                </c:pt>
                <c:pt idx="20">
                  <c:v>-102.15938895714282</c:v>
                </c:pt>
                <c:pt idx="21">
                  <c:v>-87.682572210526345</c:v>
                </c:pt>
                <c:pt idx="22">
                  <c:v>-92.527148433333352</c:v>
                </c:pt>
                <c:pt idx="23">
                  <c:v>-111.79694159090913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108.82040743888885</c:v>
                </c:pt>
                <c:pt idx="1">
                  <c:v>97.858050539999994</c:v>
                </c:pt>
                <c:pt idx="2">
                  <c:v>101.02849264117648</c:v>
                </c:pt>
                <c:pt idx="3">
                  <c:v>104.85312787058824</c:v>
                </c:pt>
                <c:pt idx="4">
                  <c:v>132.38394369333332</c:v>
                </c:pt>
                <c:pt idx="5">
                  <c:v>150.87853241249996</c:v>
                </c:pt>
                <c:pt idx="6">
                  <c:v>114.1170959375</c:v>
                </c:pt>
                <c:pt idx="7">
                  <c:v>116.63777983846157</c:v>
                </c:pt>
                <c:pt idx="8">
                  <c:v>107.67235389230768</c:v>
                </c:pt>
                <c:pt idx="9">
                  <c:v>98.264221199999938</c:v>
                </c:pt>
                <c:pt idx="10">
                  <c:v>138.78523391818183</c:v>
                </c:pt>
                <c:pt idx="11">
                  <c:v>107.22125244999998</c:v>
                </c:pt>
                <c:pt idx="12">
                  <c:v>117.33510742666668</c:v>
                </c:pt>
                <c:pt idx="13">
                  <c:v>124.33650089230763</c:v>
                </c:pt>
                <c:pt idx="14">
                  <c:v>137.92277016666674</c:v>
                </c:pt>
                <c:pt idx="15">
                  <c:v>113.95692443750005</c:v>
                </c:pt>
                <c:pt idx="16">
                  <c:v>102.49758301999995</c:v>
                </c:pt>
                <c:pt idx="17">
                  <c:v>51.363525380000013</c:v>
                </c:pt>
                <c:pt idx="18">
                  <c:v>69.176940875000071</c:v>
                </c:pt>
                <c:pt idx="19">
                  <c:v>59.54202705714296</c:v>
                </c:pt>
                <c:pt idx="20">
                  <c:v>82.084635388888927</c:v>
                </c:pt>
                <c:pt idx="21">
                  <c:v>81.88948195454546</c:v>
                </c:pt>
                <c:pt idx="22">
                  <c:v>94.712565100000035</c:v>
                </c:pt>
                <c:pt idx="23">
                  <c:v>97.830123094736834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19</c:v>
                </c:pt>
                <c:pt idx="11">
                  <c:v>14</c:v>
                </c:pt>
                <c:pt idx="12">
                  <c:v>15</c:v>
                </c:pt>
                <c:pt idx="13">
                  <c:v>17</c:v>
                </c:pt>
                <c:pt idx="14">
                  <c:v>21</c:v>
                </c:pt>
                <c:pt idx="15">
                  <c:v>22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23</c:v>
                </c:pt>
                <c:pt idx="20">
                  <c:v>21</c:v>
                </c:pt>
                <c:pt idx="21">
                  <c:v>19</c:v>
                </c:pt>
                <c:pt idx="22">
                  <c:v>15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11</c:v>
                </c:pt>
                <c:pt idx="11">
                  <c:v>16</c:v>
                </c:pt>
                <c:pt idx="12">
                  <c:v>15</c:v>
                </c:pt>
                <c:pt idx="13">
                  <c:v>13</c:v>
                </c:pt>
                <c:pt idx="14">
                  <c:v>9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7</c:v>
                </c:pt>
                <c:pt idx="20">
                  <c:v>9</c:v>
                </c:pt>
                <c:pt idx="21">
                  <c:v>11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Aug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-612.93912791666787</c:v>
                </c:pt>
                <c:pt idx="1">
                  <c:v>-692.84836654545438</c:v>
                </c:pt>
                <c:pt idx="2">
                  <c:v>-786.02223561538324</c:v>
                </c:pt>
                <c:pt idx="3">
                  <c:v>-831.64531266666552</c:v>
                </c:pt>
                <c:pt idx="4">
                  <c:v>-864.24438499999906</c:v>
                </c:pt>
                <c:pt idx="5">
                  <c:v>-907.5266927777767</c:v>
                </c:pt>
                <c:pt idx="6">
                  <c:v>-1024.6914063999993</c:v>
                </c:pt>
                <c:pt idx="7">
                  <c:v>-1038.0762569999997</c:v>
                </c:pt>
                <c:pt idx="8">
                  <c:v>-922.2325149523798</c:v>
                </c:pt>
                <c:pt idx="9">
                  <c:v>-1038.4617747857135</c:v>
                </c:pt>
                <c:pt idx="10">
                  <c:v>-679.89778666666768</c:v>
                </c:pt>
                <c:pt idx="11">
                  <c:v>-760.85379485714452</c:v>
                </c:pt>
                <c:pt idx="12">
                  <c:v>-791.57324250000238</c:v>
                </c:pt>
                <c:pt idx="13">
                  <c:v>-525.01875020000148</c:v>
                </c:pt>
                <c:pt idx="14">
                  <c:v>-374.41666666666669</c:v>
                </c:pt>
                <c:pt idx="15">
                  <c:v>-75.3828125</c:v>
                </c:pt>
                <c:pt idx="16">
                  <c:v>-376.3789065000019</c:v>
                </c:pt>
                <c:pt idx="17">
                  <c:v>-603.90625016666797</c:v>
                </c:pt>
                <c:pt idx="18">
                  <c:v>-655.80390650000186</c:v>
                </c:pt>
                <c:pt idx="19">
                  <c:v>-645.88641853846354</c:v>
                </c:pt>
                <c:pt idx="20">
                  <c:v>-605.7984377000015</c:v>
                </c:pt>
                <c:pt idx="21">
                  <c:v>-472.47536092307956</c:v>
                </c:pt>
                <c:pt idx="22">
                  <c:v>-353.92466535714419</c:v>
                </c:pt>
                <c:pt idx="23">
                  <c:v>-473.95833360000205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1027.3673931052635</c:v>
                </c:pt>
                <c:pt idx="1">
                  <c:v>988.950781100001</c:v>
                </c:pt>
                <c:pt idx="2">
                  <c:v>929.45588223529535</c:v>
                </c:pt>
                <c:pt idx="3">
                  <c:v>872.8662107500013</c:v>
                </c:pt>
                <c:pt idx="4">
                  <c:v>857.75677080000025</c:v>
                </c:pt>
                <c:pt idx="5">
                  <c:v>957.33233169230857</c:v>
                </c:pt>
                <c:pt idx="6">
                  <c:v>828.97372154545553</c:v>
                </c:pt>
                <c:pt idx="7">
                  <c:v>832.3310545000013</c:v>
                </c:pt>
                <c:pt idx="8">
                  <c:v>820.04804650000153</c:v>
                </c:pt>
                <c:pt idx="9">
                  <c:v>881.51034000000118</c:v>
                </c:pt>
                <c:pt idx="10">
                  <c:v>1339.1572778421055</c:v>
                </c:pt>
                <c:pt idx="11">
                  <c:v>1401.0499672499993</c:v>
                </c:pt>
                <c:pt idx="12">
                  <c:v>1516.7488423703687</c:v>
                </c:pt>
                <c:pt idx="13">
                  <c:v>1784.7752401923062</c:v>
                </c:pt>
                <c:pt idx="14">
                  <c:v>1809.4520086785694</c:v>
                </c:pt>
                <c:pt idx="15">
                  <c:v>1700.6320041379297</c:v>
                </c:pt>
                <c:pt idx="16">
                  <c:v>1429.2599674482742</c:v>
                </c:pt>
                <c:pt idx="17">
                  <c:v>1071.7031247599982</c:v>
                </c:pt>
                <c:pt idx="18">
                  <c:v>877.03236585714126</c:v>
                </c:pt>
                <c:pt idx="19">
                  <c:v>1262.1519094999983</c:v>
                </c:pt>
                <c:pt idx="20">
                  <c:v>1380.1101187619026</c:v>
                </c:pt>
                <c:pt idx="21">
                  <c:v>1239.3867184999981</c:v>
                </c:pt>
                <c:pt idx="22">
                  <c:v>1273.5317092941157</c:v>
                </c:pt>
                <c:pt idx="23">
                  <c:v>1185.9362791249987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23</c:v>
                </c:pt>
                <c:pt idx="8">
                  <c:v>21</c:v>
                </c:pt>
                <c:pt idx="9">
                  <c:v>14</c:v>
                </c:pt>
                <c:pt idx="10">
                  <c:v>12</c:v>
                </c:pt>
                <c:pt idx="11">
                  <c:v>7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6</c:v>
                </c:pt>
                <c:pt idx="18">
                  <c:v>10</c:v>
                </c:pt>
                <c:pt idx="19">
                  <c:v>13</c:v>
                </c:pt>
                <c:pt idx="20">
                  <c:v>10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11</c:v>
                </c:pt>
                <c:pt idx="7">
                  <c:v>8</c:v>
                </c:pt>
                <c:pt idx="8">
                  <c:v>10</c:v>
                </c:pt>
                <c:pt idx="9">
                  <c:v>17</c:v>
                </c:pt>
                <c:pt idx="10">
                  <c:v>19</c:v>
                </c:pt>
                <c:pt idx="11">
                  <c:v>24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25</c:v>
                </c:pt>
                <c:pt idx="18">
                  <c:v>21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-88.214611238095188</c:v>
                </c:pt>
                <c:pt idx="1">
                  <c:v>-90.449873486363671</c:v>
                </c:pt>
                <c:pt idx="2">
                  <c:v>-95.021428918181755</c:v>
                </c:pt>
                <c:pt idx="3">
                  <c:v>-95.363372783333332</c:v>
                </c:pt>
                <c:pt idx="4">
                  <c:v>-99.228541058333391</c:v>
                </c:pt>
                <c:pt idx="5">
                  <c:v>-98.792063399999975</c:v>
                </c:pt>
                <c:pt idx="6">
                  <c:v>-88.230611170833299</c:v>
                </c:pt>
                <c:pt idx="7">
                  <c:v>-96.327550254166638</c:v>
                </c:pt>
                <c:pt idx="8">
                  <c:v>-68.561090654545424</c:v>
                </c:pt>
                <c:pt idx="9">
                  <c:v>-60.732421866666677</c:v>
                </c:pt>
                <c:pt idx="10">
                  <c:v>-44.441064446666736</c:v>
                </c:pt>
                <c:pt idx="11">
                  <c:v>-39.999664300000006</c:v>
                </c:pt>
                <c:pt idx="12">
                  <c:v>-26.525146499999966</c:v>
                </c:pt>
                <c:pt idx="13">
                  <c:v>-21.735421328571324</c:v>
                </c:pt>
                <c:pt idx="14">
                  <c:v>-13.774693071428503</c:v>
                </c:pt>
                <c:pt idx="15">
                  <c:v>-31.444291536363668</c:v>
                </c:pt>
                <c:pt idx="16">
                  <c:v>-49.371602374999988</c:v>
                </c:pt>
                <c:pt idx="17">
                  <c:v>-71.621843621428553</c:v>
                </c:pt>
                <c:pt idx="18">
                  <c:v>-99.788904517647097</c:v>
                </c:pt>
                <c:pt idx="19">
                  <c:v>-113.48875426875009</c:v>
                </c:pt>
                <c:pt idx="20">
                  <c:v>-98.723551453333286</c:v>
                </c:pt>
                <c:pt idx="21">
                  <c:v>-95.236554828571414</c:v>
                </c:pt>
                <c:pt idx="22">
                  <c:v>-91.529717338888887</c:v>
                </c:pt>
                <c:pt idx="23">
                  <c:v>-93.084582525000002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209.61955565999997</c:v>
                </c:pt>
                <c:pt idx="1">
                  <c:v>188.30241392499991</c:v>
                </c:pt>
                <c:pt idx="2">
                  <c:v>184.17041017142861</c:v>
                </c:pt>
                <c:pt idx="3">
                  <c:v>225.34460446666674</c:v>
                </c:pt>
                <c:pt idx="4">
                  <c:v>186.71130371666672</c:v>
                </c:pt>
                <c:pt idx="5">
                  <c:v>187.12440998333332</c:v>
                </c:pt>
                <c:pt idx="6">
                  <c:v>180.3632405333334</c:v>
                </c:pt>
                <c:pt idx="7">
                  <c:v>147.59069823333326</c:v>
                </c:pt>
                <c:pt idx="8">
                  <c:v>151.93038937500003</c:v>
                </c:pt>
                <c:pt idx="9">
                  <c:v>139.3220214749999</c:v>
                </c:pt>
                <c:pt idx="10">
                  <c:v>148.14278159333332</c:v>
                </c:pt>
                <c:pt idx="11">
                  <c:v>159.37579900909088</c:v>
                </c:pt>
                <c:pt idx="12">
                  <c:v>212.08815510833324</c:v>
                </c:pt>
                <c:pt idx="13">
                  <c:v>283.30171534347824</c:v>
                </c:pt>
                <c:pt idx="14">
                  <c:v>287.9460343043479</c:v>
                </c:pt>
                <c:pt idx="15">
                  <c:v>326.56198602105263</c:v>
                </c:pt>
                <c:pt idx="16">
                  <c:v>291.46088325000005</c:v>
                </c:pt>
                <c:pt idx="17">
                  <c:v>264.98135374999993</c:v>
                </c:pt>
                <c:pt idx="18">
                  <c:v>260.76675181538474</c:v>
                </c:pt>
                <c:pt idx="19">
                  <c:v>182.63548062142857</c:v>
                </c:pt>
                <c:pt idx="20">
                  <c:v>152.94148765999995</c:v>
                </c:pt>
                <c:pt idx="21">
                  <c:v>144.56111143125011</c:v>
                </c:pt>
                <c:pt idx="22">
                  <c:v>153.70733641666672</c:v>
                </c:pt>
                <c:pt idx="23">
                  <c:v>200.31560059000003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18</c:v>
                </c:pt>
                <c:pt idx="10">
                  <c:v>15</c:v>
                </c:pt>
                <c:pt idx="11">
                  <c:v>8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14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12</c:v>
                </c:pt>
                <c:pt idx="10">
                  <c:v>15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19</c:v>
                </c:pt>
                <c:pt idx="16">
                  <c:v>18</c:v>
                </c:pt>
                <c:pt idx="17">
                  <c:v>16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Aug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-189.12479072142847</c:v>
                </c:pt>
                <c:pt idx="1">
                  <c:v>-152.27739258000003</c:v>
                </c:pt>
                <c:pt idx="2">
                  <c:v>-173.84511720000009</c:v>
                </c:pt>
                <c:pt idx="3">
                  <c:v>-132.74640448181825</c:v>
                </c:pt>
                <c:pt idx="4">
                  <c:v>-115.00996094000001</c:v>
                </c:pt>
                <c:pt idx="5">
                  <c:v>-93.052734366666598</c:v>
                </c:pt>
                <c:pt idx="6">
                  <c:v>-115.03700473571423</c:v>
                </c:pt>
                <c:pt idx="7">
                  <c:v>-118.35552299999998</c:v>
                </c:pt>
                <c:pt idx="8">
                  <c:v>-130.94160969999999</c:v>
                </c:pt>
                <c:pt idx="9">
                  <c:v>-149.13541666666666</c:v>
                </c:pt>
                <c:pt idx="10">
                  <c:v>-145.1601257187499</c:v>
                </c:pt>
                <c:pt idx="11">
                  <c:v>-95.178527824999946</c:v>
                </c:pt>
                <c:pt idx="12">
                  <c:v>-115.97036133000002</c:v>
                </c:pt>
                <c:pt idx="13">
                  <c:v>-117.8900282333335</c:v>
                </c:pt>
                <c:pt idx="14">
                  <c:v>-100.43570965000011</c:v>
                </c:pt>
                <c:pt idx="15">
                  <c:v>-132.47099607999991</c:v>
                </c:pt>
                <c:pt idx="16">
                  <c:v>-170.76318357499986</c:v>
                </c:pt>
                <c:pt idx="17">
                  <c:v>-231.45080570000027</c:v>
                </c:pt>
                <c:pt idx="18">
                  <c:v>-170.16249997999984</c:v>
                </c:pt>
                <c:pt idx="19">
                  <c:v>-209.259765625</c:v>
                </c:pt>
                <c:pt idx="20">
                  <c:v>-236.61199951250001</c:v>
                </c:pt>
                <c:pt idx="21">
                  <c:v>-274.52358401000021</c:v>
                </c:pt>
                <c:pt idx="22">
                  <c:v>-273.67446288999997</c:v>
                </c:pt>
                <c:pt idx="23">
                  <c:v>-210.20332846666679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237.12830308823536</c:v>
                </c:pt>
                <c:pt idx="1">
                  <c:v>193.07609863500002</c:v>
                </c:pt>
                <c:pt idx="2">
                  <c:v>176.52153577368421</c:v>
                </c:pt>
                <c:pt idx="3">
                  <c:v>169.60855263157896</c:v>
                </c:pt>
                <c:pt idx="4">
                  <c:v>153.42446287999991</c:v>
                </c:pt>
                <c:pt idx="5">
                  <c:v>199.04446072222223</c:v>
                </c:pt>
                <c:pt idx="6">
                  <c:v>203.30523681249997</c:v>
                </c:pt>
                <c:pt idx="7">
                  <c:v>193.64615885238095</c:v>
                </c:pt>
                <c:pt idx="8">
                  <c:v>166.60687934444448</c:v>
                </c:pt>
                <c:pt idx="9">
                  <c:v>160.44596353333327</c:v>
                </c:pt>
                <c:pt idx="10">
                  <c:v>106.12765065714277</c:v>
                </c:pt>
                <c:pt idx="11">
                  <c:v>98.05161831428579</c:v>
                </c:pt>
                <c:pt idx="12">
                  <c:v>144.63666990999991</c:v>
                </c:pt>
                <c:pt idx="13">
                  <c:v>200.47295850952372</c:v>
                </c:pt>
                <c:pt idx="14">
                  <c:v>318.66115316250006</c:v>
                </c:pt>
                <c:pt idx="15">
                  <c:v>401.43470702799999</c:v>
                </c:pt>
                <c:pt idx="16">
                  <c:v>442.2809119538461</c:v>
                </c:pt>
                <c:pt idx="17">
                  <c:v>411.85811675000008</c:v>
                </c:pt>
                <c:pt idx="18">
                  <c:v>441.94789061999995</c:v>
                </c:pt>
                <c:pt idx="19">
                  <c:v>518.7682661454545</c:v>
                </c:pt>
                <c:pt idx="20">
                  <c:v>525.71475497272729</c:v>
                </c:pt>
                <c:pt idx="21">
                  <c:v>412.43942871000002</c:v>
                </c:pt>
                <c:pt idx="22">
                  <c:v>367.89299317000007</c:v>
                </c:pt>
                <c:pt idx="23">
                  <c:v>233.9523383277778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6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9</c:v>
                </c:pt>
                <c:pt idx="8">
                  <c:v>12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10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10</c:v>
                </c:pt>
                <c:pt idx="22">
                  <c:v>10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21</c:v>
                </c:pt>
                <c:pt idx="8">
                  <c:v>18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20</c:v>
                </c:pt>
                <c:pt idx="13">
                  <c:v>21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-387.63867166666751</c:v>
                </c:pt>
                <c:pt idx="1">
                  <c:v>-374.30078133333399</c:v>
                </c:pt>
                <c:pt idx="2">
                  <c:v>-513.84277399999883</c:v>
                </c:pt>
                <c:pt idx="3">
                  <c:v>-468.71386700000039</c:v>
                </c:pt>
                <c:pt idx="4">
                  <c:v>-383.85742200000095</c:v>
                </c:pt>
                <c:pt idx="5">
                  <c:v>-339.77832000000006</c:v>
                </c:pt>
                <c:pt idx="6">
                  <c:v>-442.04231766666635</c:v>
                </c:pt>
                <c:pt idx="7">
                  <c:v>-235.1833983999997</c:v>
                </c:pt>
                <c:pt idx="8">
                  <c:v>-146.00332039999921</c:v>
                </c:pt>
                <c:pt idx="9">
                  <c:v>-202.72005200000058</c:v>
                </c:pt>
                <c:pt idx="10">
                  <c:v>-43.280273000002126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-112.86914000000252</c:v>
                </c:pt>
                <c:pt idx="15">
                  <c:v>-454.15429700000095</c:v>
                </c:pt>
                <c:pt idx="16">
                  <c:v>-214.55468800000017</c:v>
                </c:pt>
                <c:pt idx="17">
                  <c:v>-472.74804699999731</c:v>
                </c:pt>
                <c:pt idx="18">
                  <c:v>-138.26497400000153</c:v>
                </c:pt>
                <c:pt idx="19">
                  <c:v>-137.78385400000116</c:v>
                </c:pt>
                <c:pt idx="20">
                  <c:v>-104.97070299999905</c:v>
                </c:pt>
                <c:pt idx="21">
                  <c:v>-113.66015699999843</c:v>
                </c:pt>
                <c:pt idx="22">
                  <c:v>-23.419922000000952</c:v>
                </c:pt>
                <c:pt idx="23">
                  <c:v>-159.25585900000078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1029.7373047499996</c:v>
                </c:pt>
                <c:pt idx="1">
                  <c:v>894.29502649999984</c:v>
                </c:pt>
                <c:pt idx="2">
                  <c:v>814.95836955555524</c:v>
                </c:pt>
                <c:pt idx="3">
                  <c:v>766.13403303571465</c:v>
                </c:pt>
                <c:pt idx="4">
                  <c:v>778.04453817857109</c:v>
                </c:pt>
                <c:pt idx="5">
                  <c:v>718.01746944444506</c:v>
                </c:pt>
                <c:pt idx="6">
                  <c:v>576.95721222222176</c:v>
                </c:pt>
                <c:pt idx="7">
                  <c:v>440.56800780000032</c:v>
                </c:pt>
                <c:pt idx="8">
                  <c:v>454.70671867999999</c:v>
                </c:pt>
                <c:pt idx="9">
                  <c:v>544.26406962963017</c:v>
                </c:pt>
                <c:pt idx="10">
                  <c:v>763.57477678571399</c:v>
                </c:pt>
                <c:pt idx="11">
                  <c:v>936.84033209999984</c:v>
                </c:pt>
                <c:pt idx="12">
                  <c:v>1142.1162759000001</c:v>
                </c:pt>
                <c:pt idx="13">
                  <c:v>1250.5326822333334</c:v>
                </c:pt>
                <c:pt idx="14">
                  <c:v>1368.8603851379307</c:v>
                </c:pt>
                <c:pt idx="15">
                  <c:v>1349.4237608275862</c:v>
                </c:pt>
                <c:pt idx="16">
                  <c:v>1218.4360182758624</c:v>
                </c:pt>
                <c:pt idx="17">
                  <c:v>1008.5480198620691</c:v>
                </c:pt>
                <c:pt idx="18">
                  <c:v>948.30497681481495</c:v>
                </c:pt>
                <c:pt idx="19">
                  <c:v>1031.7131074814813</c:v>
                </c:pt>
                <c:pt idx="20">
                  <c:v>1121.9423491379309</c:v>
                </c:pt>
                <c:pt idx="21">
                  <c:v>1109.5804147931035</c:v>
                </c:pt>
                <c:pt idx="22">
                  <c:v>1117.4300914827586</c:v>
                </c:pt>
                <c:pt idx="23">
                  <c:v>1050.4880791724133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Aug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-66.858003166666663</c:v>
                </c:pt>
                <c:pt idx="1">
                  <c:v>-67.737942172222205</c:v>
                </c:pt>
                <c:pt idx="2">
                  <c:v>-69.112439610526309</c:v>
                </c:pt>
                <c:pt idx="3">
                  <c:v>-63.390846936363644</c:v>
                </c:pt>
                <c:pt idx="4">
                  <c:v>-60.194635559090919</c:v>
                </c:pt>
                <c:pt idx="5">
                  <c:v>-60.32080078095241</c:v>
                </c:pt>
                <c:pt idx="6">
                  <c:v>-50.942036945833344</c:v>
                </c:pt>
                <c:pt idx="7">
                  <c:v>-63.108439120833339</c:v>
                </c:pt>
                <c:pt idx="8">
                  <c:v>-75.659995100000017</c:v>
                </c:pt>
                <c:pt idx="9">
                  <c:v>-89.748401995454529</c:v>
                </c:pt>
                <c:pt idx="10">
                  <c:v>-80.067156989999972</c:v>
                </c:pt>
                <c:pt idx="11">
                  <c:v>-67.114473229411814</c:v>
                </c:pt>
                <c:pt idx="12">
                  <c:v>-69.272833933333288</c:v>
                </c:pt>
                <c:pt idx="13">
                  <c:v>-67.901309752941117</c:v>
                </c:pt>
                <c:pt idx="14">
                  <c:v>-63.762695299999926</c:v>
                </c:pt>
                <c:pt idx="15">
                  <c:v>-46.917323514285727</c:v>
                </c:pt>
                <c:pt idx="16">
                  <c:v>-60.257853199999921</c:v>
                </c:pt>
                <c:pt idx="17">
                  <c:v>-38.468288844444388</c:v>
                </c:pt>
                <c:pt idx="18">
                  <c:v>-45.825927774999911</c:v>
                </c:pt>
                <c:pt idx="19">
                  <c:v>-51.080912266666623</c:v>
                </c:pt>
                <c:pt idx="20">
                  <c:v>-48.05301338571423</c:v>
                </c:pt>
                <c:pt idx="21">
                  <c:v>-65.87122598333336</c:v>
                </c:pt>
                <c:pt idx="22">
                  <c:v>-78.849914550000051</c:v>
                </c:pt>
                <c:pt idx="23">
                  <c:v>-71.247543331250014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73.923266600000005</c:v>
                </c:pt>
                <c:pt idx="1">
                  <c:v>40.537081207692296</c:v>
                </c:pt>
                <c:pt idx="2">
                  <c:v>49.030383299999997</c:v>
                </c:pt>
                <c:pt idx="3">
                  <c:v>69.817581175000015</c:v>
                </c:pt>
                <c:pt idx="4">
                  <c:v>66.738052362500042</c:v>
                </c:pt>
                <c:pt idx="5">
                  <c:v>53.813598655555552</c:v>
                </c:pt>
                <c:pt idx="6">
                  <c:v>88.221252450000023</c:v>
                </c:pt>
                <c:pt idx="7">
                  <c:v>81.510233583333346</c:v>
                </c:pt>
                <c:pt idx="8">
                  <c:v>77.75791015999998</c:v>
                </c:pt>
                <c:pt idx="9">
                  <c:v>50.523864750000001</c:v>
                </c:pt>
                <c:pt idx="10">
                  <c:v>78.788415529999952</c:v>
                </c:pt>
                <c:pt idx="11">
                  <c:v>81.586660530769208</c:v>
                </c:pt>
                <c:pt idx="12">
                  <c:v>107.49180094166668</c:v>
                </c:pt>
                <c:pt idx="13">
                  <c:v>85.195105930769159</c:v>
                </c:pt>
                <c:pt idx="14">
                  <c:v>86.283196721052605</c:v>
                </c:pt>
                <c:pt idx="15">
                  <c:v>84.770359186956611</c:v>
                </c:pt>
                <c:pt idx="16">
                  <c:v>80.027343741666698</c:v>
                </c:pt>
                <c:pt idx="17">
                  <c:v>84.636480428571417</c:v>
                </c:pt>
                <c:pt idx="18">
                  <c:v>67.364596277272724</c:v>
                </c:pt>
                <c:pt idx="19">
                  <c:v>83.394419345833342</c:v>
                </c:pt>
                <c:pt idx="20">
                  <c:v>94.055775508695618</c:v>
                </c:pt>
                <c:pt idx="21">
                  <c:v>104.88665770555558</c:v>
                </c:pt>
                <c:pt idx="22">
                  <c:v>104.15721298333337</c:v>
                </c:pt>
                <c:pt idx="23">
                  <c:v>77.682713092857142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26334374999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448.28125" maxValue="-0.625"/>
    </cacheField>
    <cacheField name="Over" numFmtId="0">
      <sharedItems containsBlank="1" containsMixedTypes="1" containsNumber="1" minValue="1.9921869999961928" maxValue="3908.117186999996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27185995373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340.40625" maxValue="1177.123047000001"/>
    </cacheField>
    <cacheField name="Under" numFmtId="0">
      <sharedItems containsBlank="1" containsMixedTypes="1" containsNumber="1" minValue="-3340.40625" maxValue="-3.8222659999992175"/>
    </cacheField>
    <cacheField name="Over" numFmtId="0">
      <sharedItems containsBlank="1" containsMixedTypes="1" containsNumber="1" minValue="0.72949200000039127" maxValue="1177.123047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28012037039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56.99633790000007" maxValue="1202.2736817000005"/>
    </cacheField>
    <cacheField name="Under" numFmtId="0">
      <sharedItems containsMixedTypes="1" containsNumber="1" minValue="-356.99633790000007" maxValue="-0.16918949999990218"/>
    </cacheField>
    <cacheField name="Over" numFmtId="0">
      <sharedItems containsMixedTypes="1" containsNumber="1" minValue="1.0634766000000582" maxValue="1202.2736817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28916203702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50.87158210000052" maxValue="920.2265625"/>
    </cacheField>
    <cacheField name="Under" numFmtId="0">
      <sharedItems containsMixedTypes="1" containsNumber="1" minValue="-850.87158210000052" maxValue="-0.40429690000019036"/>
    </cacheField>
    <cacheField name="Over" numFmtId="0">
      <sharedItems containsMixedTypes="1" containsNumber="1" minValue="0.7622071000005235" maxValue="920.226562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30014814818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8.76159669999993" maxValue="278.28124999999977"/>
    </cacheField>
    <cacheField name="Under" numFmtId="0">
      <sharedItems containsMixedTypes="1" containsNumber="1" minValue="-178.76159669999993" maxValue="-6.5917999995690479E-3"/>
    </cacheField>
    <cacheField name="Over" numFmtId="0">
      <sharedItems containsMixedTypes="1" containsNumber="1" minValue="0.69799800000009782" maxValue="278.2812499999997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34267824072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760.453125" maxValue="3472.9804689999983"/>
    </cacheField>
    <cacheField name="Under" numFmtId="0">
      <sharedItems containsMixedTypes="1" containsNumber="1" minValue="-760.453125" maxValue="-6.046875"/>
    </cacheField>
    <cacheField name="Over" numFmtId="0">
      <sharedItems containsMixedTypes="1" containsNumber="1" minValue="12.205078000002686" maxValue="3472.980468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35236574071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350.8740239999988" maxValue="1141.2421870000016"/>
    </cacheField>
    <cacheField name="Under" numFmtId="0">
      <sharedItems containsMixedTypes="1" containsNumber="1" minValue="-1350.8740239999988" maxValue="-0.18456999999943946"/>
    </cacheField>
    <cacheField name="Over" numFmtId="0">
      <sharedItems containsMixedTypes="1" containsNumber="1" minValue="2.4658204000006663" maxValue="1141.242187000001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37895138886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523.1020508000006" maxValue="433.45849610000005"/>
    </cacheField>
    <cacheField name="Under" numFmtId="0">
      <sharedItems containsMixedTypes="1" containsNumber="1" minValue="-523.1020508000006" maxValue="-0.71679690000019036"/>
    </cacheField>
    <cacheField name="Over" numFmtId="0">
      <sharedItems containsMixedTypes="1" containsNumber="1" minValue="0.24853520000033313" maxValue="433.4584961000000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96.438827199076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06.86975099999995" maxValue="360.35046390000002"/>
    </cacheField>
    <cacheField name="Under" numFmtId="0">
      <sharedItems containsMixedTypes="1" containsNumber="1" minValue="-406.86975099999995" maxValue="-0.26196290000007139"/>
    </cacheField>
    <cacheField name="Over" numFmtId="0">
      <sharedItems containsMixedTypes="1" containsNumber="1" minValue="1.1730956999999762" maxValue="360.3504639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438.77343799999653"/>
    <s v=""/>
    <n v="1"/>
    <s v=""/>
  </r>
  <r>
    <x v="1"/>
    <n v="-301.21875"/>
    <s v=""/>
    <n v="1"/>
    <s v=""/>
  </r>
  <r>
    <x v="2"/>
    <n v="-345.078125"/>
    <s v=""/>
    <n v="1"/>
    <s v=""/>
  </r>
  <r>
    <x v="3"/>
    <n v="-238.3007809999981"/>
    <s v=""/>
    <n v="1"/>
    <s v=""/>
  </r>
  <r>
    <x v="4"/>
    <n v="-118.8125"/>
    <s v=""/>
    <n v="1"/>
    <s v=""/>
  </r>
  <r>
    <x v="5"/>
    <n v="-73.070312999996531"/>
    <s v=""/>
    <n v="1"/>
    <s v=""/>
  </r>
  <r>
    <x v="6"/>
    <s v=""/>
    <n v="88.4375"/>
    <s v=""/>
    <n v="1"/>
  </r>
  <r>
    <x v="7"/>
    <n v="-3.390625"/>
    <s v=""/>
    <n v="1"/>
    <s v=""/>
  </r>
  <r>
    <x v="8"/>
    <s v=""/>
    <n v="173.38281200000347"/>
    <s v=""/>
    <n v="1"/>
  </r>
  <r>
    <x v="9"/>
    <s v=""/>
    <n v="894.203125"/>
    <s v=""/>
    <n v="1"/>
  </r>
  <r>
    <x v="10"/>
    <s v=""/>
    <n v="853.42968699999619"/>
    <s v=""/>
    <n v="1"/>
  </r>
  <r>
    <x v="11"/>
    <s v=""/>
    <n v="789.99218699999619"/>
    <s v=""/>
    <n v="1"/>
  </r>
  <r>
    <x v="12"/>
    <s v=""/>
    <n v="804.38281199999619"/>
    <s v=""/>
    <n v="1"/>
  </r>
  <r>
    <x v="13"/>
    <s v=""/>
    <n v="782.140625"/>
    <s v=""/>
    <n v="1"/>
  </r>
  <r>
    <x v="14"/>
    <s v=""/>
    <n v="1318.2421869999962"/>
    <s v=""/>
    <n v="1"/>
  </r>
  <r>
    <x v="15"/>
    <s v=""/>
    <n v="1546.3984369999962"/>
    <s v=""/>
    <n v="1"/>
  </r>
  <r>
    <x v="16"/>
    <s v=""/>
    <n v="1661.2265619999962"/>
    <s v=""/>
    <n v="1"/>
  </r>
  <r>
    <x v="17"/>
    <s v=""/>
    <n v="1164.25"/>
    <s v=""/>
    <n v="1"/>
  </r>
  <r>
    <x v="18"/>
    <s v=""/>
    <n v="299.77343699999619"/>
    <s v=""/>
    <n v="1"/>
  </r>
  <r>
    <x v="19"/>
    <n v="-645.453125"/>
    <s v=""/>
    <n v="1"/>
    <s v=""/>
  </r>
  <r>
    <x v="20"/>
    <n v="-652.484375"/>
    <s v=""/>
    <n v="1"/>
    <s v=""/>
  </r>
  <r>
    <x v="21"/>
    <n v="-674.0625"/>
    <s v=""/>
    <n v="1"/>
    <s v=""/>
  </r>
  <r>
    <x v="22"/>
    <n v="-267.46093800000381"/>
    <s v=""/>
    <n v="1"/>
    <s v=""/>
  </r>
  <r>
    <x v="23"/>
    <n v="-835.203125"/>
    <s v=""/>
    <n v="1"/>
    <s v=""/>
  </r>
  <r>
    <x v="0"/>
    <s v=""/>
    <n v="74.566405999998096"/>
    <s v=""/>
    <n v="1"/>
  </r>
  <r>
    <x v="1"/>
    <s v=""/>
    <n v="129.96875"/>
    <s v=""/>
    <n v="1"/>
  </r>
  <r>
    <x v="2"/>
    <s v=""/>
    <n v="242.1445309999981"/>
    <s v=""/>
    <n v="1"/>
  </r>
  <r>
    <x v="3"/>
    <s v=""/>
    <n v="443.77343700000347"/>
    <s v=""/>
    <n v="1"/>
  </r>
  <r>
    <x v="4"/>
    <s v=""/>
    <n v="522.328125"/>
    <s v=""/>
    <n v="1"/>
  </r>
  <r>
    <x v="5"/>
    <s v=""/>
    <n v="577.9492190000019"/>
    <s v=""/>
    <n v="1"/>
  </r>
  <r>
    <x v="6"/>
    <s v=""/>
    <n v="604.7304690000019"/>
    <s v=""/>
    <n v="1"/>
  </r>
  <r>
    <x v="7"/>
    <s v=""/>
    <n v="257.1875"/>
    <s v=""/>
    <n v="1"/>
  </r>
  <r>
    <x v="8"/>
    <n v="-397.4179690000019"/>
    <s v=""/>
    <n v="1"/>
    <s v=""/>
  </r>
  <r>
    <x v="9"/>
    <n v="-361.14843799999653"/>
    <s v=""/>
    <n v="1"/>
    <s v=""/>
  </r>
  <r>
    <x v="10"/>
    <n v="-458.52343800000381"/>
    <s v=""/>
    <n v="1"/>
    <s v=""/>
  </r>
  <r>
    <x v="11"/>
    <n v="-500.09375"/>
    <s v=""/>
    <n v="1"/>
    <s v=""/>
  </r>
  <r>
    <x v="12"/>
    <n v="-336.77343800000381"/>
    <s v=""/>
    <n v="1"/>
    <s v=""/>
  </r>
  <r>
    <x v="13"/>
    <n v="-101.47656300000381"/>
    <s v=""/>
    <n v="1"/>
    <s v=""/>
  </r>
  <r>
    <x v="14"/>
    <s v=""/>
    <n v="346.92968699999619"/>
    <s v=""/>
    <n v="1"/>
  </r>
  <r>
    <x v="15"/>
    <s v=""/>
    <n v="796.30468699999619"/>
    <s v=""/>
    <n v="1"/>
  </r>
  <r>
    <x v="16"/>
    <s v=""/>
    <n v="936.42968699999619"/>
    <s v=""/>
    <n v="1"/>
  </r>
  <r>
    <x v="17"/>
    <s v=""/>
    <n v="400.33593699999619"/>
    <s v=""/>
    <n v="1"/>
  </r>
  <r>
    <x v="18"/>
    <n v="-370.11718800000381"/>
    <s v=""/>
    <n v="1"/>
    <s v=""/>
  </r>
  <r>
    <x v="19"/>
    <n v="-740.17968800000381"/>
    <s v=""/>
    <n v="1"/>
    <s v=""/>
  </r>
  <r>
    <x v="20"/>
    <n v="-47.351563000003807"/>
    <s v=""/>
    <n v="1"/>
    <s v=""/>
  </r>
  <r>
    <x v="21"/>
    <n v="-836.83593800000381"/>
    <s v=""/>
    <n v="1"/>
    <s v=""/>
  </r>
  <r>
    <x v="22"/>
    <n v="-1009.484375"/>
    <s v=""/>
    <n v="1"/>
    <s v=""/>
  </r>
  <r>
    <x v="23"/>
    <n v="-982.60156300000381"/>
    <s v=""/>
    <n v="1"/>
    <s v=""/>
  </r>
  <r>
    <x v="0"/>
    <n v="-126.9804690000019"/>
    <s v=""/>
    <n v="1"/>
    <s v=""/>
  </r>
  <r>
    <x v="1"/>
    <n v="-90.390625"/>
    <s v=""/>
    <n v="1"/>
    <s v=""/>
  </r>
  <r>
    <x v="2"/>
    <n v="-232.69531299999653"/>
    <s v=""/>
    <n v="1"/>
    <s v=""/>
  </r>
  <r>
    <x v="3"/>
    <n v="-375.359375"/>
    <s v=""/>
    <n v="1"/>
    <s v=""/>
  </r>
  <r>
    <x v="4"/>
    <n v="-436.30468799999653"/>
    <s v=""/>
    <n v="1"/>
    <s v=""/>
  </r>
  <r>
    <x v="5"/>
    <n v="-519.7460940000019"/>
    <s v=""/>
    <n v="1"/>
    <s v=""/>
  </r>
  <r>
    <x v="6"/>
    <n v="-552.9648440000019"/>
    <s v=""/>
    <n v="1"/>
    <s v=""/>
  </r>
  <r>
    <x v="7"/>
    <n v="-541.5273440000019"/>
    <s v=""/>
    <n v="1"/>
    <s v=""/>
  </r>
  <r>
    <x v="8"/>
    <n v="-899.546875"/>
    <s v=""/>
    <n v="1"/>
    <s v=""/>
  </r>
  <r>
    <x v="9"/>
    <n v="-926.69531299999653"/>
    <s v=""/>
    <n v="1"/>
    <s v=""/>
  </r>
  <r>
    <x v="10"/>
    <n v="-580.46093800000381"/>
    <s v=""/>
    <n v="1"/>
    <s v=""/>
  </r>
  <r>
    <x v="11"/>
    <n v="-241.17968800000381"/>
    <s v=""/>
    <n v="1"/>
    <s v=""/>
  </r>
  <r>
    <x v="12"/>
    <s v=""/>
    <n v="346"/>
    <s v=""/>
    <n v="1"/>
  </r>
  <r>
    <x v="13"/>
    <s v=""/>
    <n v="403.65625"/>
    <s v=""/>
    <n v="1"/>
  </r>
  <r>
    <x v="14"/>
    <s v=""/>
    <n v="832.953125"/>
    <s v=""/>
    <n v="1"/>
  </r>
  <r>
    <x v="15"/>
    <s v=""/>
    <n v="666.94531199999619"/>
    <s v=""/>
    <n v="1"/>
  </r>
  <r>
    <x v="16"/>
    <s v=""/>
    <n v="852.125"/>
    <s v=""/>
    <n v="1"/>
  </r>
  <r>
    <x v="17"/>
    <s v=""/>
    <n v="594.83593699999619"/>
    <s v=""/>
    <n v="1"/>
  </r>
  <r>
    <x v="18"/>
    <n v="-5.1875"/>
    <s v=""/>
    <n v="1"/>
    <s v=""/>
  </r>
  <r>
    <x v="19"/>
    <n v="-242.765625"/>
    <s v=""/>
    <n v="1"/>
    <s v=""/>
  </r>
  <r>
    <x v="20"/>
    <s v=""/>
    <n v="50.882811999996193"/>
    <s v=""/>
    <n v="1"/>
  </r>
  <r>
    <x v="21"/>
    <n v="-864.64843800000381"/>
    <s v=""/>
    <n v="1"/>
    <s v=""/>
  </r>
  <r>
    <x v="22"/>
    <n v="-852.25"/>
    <s v=""/>
    <n v="1"/>
    <s v=""/>
  </r>
  <r>
    <x v="23"/>
    <n v="-1015.3125"/>
    <s v=""/>
    <n v="1"/>
    <s v=""/>
  </r>
  <r>
    <x v="0"/>
    <n v="-28.589844000001904"/>
    <s v=""/>
    <n v="1"/>
    <s v=""/>
  </r>
  <r>
    <x v="1"/>
    <n v="-71.035155999998096"/>
    <s v=""/>
    <n v="1"/>
    <s v=""/>
  </r>
  <r>
    <x v="2"/>
    <n v="-281.1289059999981"/>
    <s v=""/>
    <n v="1"/>
    <s v=""/>
  </r>
  <r>
    <x v="3"/>
    <n v="-221.85156299999653"/>
    <s v=""/>
    <n v="1"/>
    <s v=""/>
  </r>
  <r>
    <x v="4"/>
    <n v="-328.078125"/>
    <s v=""/>
    <n v="1"/>
    <s v=""/>
  </r>
  <r>
    <x v="5"/>
    <n v="-622.3867190000019"/>
    <s v=""/>
    <n v="1"/>
    <s v=""/>
  </r>
  <r>
    <x v="6"/>
    <n v="-622.3398440000019"/>
    <s v=""/>
    <n v="1"/>
    <s v=""/>
  </r>
  <r>
    <x v="7"/>
    <n v="-931.59375"/>
    <s v=""/>
    <n v="1"/>
    <s v=""/>
  </r>
  <r>
    <x v="8"/>
    <n v="-1075.8632809999981"/>
    <s v=""/>
    <n v="1"/>
    <s v=""/>
  </r>
  <r>
    <x v="9"/>
    <n v="-499.546875"/>
    <s v=""/>
    <n v="1"/>
    <s v=""/>
  </r>
  <r>
    <x v="10"/>
    <s v=""/>
    <n v="202.265625"/>
    <s v=""/>
    <n v="1"/>
  </r>
  <r>
    <x v="11"/>
    <s v=""/>
    <n v="574.85156199999619"/>
    <s v=""/>
    <n v="1"/>
  </r>
  <r>
    <x v="12"/>
    <s v=""/>
    <n v="534.34375"/>
    <s v=""/>
    <n v="1"/>
  </r>
  <r>
    <x v="13"/>
    <s v=""/>
    <n v="1295.3125"/>
    <s v=""/>
    <n v="1"/>
  </r>
  <r>
    <x v="14"/>
    <s v=""/>
    <n v="2014.078125"/>
    <s v=""/>
    <n v="1"/>
  </r>
  <r>
    <x v="15"/>
    <s v=""/>
    <n v="2035.5625"/>
    <s v=""/>
    <n v="1"/>
  </r>
  <r>
    <x v="16"/>
    <s v=""/>
    <n v="1616.75"/>
    <s v=""/>
    <n v="1"/>
  </r>
  <r>
    <x v="17"/>
    <s v=""/>
    <n v="1084.7421869999962"/>
    <s v=""/>
    <n v="1"/>
  </r>
  <r>
    <x v="18"/>
    <s v=""/>
    <n v="1006.0078119999962"/>
    <s v=""/>
    <n v="1"/>
  </r>
  <r>
    <x v="19"/>
    <s v=""/>
    <n v="1337.3046869999962"/>
    <s v=""/>
    <n v="1"/>
  </r>
  <r>
    <x v="20"/>
    <s v=""/>
    <n v="1476.5390619999962"/>
    <s v=""/>
    <n v="1"/>
  </r>
  <r>
    <x v="21"/>
    <s v=""/>
    <n v="284.53125"/>
    <s v=""/>
    <n v="1"/>
  </r>
  <r>
    <x v="22"/>
    <n v="-187.97656300000381"/>
    <s v=""/>
    <n v="1"/>
    <s v=""/>
  </r>
  <r>
    <x v="23"/>
    <n v="-541.34375"/>
    <s v=""/>
    <n v="1"/>
    <s v=""/>
  </r>
  <r>
    <x v="0"/>
    <s v=""/>
    <n v="327.9335940000019"/>
    <s v=""/>
    <n v="1"/>
  </r>
  <r>
    <x v="1"/>
    <s v=""/>
    <n v="320.5664059999981"/>
    <s v=""/>
    <n v="1"/>
  </r>
  <r>
    <x v="2"/>
    <s v=""/>
    <n v="49.773437000003469"/>
    <s v=""/>
    <n v="1"/>
  </r>
  <r>
    <x v="3"/>
    <s v=""/>
    <n v="63.976562000003469"/>
    <s v=""/>
    <n v="1"/>
  </r>
  <r>
    <x v="4"/>
    <n v="-6.9375"/>
    <s v=""/>
    <n v="1"/>
    <s v=""/>
  </r>
  <r>
    <x v="5"/>
    <n v="-278.9414059999981"/>
    <s v=""/>
    <n v="1"/>
    <s v=""/>
  </r>
  <r>
    <x v="6"/>
    <n v="-378.75"/>
    <s v=""/>
    <n v="1"/>
    <s v=""/>
  </r>
  <r>
    <x v="7"/>
    <n v="-613.234375"/>
    <s v=""/>
    <n v="1"/>
    <s v=""/>
  </r>
  <r>
    <x v="8"/>
    <n v="-201.3789059999981"/>
    <s v=""/>
    <n v="1"/>
    <s v=""/>
  </r>
  <r>
    <x v="9"/>
    <s v=""/>
    <n v="351.78906200000347"/>
    <s v=""/>
    <n v="1"/>
  </r>
  <r>
    <x v="10"/>
    <s v=""/>
    <n v="1145.515625"/>
    <s v=""/>
    <n v="1"/>
  </r>
  <r>
    <x v="11"/>
    <s v=""/>
    <n v="1738.078125"/>
    <s v=""/>
    <n v="1"/>
  </r>
  <r>
    <x v="12"/>
    <s v=""/>
    <n v="1911.171875"/>
    <s v=""/>
    <n v="1"/>
  </r>
  <r>
    <x v="13"/>
    <s v=""/>
    <n v="1839.6015619999962"/>
    <s v=""/>
    <n v="1"/>
  </r>
  <r>
    <x v="14"/>
    <s v=""/>
    <n v="1225.328125"/>
    <s v=""/>
    <n v="1"/>
  </r>
  <r>
    <x v="15"/>
    <s v=""/>
    <n v="565.03125"/>
    <s v=""/>
    <n v="1"/>
  </r>
  <r>
    <x v="16"/>
    <s v=""/>
    <n v="195.55468699999619"/>
    <s v=""/>
    <n v="1"/>
  </r>
  <r>
    <x v="17"/>
    <n v="-289.84375"/>
    <s v=""/>
    <n v="1"/>
    <s v=""/>
  </r>
  <r>
    <x v="18"/>
    <n v="-1113.78125"/>
    <s v=""/>
    <n v="1"/>
    <s v=""/>
  </r>
  <r>
    <x v="19"/>
    <n v="-880.21093800000381"/>
    <s v=""/>
    <n v="1"/>
    <s v=""/>
  </r>
  <r>
    <x v="20"/>
    <s v=""/>
    <n v="1.9921869999961928"/>
    <s v=""/>
    <n v="1"/>
  </r>
  <r>
    <x v="21"/>
    <n v="-84.59375"/>
    <s v=""/>
    <n v="1"/>
    <s v=""/>
  </r>
  <r>
    <x v="22"/>
    <n v="-6.4453130000038072"/>
    <s v=""/>
    <n v="1"/>
    <s v=""/>
  </r>
  <r>
    <x v="23"/>
    <s v=""/>
    <n v="38.4375"/>
    <s v=""/>
    <n v="1"/>
  </r>
  <r>
    <x v="0"/>
    <s v=""/>
    <n v="894.42968700000347"/>
    <s v=""/>
    <n v="1"/>
  </r>
  <r>
    <x v="1"/>
    <s v=""/>
    <n v="1061.7265620000035"/>
    <s v=""/>
    <n v="1"/>
  </r>
  <r>
    <x v="2"/>
    <s v=""/>
    <n v="1214.8359370000035"/>
    <s v=""/>
    <n v="1"/>
  </r>
  <r>
    <x v="3"/>
    <s v=""/>
    <n v="1293.421875"/>
    <s v=""/>
    <n v="1"/>
  </r>
  <r>
    <x v="4"/>
    <s v=""/>
    <n v="1087.734375"/>
    <s v=""/>
    <n v="1"/>
  </r>
  <r>
    <x v="5"/>
    <s v=""/>
    <n v="875.1914059999981"/>
    <s v=""/>
    <n v="1"/>
  </r>
  <r>
    <x v="6"/>
    <s v=""/>
    <n v="430.2695309999981"/>
    <s v=""/>
    <n v="1"/>
  </r>
  <r>
    <x v="7"/>
    <s v=""/>
    <n v="250.72656200000347"/>
    <s v=""/>
    <n v="1"/>
  </r>
  <r>
    <x v="8"/>
    <s v=""/>
    <n v="911.13281200000347"/>
    <s v=""/>
    <n v="1"/>
  </r>
  <r>
    <x v="9"/>
    <s v=""/>
    <n v="1885.78125"/>
    <s v=""/>
    <n v="1"/>
  </r>
  <r>
    <x v="10"/>
    <s v=""/>
    <n v="2892.0742190000019"/>
    <s v=""/>
    <n v="1"/>
  </r>
  <r>
    <x v="11"/>
    <s v=""/>
    <n v="3548.796875"/>
    <s v=""/>
    <n v="1"/>
  </r>
  <r>
    <x v="12"/>
    <s v=""/>
    <n v="3848.4296869999962"/>
    <s v=""/>
    <n v="1"/>
  </r>
  <r>
    <x v="13"/>
    <s v=""/>
    <n v="3824.90625"/>
    <s v=""/>
    <n v="1"/>
  </r>
  <r>
    <x v="14"/>
    <s v=""/>
    <n v="3410.9921869999962"/>
    <s v=""/>
    <n v="1"/>
  </r>
  <r>
    <x v="15"/>
    <s v=""/>
    <n v="2852.8203119999962"/>
    <s v=""/>
    <n v="1"/>
  </r>
  <r>
    <x v="16"/>
    <s v=""/>
    <n v="1928.640625"/>
    <s v=""/>
    <n v="1"/>
  </r>
  <r>
    <x v="17"/>
    <s v=""/>
    <n v="1434.609375"/>
    <s v=""/>
    <n v="1"/>
  </r>
  <r>
    <x v="18"/>
    <s v=""/>
    <n v="1409.4609369999962"/>
    <s v=""/>
    <n v="1"/>
  </r>
  <r>
    <x v="19"/>
    <s v=""/>
    <n v="2703.140625"/>
    <s v=""/>
    <n v="1"/>
  </r>
  <r>
    <x v="20"/>
    <s v=""/>
    <n v="3436.65625"/>
    <s v=""/>
    <n v="1"/>
  </r>
  <r>
    <x v="21"/>
    <s v=""/>
    <n v="2540.28125"/>
    <s v=""/>
    <n v="1"/>
  </r>
  <r>
    <x v="22"/>
    <s v=""/>
    <n v="2255.8203119999962"/>
    <s v=""/>
    <n v="1"/>
  </r>
  <r>
    <x v="23"/>
    <s v=""/>
    <n v="1768.6875"/>
    <s v=""/>
    <n v="1"/>
  </r>
  <r>
    <x v="0"/>
    <s v=""/>
    <n v="1432.1523440000019"/>
    <s v=""/>
    <n v="1"/>
  </r>
  <r>
    <x v="1"/>
    <s v=""/>
    <n v="1193.5234370000035"/>
    <s v=""/>
    <n v="1"/>
  </r>
  <r>
    <x v="2"/>
    <s v=""/>
    <n v="763.5"/>
    <s v=""/>
    <n v="1"/>
  </r>
  <r>
    <x v="3"/>
    <s v=""/>
    <n v="643.25"/>
    <s v=""/>
    <n v="1"/>
  </r>
  <r>
    <x v="4"/>
    <s v=""/>
    <n v="375.9648440000019"/>
    <s v=""/>
    <n v="1"/>
  </r>
  <r>
    <x v="5"/>
    <n v="-201.86718799999653"/>
    <s v=""/>
    <n v="1"/>
    <s v=""/>
  </r>
  <r>
    <x v="6"/>
    <n v="-724.703125"/>
    <s v=""/>
    <n v="1"/>
    <s v=""/>
  </r>
  <r>
    <x v="7"/>
    <n v="-1088.5429690000019"/>
    <s v=""/>
    <n v="1"/>
    <s v=""/>
  </r>
  <r>
    <x v="8"/>
    <n v="-836.9335940000019"/>
    <s v=""/>
    <n v="1"/>
    <s v=""/>
  </r>
  <r>
    <x v="9"/>
    <s v=""/>
    <n v="245.703125"/>
    <s v=""/>
    <n v="1"/>
  </r>
  <r>
    <x v="10"/>
    <s v=""/>
    <n v="1020.59375"/>
    <s v=""/>
    <n v="1"/>
  </r>
  <r>
    <x v="11"/>
    <s v=""/>
    <n v="1727.515625"/>
    <s v=""/>
    <n v="1"/>
  </r>
  <r>
    <x v="12"/>
    <s v=""/>
    <n v="2300.265625"/>
    <s v=""/>
    <n v="1"/>
  </r>
  <r>
    <x v="13"/>
    <s v=""/>
    <n v="2572.703125"/>
    <s v=""/>
    <n v="1"/>
  </r>
  <r>
    <x v="14"/>
    <s v=""/>
    <n v="3259.0859369999962"/>
    <s v=""/>
    <n v="1"/>
  </r>
  <r>
    <x v="15"/>
    <s v=""/>
    <n v="3092.234375"/>
    <s v=""/>
    <n v="1"/>
  </r>
  <r>
    <x v="16"/>
    <s v=""/>
    <n v="2519.8515619999962"/>
    <s v=""/>
    <n v="1"/>
  </r>
  <r>
    <x v="17"/>
    <s v=""/>
    <n v="1624.7578119999962"/>
    <s v=""/>
    <n v="1"/>
  </r>
  <r>
    <x v="18"/>
    <s v=""/>
    <n v="883.55468699999619"/>
    <s v=""/>
    <n v="1"/>
  </r>
  <r>
    <x v="19"/>
    <s v=""/>
    <n v="665.6875"/>
    <s v=""/>
    <n v="1"/>
  </r>
  <r>
    <x v="20"/>
    <s v=""/>
    <n v="574.90625"/>
    <s v=""/>
    <n v="1"/>
  </r>
  <r>
    <x v="21"/>
    <n v="-224.11718800000381"/>
    <s v=""/>
    <n v="1"/>
    <s v=""/>
  </r>
  <r>
    <x v="22"/>
    <n v="-291.67968800000381"/>
    <s v=""/>
    <n v="1"/>
    <s v=""/>
  </r>
  <r>
    <x v="23"/>
    <n v="-43.382813000003807"/>
    <s v=""/>
    <n v="1"/>
    <s v=""/>
  </r>
  <r>
    <x v="0"/>
    <s v=""/>
    <n v="40.203125"/>
    <s v=""/>
    <n v="1"/>
  </r>
  <r>
    <x v="1"/>
    <s v=""/>
    <n v="232.6875"/>
    <s v=""/>
    <n v="1"/>
  </r>
  <r>
    <x v="2"/>
    <s v=""/>
    <n v="306.6132809999981"/>
    <s v=""/>
    <n v="1"/>
  </r>
  <r>
    <x v="3"/>
    <s v=""/>
    <n v="458.78906200000347"/>
    <s v=""/>
    <n v="1"/>
  </r>
  <r>
    <x v="4"/>
    <s v=""/>
    <n v="15.171875"/>
    <s v=""/>
    <n v="1"/>
  </r>
  <r>
    <x v="5"/>
    <n v="-155.2851559999981"/>
    <s v=""/>
    <n v="1"/>
    <s v=""/>
  </r>
  <r>
    <x v="6"/>
    <n v="-413.0664059999981"/>
    <s v=""/>
    <n v="1"/>
    <s v=""/>
  </r>
  <r>
    <x v="7"/>
    <n v="-831.1054690000019"/>
    <s v=""/>
    <n v="1"/>
    <s v=""/>
  </r>
  <r>
    <x v="8"/>
    <n v="-123.7226559999981"/>
    <s v=""/>
    <n v="1"/>
    <s v=""/>
  </r>
  <r>
    <x v="9"/>
    <s v=""/>
    <n v="613.578125"/>
    <s v=""/>
    <n v="1"/>
  </r>
  <r>
    <x v="10"/>
    <s v=""/>
    <n v="1351.0234369999962"/>
    <s v=""/>
    <n v="1"/>
  </r>
  <r>
    <x v="11"/>
    <s v=""/>
    <n v="2067.8828119999962"/>
    <s v=""/>
    <n v="1"/>
  </r>
  <r>
    <x v="12"/>
    <s v=""/>
    <n v="2313.640625"/>
    <s v=""/>
    <n v="1"/>
  </r>
  <r>
    <x v="13"/>
    <s v=""/>
    <n v="2977.3359369999962"/>
    <s v=""/>
    <n v="1"/>
  </r>
  <r>
    <x v="14"/>
    <s v=""/>
    <n v="2802.28125"/>
    <s v=""/>
    <n v="1"/>
  </r>
  <r>
    <x v="15"/>
    <s v=""/>
    <n v="2622.96875"/>
    <s v=""/>
    <n v="1"/>
  </r>
  <r>
    <x v="16"/>
    <s v=""/>
    <n v="1913.65625"/>
    <s v=""/>
    <n v="1"/>
  </r>
  <r>
    <x v="17"/>
    <s v=""/>
    <n v="1138.875"/>
    <s v=""/>
    <n v="1"/>
  </r>
  <r>
    <x v="18"/>
    <s v=""/>
    <n v="824.30468699999619"/>
    <s v=""/>
    <n v="1"/>
  </r>
  <r>
    <x v="19"/>
    <s v=""/>
    <n v="911.453125"/>
    <s v=""/>
    <n v="1"/>
  </r>
  <r>
    <x v="20"/>
    <s v=""/>
    <n v="1231.2578119999962"/>
    <s v=""/>
    <n v="1"/>
  </r>
  <r>
    <x v="21"/>
    <s v=""/>
    <n v="22.101561999996193"/>
    <s v=""/>
    <n v="1"/>
  </r>
  <r>
    <x v="22"/>
    <n v="-147.890625"/>
    <s v=""/>
    <n v="1"/>
    <s v=""/>
  </r>
  <r>
    <x v="23"/>
    <n v="-361.42968800000381"/>
    <s v=""/>
    <n v="1"/>
    <s v=""/>
  </r>
  <r>
    <x v="0"/>
    <n v="-1680.7460940000019"/>
    <s v=""/>
    <n v="1"/>
    <s v=""/>
  </r>
  <r>
    <x v="1"/>
    <n v="-1689.65625"/>
    <s v=""/>
    <n v="1"/>
    <s v=""/>
  </r>
  <r>
    <x v="2"/>
    <n v="-1687.078125"/>
    <s v=""/>
    <n v="1"/>
    <s v=""/>
  </r>
  <r>
    <x v="3"/>
    <n v="-1853.4296879999965"/>
    <s v=""/>
    <n v="1"/>
    <s v=""/>
  </r>
  <r>
    <x v="4"/>
    <n v="-1960.59375"/>
    <s v=""/>
    <n v="1"/>
    <s v=""/>
  </r>
  <r>
    <x v="5"/>
    <n v="-2408.96875"/>
    <s v=""/>
    <n v="1"/>
    <s v=""/>
  </r>
  <r>
    <x v="6"/>
    <n v="-2610.5117190000019"/>
    <s v=""/>
    <n v="1"/>
    <s v=""/>
  </r>
  <r>
    <x v="7"/>
    <n v="-2272.484375"/>
    <s v=""/>
    <n v="1"/>
    <s v=""/>
  </r>
  <r>
    <x v="8"/>
    <n v="-1744.8984379999965"/>
    <s v=""/>
    <n v="1"/>
    <s v=""/>
  </r>
  <r>
    <x v="9"/>
    <n v="-1374.7578129999965"/>
    <s v=""/>
    <n v="1"/>
    <s v=""/>
  </r>
  <r>
    <x v="10"/>
    <n v="-466.67968800000381"/>
    <s v=""/>
    <n v="1"/>
    <s v=""/>
  </r>
  <r>
    <x v="11"/>
    <s v=""/>
    <n v="484.46875"/>
    <s v=""/>
    <n v="1"/>
  </r>
  <r>
    <x v="12"/>
    <s v=""/>
    <n v="1324.1328119999962"/>
    <s v=""/>
    <n v="1"/>
  </r>
  <r>
    <x v="13"/>
    <s v=""/>
    <n v="2008.953125"/>
    <s v=""/>
    <n v="1"/>
  </r>
  <r>
    <x v="14"/>
    <s v=""/>
    <n v="2144.4140619999962"/>
    <s v=""/>
    <n v="1"/>
  </r>
  <r>
    <x v="15"/>
    <s v=""/>
    <n v="2517.7265619999962"/>
    <s v=""/>
    <n v="1"/>
  </r>
  <r>
    <x v="16"/>
    <s v=""/>
    <n v="2228.0703119999962"/>
    <s v=""/>
    <n v="1"/>
  </r>
  <r>
    <x v="17"/>
    <s v=""/>
    <n v="1411.0234369999962"/>
    <s v=""/>
    <n v="1"/>
  </r>
  <r>
    <x v="18"/>
    <s v=""/>
    <n v="977.375"/>
    <s v=""/>
    <n v="1"/>
  </r>
  <r>
    <x v="19"/>
    <s v=""/>
    <n v="770.578125"/>
    <s v=""/>
    <n v="1"/>
  </r>
  <r>
    <x v="20"/>
    <s v=""/>
    <n v="654.546875"/>
    <s v=""/>
    <n v="1"/>
  </r>
  <r>
    <x v="21"/>
    <s v=""/>
    <n v="219.609375"/>
    <s v=""/>
    <n v="1"/>
  </r>
  <r>
    <x v="22"/>
    <s v=""/>
    <n v="528.33593699999619"/>
    <s v=""/>
    <n v="1"/>
  </r>
  <r>
    <x v="23"/>
    <s v=""/>
    <n v="420.453125"/>
    <s v=""/>
    <n v="1"/>
  </r>
  <r>
    <x v="0"/>
    <s v=""/>
    <n v="1194.5585940000019"/>
    <s v=""/>
    <n v="1"/>
  </r>
  <r>
    <x v="1"/>
    <s v=""/>
    <n v="865.60156200000347"/>
    <s v=""/>
    <n v="1"/>
  </r>
  <r>
    <x v="2"/>
    <s v=""/>
    <n v="547.8867190000019"/>
    <s v=""/>
    <n v="1"/>
  </r>
  <r>
    <x v="3"/>
    <s v=""/>
    <n v="370.890625"/>
    <s v=""/>
    <n v="1"/>
  </r>
  <r>
    <x v="4"/>
    <s v=""/>
    <n v="229.9570309999981"/>
    <s v=""/>
    <n v="1"/>
  </r>
  <r>
    <x v="5"/>
    <s v=""/>
    <n v="19.777344000001904"/>
    <s v=""/>
    <n v="1"/>
  </r>
  <r>
    <x v="6"/>
    <n v="-391.0664059999981"/>
    <s v=""/>
    <n v="1"/>
    <s v=""/>
  </r>
  <r>
    <x v="7"/>
    <n v="-275.859375"/>
    <s v=""/>
    <n v="1"/>
    <s v=""/>
  </r>
  <r>
    <x v="8"/>
    <n v="-72.609375"/>
    <s v=""/>
    <n v="1"/>
    <s v=""/>
  </r>
  <r>
    <x v="9"/>
    <s v=""/>
    <n v="623.2695309999981"/>
    <s v=""/>
    <n v="1"/>
  </r>
  <r>
    <x v="10"/>
    <s v=""/>
    <n v="904.265625"/>
    <s v=""/>
    <n v="1"/>
  </r>
  <r>
    <x v="11"/>
    <s v=""/>
    <n v="1007.796875"/>
    <s v=""/>
    <n v="1"/>
  </r>
  <r>
    <x v="12"/>
    <s v=""/>
    <n v="1221.296875"/>
    <s v=""/>
    <n v="1"/>
  </r>
  <r>
    <x v="13"/>
    <s v=""/>
    <n v="1532.7265619999962"/>
    <s v=""/>
    <n v="1"/>
  </r>
  <r>
    <x v="14"/>
    <s v=""/>
    <n v="2080.96875"/>
    <s v=""/>
    <n v="1"/>
  </r>
  <r>
    <x v="15"/>
    <s v=""/>
    <n v="1777.359375"/>
    <s v=""/>
    <n v="1"/>
  </r>
  <r>
    <x v="16"/>
    <s v=""/>
    <n v="1480.3046869999962"/>
    <s v=""/>
    <n v="1"/>
  </r>
  <r>
    <x v="17"/>
    <s v=""/>
    <n v="614.16406199999619"/>
    <s v=""/>
    <n v="1"/>
  </r>
  <r>
    <x v="18"/>
    <s v=""/>
    <n v="63.21875"/>
    <s v=""/>
    <n v="1"/>
  </r>
  <r>
    <x v="19"/>
    <s v=""/>
    <n v="317.07031199999619"/>
    <s v=""/>
    <n v="1"/>
  </r>
  <r>
    <x v="20"/>
    <s v=""/>
    <n v="562.67968699999619"/>
    <s v=""/>
    <n v="1"/>
  </r>
  <r>
    <x v="21"/>
    <n v="-126.71093800000381"/>
    <s v=""/>
    <n v="1"/>
    <s v=""/>
  </r>
  <r>
    <x v="22"/>
    <n v="-123.6875"/>
    <s v=""/>
    <n v="1"/>
    <s v=""/>
  </r>
  <r>
    <x v="23"/>
    <n v="-139.19531300000381"/>
    <s v=""/>
    <n v="1"/>
    <s v=""/>
  </r>
  <r>
    <x v="0"/>
    <n v="-747.41406300000381"/>
    <s v=""/>
    <n v="1"/>
    <s v=""/>
  </r>
  <r>
    <x v="1"/>
    <n v="-830.421875"/>
    <s v=""/>
    <n v="1"/>
    <s v=""/>
  </r>
  <r>
    <x v="2"/>
    <n v="-806.5351559999981"/>
    <s v=""/>
    <n v="1"/>
    <s v=""/>
  </r>
  <r>
    <x v="3"/>
    <n v="-954.7460940000019"/>
    <s v=""/>
    <n v="1"/>
    <s v=""/>
  </r>
  <r>
    <x v="4"/>
    <n v="-1264.0625"/>
    <s v=""/>
    <n v="1"/>
    <s v=""/>
  </r>
  <r>
    <x v="5"/>
    <n v="-1717.4296879999965"/>
    <s v=""/>
    <n v="1"/>
    <s v=""/>
  </r>
  <r>
    <x v="6"/>
    <n v="-2120.546875"/>
    <s v=""/>
    <n v="1"/>
    <s v=""/>
  </r>
  <r>
    <x v="7"/>
    <n v="-1824.1289059999981"/>
    <s v=""/>
    <n v="1"/>
    <s v=""/>
  </r>
  <r>
    <x v="8"/>
    <n v="-1411.3632809999981"/>
    <s v=""/>
    <n v="1"/>
    <s v=""/>
  </r>
  <r>
    <x v="9"/>
    <n v="-773.74218800000381"/>
    <s v=""/>
    <n v="1"/>
    <s v=""/>
  </r>
  <r>
    <x v="10"/>
    <n v="-220.640625"/>
    <s v=""/>
    <n v="1"/>
    <s v=""/>
  </r>
  <r>
    <x v="11"/>
    <s v=""/>
    <n v="714.60156199999619"/>
    <s v=""/>
    <n v="1"/>
  </r>
  <r>
    <x v="12"/>
    <s v=""/>
    <n v="1266.984375"/>
    <s v=""/>
    <n v="1"/>
  </r>
  <r>
    <x v="13"/>
    <s v=""/>
    <n v="1415.5390619999962"/>
    <s v=""/>
    <n v="1"/>
  </r>
  <r>
    <x v="14"/>
    <s v=""/>
    <n v="1528.7734369999962"/>
    <s v=""/>
    <n v="1"/>
  </r>
  <r>
    <x v="15"/>
    <s v=""/>
    <n v="1265.296875"/>
    <s v=""/>
    <n v="1"/>
  </r>
  <r>
    <x v="16"/>
    <s v=""/>
    <n v="1093.203125"/>
    <s v=""/>
    <n v="1"/>
  </r>
  <r>
    <x v="17"/>
    <s v=""/>
    <n v="762.296875"/>
    <s v=""/>
    <n v="1"/>
  </r>
  <r>
    <x v="18"/>
    <s v=""/>
    <n v="399.796875"/>
    <s v=""/>
    <n v="1"/>
  </r>
  <r>
    <x v="19"/>
    <s v=""/>
    <n v="458.15625"/>
    <s v=""/>
    <n v="1"/>
  </r>
  <r>
    <x v="20"/>
    <s v=""/>
    <n v="378.4375"/>
    <s v=""/>
    <n v="1"/>
  </r>
  <r>
    <x v="21"/>
    <n v="-234.61718800000381"/>
    <s v=""/>
    <n v="1"/>
    <s v=""/>
  </r>
  <r>
    <x v="22"/>
    <n v="-269.96875"/>
    <s v=""/>
    <n v="1"/>
    <s v=""/>
  </r>
  <r>
    <x v="23"/>
    <n v="-206.85156300000381"/>
    <s v=""/>
    <n v="1"/>
    <s v=""/>
  </r>
  <r>
    <x v="0"/>
    <s v=""/>
    <n v="27.324219000001904"/>
    <s v=""/>
    <n v="1"/>
  </r>
  <r>
    <x v="1"/>
    <n v="-319.0976559999981"/>
    <s v=""/>
    <n v="1"/>
    <s v=""/>
  </r>
  <r>
    <x v="2"/>
    <n v="-647.9570309999981"/>
    <s v=""/>
    <n v="1"/>
    <s v=""/>
  </r>
  <r>
    <x v="3"/>
    <n v="-1049.8203129999965"/>
    <s v=""/>
    <n v="1"/>
    <s v=""/>
  </r>
  <r>
    <x v="4"/>
    <n v="-1259.8671879999965"/>
    <s v=""/>
    <n v="1"/>
    <s v=""/>
  </r>
  <r>
    <x v="5"/>
    <n v="-1492.453125"/>
    <s v=""/>
    <n v="1"/>
    <s v=""/>
  </r>
  <r>
    <x v="6"/>
    <n v="-2164.6484379999965"/>
    <s v=""/>
    <n v="1"/>
    <s v=""/>
  </r>
  <r>
    <x v="7"/>
    <n v="-2221.8671879999965"/>
    <s v=""/>
    <n v="1"/>
    <s v=""/>
  </r>
  <r>
    <x v="8"/>
    <n v="-1712.6796879999965"/>
    <s v=""/>
    <n v="1"/>
    <s v=""/>
  </r>
  <r>
    <x v="9"/>
    <n v="-1061.5625"/>
    <s v=""/>
    <n v="1"/>
    <s v=""/>
  </r>
  <r>
    <x v="10"/>
    <n v="-225.55468800000381"/>
    <s v=""/>
    <n v="1"/>
    <s v=""/>
  </r>
  <r>
    <x v="11"/>
    <s v=""/>
    <n v="490.4375"/>
    <s v=""/>
    <n v="1"/>
  </r>
  <r>
    <x v="12"/>
    <s v=""/>
    <n v="1141.4921869999962"/>
    <s v=""/>
    <n v="1"/>
  </r>
  <r>
    <x v="13"/>
    <s v=""/>
    <n v="1504.953125"/>
    <s v=""/>
    <n v="1"/>
  </r>
  <r>
    <x v="14"/>
    <s v=""/>
    <n v="1416.625"/>
    <s v=""/>
    <n v="1"/>
  </r>
  <r>
    <x v="15"/>
    <s v=""/>
    <n v="905.38281199999619"/>
    <s v=""/>
    <n v="1"/>
  </r>
  <r>
    <x v="16"/>
    <s v=""/>
    <n v="566.203125"/>
    <s v=""/>
    <n v="1"/>
  </r>
  <r>
    <x v="17"/>
    <n v="-548.4375"/>
    <s v=""/>
    <n v="1"/>
    <s v=""/>
  </r>
  <r>
    <x v="18"/>
    <n v="-607.27343800000381"/>
    <s v=""/>
    <n v="1"/>
    <s v=""/>
  </r>
  <r>
    <x v="19"/>
    <s v=""/>
    <n v="235.859375"/>
    <s v=""/>
    <n v="1"/>
  </r>
  <r>
    <x v="20"/>
    <s v=""/>
    <n v="773.21093699999619"/>
    <s v=""/>
    <n v="1"/>
  </r>
  <r>
    <x v="21"/>
    <s v=""/>
    <n v="206.80468699999619"/>
    <s v=""/>
    <n v="1"/>
  </r>
  <r>
    <x v="22"/>
    <n v="-194.96093800000381"/>
    <s v=""/>
    <n v="1"/>
    <s v=""/>
  </r>
  <r>
    <x v="23"/>
    <n v="-234.78906300000381"/>
    <s v=""/>
    <n v="1"/>
    <s v=""/>
  </r>
  <r>
    <x v="0"/>
    <s v=""/>
    <n v="305.078125"/>
    <s v=""/>
    <n v="1"/>
  </r>
  <r>
    <x v="1"/>
    <s v=""/>
    <n v="98.253905999998096"/>
    <s v=""/>
    <n v="1"/>
  </r>
  <r>
    <x v="3"/>
    <n v="-112.46875"/>
    <s v=""/>
    <n v="1"/>
    <s v=""/>
  </r>
  <r>
    <x v="4"/>
    <n v="-277.13281299999653"/>
    <s v=""/>
    <n v="1"/>
    <s v=""/>
  </r>
  <r>
    <x v="5"/>
    <n v="-412.61718799999653"/>
    <s v=""/>
    <n v="1"/>
    <s v=""/>
  </r>
  <r>
    <x v="6"/>
    <n v="-474.5195309999981"/>
    <s v=""/>
    <n v="1"/>
    <s v=""/>
  </r>
  <r>
    <x v="7"/>
    <n v="-778.6367190000019"/>
    <s v=""/>
    <n v="1"/>
    <s v=""/>
  </r>
  <r>
    <x v="8"/>
    <n v="-648.921875"/>
    <s v=""/>
    <n v="1"/>
    <s v=""/>
  </r>
  <r>
    <x v="9"/>
    <n v="-775.25"/>
    <s v=""/>
    <n v="1"/>
    <s v=""/>
  </r>
  <r>
    <x v="10"/>
    <n v="-15.339844000001904"/>
    <s v=""/>
    <n v="1"/>
    <s v=""/>
  </r>
  <r>
    <x v="11"/>
    <s v=""/>
    <n v="358.96875"/>
    <s v=""/>
    <n v="1"/>
  </r>
  <r>
    <x v="12"/>
    <s v=""/>
    <n v="1161.53125"/>
    <s v=""/>
    <n v="1"/>
  </r>
  <r>
    <x v="13"/>
    <s v=""/>
    <n v="1548.8828119999962"/>
    <s v=""/>
    <n v="1"/>
  </r>
  <r>
    <x v="14"/>
    <s v=""/>
    <n v="1608.28125"/>
    <s v=""/>
    <n v="1"/>
  </r>
  <r>
    <x v="15"/>
    <s v=""/>
    <n v="1403.53125"/>
    <s v=""/>
    <n v="1"/>
  </r>
  <r>
    <x v="16"/>
    <s v=""/>
    <n v="479.53125"/>
    <s v=""/>
    <n v="1"/>
  </r>
  <r>
    <x v="17"/>
    <n v="-268.15625"/>
    <s v=""/>
    <n v="1"/>
    <s v=""/>
  </r>
  <r>
    <x v="18"/>
    <n v="-468"/>
    <s v=""/>
    <n v="1"/>
    <s v=""/>
  </r>
  <r>
    <x v="19"/>
    <n v="-537.25781300000381"/>
    <s v=""/>
    <n v="1"/>
    <s v=""/>
  </r>
  <r>
    <x v="20"/>
    <n v="-130.36718800000381"/>
    <s v=""/>
    <n v="1"/>
    <s v=""/>
  </r>
  <r>
    <x v="21"/>
    <s v=""/>
    <n v="546.796875"/>
    <s v=""/>
    <n v="1"/>
  </r>
  <r>
    <x v="22"/>
    <s v=""/>
    <n v="207.52343699999619"/>
    <s v=""/>
    <n v="1"/>
  </r>
  <r>
    <x v="23"/>
    <s v=""/>
    <n v="2.3671869999961928"/>
    <s v=""/>
    <n v="1"/>
  </r>
  <r>
    <x v="0"/>
    <s v=""/>
    <n v="123.765625"/>
    <s v=""/>
    <n v="1"/>
  </r>
  <r>
    <x v="1"/>
    <s v=""/>
    <n v="27.574219000001904"/>
    <s v=""/>
    <n v="1"/>
  </r>
  <r>
    <x v="2"/>
    <n v="-944.28906299999653"/>
    <s v=""/>
    <n v="1"/>
    <s v=""/>
  </r>
  <r>
    <x v="3"/>
    <n v="-1284.1210940000019"/>
    <s v=""/>
    <n v="1"/>
    <s v=""/>
  </r>
  <r>
    <x v="4"/>
    <n v="-1126.125"/>
    <s v=""/>
    <n v="1"/>
    <s v=""/>
  </r>
  <r>
    <x v="5"/>
    <n v="-997.2382809999981"/>
    <s v=""/>
    <n v="1"/>
    <s v=""/>
  </r>
  <r>
    <x v="6"/>
    <n v="-1327.3359379999965"/>
    <s v=""/>
    <n v="1"/>
    <s v=""/>
  </r>
  <r>
    <x v="7"/>
    <n v="-1178.3203129999965"/>
    <s v=""/>
    <n v="1"/>
    <s v=""/>
  </r>
  <r>
    <x v="8"/>
    <n v="-1207.421875"/>
    <s v=""/>
    <n v="1"/>
    <s v=""/>
  </r>
  <r>
    <x v="9"/>
    <n v="-1717.3710940000019"/>
    <s v=""/>
    <n v="1"/>
    <s v=""/>
  </r>
  <r>
    <x v="10"/>
    <n v="-986.625"/>
    <s v=""/>
    <n v="1"/>
    <s v=""/>
  </r>
  <r>
    <x v="11"/>
    <n v="-479.671875"/>
    <s v=""/>
    <n v="1"/>
    <s v=""/>
  </r>
  <r>
    <x v="12"/>
    <s v=""/>
    <n v="170.00781199999619"/>
    <s v=""/>
    <n v="1"/>
  </r>
  <r>
    <x v="13"/>
    <s v=""/>
    <n v="811.05468699999619"/>
    <s v=""/>
    <n v="1"/>
  </r>
  <r>
    <x v="14"/>
    <s v=""/>
    <n v="1181.7890619999962"/>
    <s v=""/>
    <n v="1"/>
  </r>
  <r>
    <x v="15"/>
    <s v=""/>
    <n v="1100.796875"/>
    <s v=""/>
    <n v="1"/>
  </r>
  <r>
    <x v="16"/>
    <s v=""/>
    <n v="661.42968699999619"/>
    <s v=""/>
    <n v="1"/>
  </r>
  <r>
    <x v="17"/>
    <s v=""/>
    <n v="380.203125"/>
    <s v=""/>
    <n v="1"/>
  </r>
  <r>
    <x v="18"/>
    <s v=""/>
    <n v="127.734375"/>
    <s v=""/>
    <n v="1"/>
  </r>
  <r>
    <x v="19"/>
    <n v="-423.55468800000381"/>
    <s v=""/>
    <n v="1"/>
    <s v=""/>
  </r>
  <r>
    <x v="20"/>
    <n v="-923.6875"/>
    <s v=""/>
    <n v="1"/>
    <s v=""/>
  </r>
  <r>
    <x v="21"/>
    <n v="-679.1875"/>
    <s v=""/>
    <n v="1"/>
    <s v=""/>
  </r>
  <r>
    <x v="22"/>
    <s v=""/>
    <n v="33.203125"/>
    <s v=""/>
    <n v="1"/>
  </r>
  <r>
    <x v="23"/>
    <s v=""/>
    <n v="507.46093699999619"/>
    <s v=""/>
    <n v="1"/>
  </r>
  <r>
    <x v="0"/>
    <s v=""/>
    <n v="397.40625"/>
    <s v=""/>
    <n v="1"/>
  </r>
  <r>
    <x v="1"/>
    <s v=""/>
    <n v="648.4414059999981"/>
    <s v=""/>
    <n v="1"/>
  </r>
  <r>
    <x v="2"/>
    <s v=""/>
    <n v="311.375"/>
    <s v=""/>
    <n v="1"/>
  </r>
  <r>
    <x v="3"/>
    <n v="-25.097655999998096"/>
    <s v=""/>
    <n v="1"/>
    <s v=""/>
  </r>
  <r>
    <x v="4"/>
    <s v=""/>
    <n v="103.71093700000347"/>
    <s v=""/>
    <n v="1"/>
  </r>
  <r>
    <x v="5"/>
    <s v=""/>
    <n v="40.980469000001904"/>
    <s v=""/>
    <n v="1"/>
  </r>
  <r>
    <x v="6"/>
    <n v="-153.8710940000019"/>
    <s v=""/>
    <n v="1"/>
    <s v=""/>
  </r>
  <r>
    <x v="7"/>
    <n v="-432.546875"/>
    <s v=""/>
    <n v="1"/>
    <s v=""/>
  </r>
  <r>
    <x v="8"/>
    <n v="-168.921875"/>
    <s v=""/>
    <n v="1"/>
    <s v=""/>
  </r>
  <r>
    <x v="9"/>
    <s v=""/>
    <n v="228.25781200000347"/>
    <s v=""/>
    <n v="1"/>
  </r>
  <r>
    <x v="10"/>
    <s v=""/>
    <n v="1095.4101559999981"/>
    <s v=""/>
    <n v="1"/>
  </r>
  <r>
    <x v="11"/>
    <s v=""/>
    <n v="1800.125"/>
    <s v=""/>
    <n v="1"/>
  </r>
  <r>
    <x v="12"/>
    <s v=""/>
    <n v="2782.203125"/>
    <s v=""/>
    <n v="1"/>
  </r>
  <r>
    <x v="13"/>
    <s v=""/>
    <n v="3235.546875"/>
    <s v=""/>
    <n v="1"/>
  </r>
  <r>
    <x v="14"/>
    <s v=""/>
    <n v="3476.3984369999962"/>
    <s v=""/>
    <n v="1"/>
  </r>
  <r>
    <x v="15"/>
    <s v=""/>
    <n v="3367.578125"/>
    <s v=""/>
    <n v="1"/>
  </r>
  <r>
    <x v="16"/>
    <s v=""/>
    <n v="3309.5703119999962"/>
    <s v=""/>
    <n v="1"/>
  </r>
  <r>
    <x v="17"/>
    <s v=""/>
    <n v="2519.015625"/>
    <s v=""/>
    <n v="1"/>
  </r>
  <r>
    <x v="18"/>
    <s v=""/>
    <n v="1017.2890619999962"/>
    <s v=""/>
    <n v="1"/>
  </r>
  <r>
    <x v="19"/>
    <n v="-44.203125"/>
    <s v=""/>
    <n v="1"/>
    <s v=""/>
  </r>
  <r>
    <x v="20"/>
    <s v=""/>
    <n v="188.64843699999619"/>
    <s v=""/>
    <n v="1"/>
  </r>
  <r>
    <x v="21"/>
    <s v=""/>
    <n v="420.4375"/>
    <s v=""/>
    <n v="1"/>
  </r>
  <r>
    <x v="22"/>
    <s v=""/>
    <n v="639.953125"/>
    <s v=""/>
    <n v="1"/>
  </r>
  <r>
    <x v="23"/>
    <s v=""/>
    <n v="1421.484375"/>
    <s v=""/>
    <n v="1"/>
  </r>
  <r>
    <x v="0"/>
    <s v=""/>
    <n v="886.015625"/>
    <s v=""/>
    <n v="1"/>
  </r>
  <r>
    <x v="1"/>
    <s v=""/>
    <n v="2020.9453120000035"/>
    <s v=""/>
    <n v="1"/>
  </r>
  <r>
    <x v="2"/>
    <s v=""/>
    <n v="1739.1367190000019"/>
    <s v=""/>
    <n v="1"/>
  </r>
  <r>
    <x v="3"/>
    <s v=""/>
    <n v="1906.234375"/>
    <s v=""/>
    <n v="1"/>
  </r>
  <r>
    <x v="4"/>
    <s v=""/>
    <n v="2021.109375"/>
    <s v=""/>
    <n v="1"/>
  </r>
  <r>
    <x v="5"/>
    <s v=""/>
    <n v="2025.5742190000019"/>
    <s v=""/>
    <n v="1"/>
  </r>
  <r>
    <x v="6"/>
    <s v=""/>
    <n v="1834.796875"/>
    <s v=""/>
    <n v="1"/>
  </r>
  <r>
    <x v="7"/>
    <s v=""/>
    <n v="1685.1875"/>
    <s v=""/>
    <n v="1"/>
  </r>
  <r>
    <x v="8"/>
    <s v=""/>
    <n v="2129.7382809999981"/>
    <s v=""/>
    <n v="1"/>
  </r>
  <r>
    <x v="9"/>
    <s v=""/>
    <n v="2349.8671870000035"/>
    <s v=""/>
    <n v="1"/>
  </r>
  <r>
    <x v="10"/>
    <s v=""/>
    <n v="2841.7421870000035"/>
    <s v=""/>
    <n v="1"/>
  </r>
  <r>
    <x v="11"/>
    <s v=""/>
    <n v="3148.6953120000035"/>
    <s v=""/>
    <n v="1"/>
  </r>
  <r>
    <x v="12"/>
    <s v=""/>
    <n v="3651.6875"/>
    <s v=""/>
    <n v="1"/>
  </r>
  <r>
    <x v="13"/>
    <s v=""/>
    <n v="3908.1171869999962"/>
    <s v=""/>
    <n v="1"/>
  </r>
  <r>
    <x v="14"/>
    <s v=""/>
    <n v="3712.7734369999962"/>
    <s v=""/>
    <n v="1"/>
  </r>
  <r>
    <x v="15"/>
    <s v=""/>
    <n v="3172.296875"/>
    <s v=""/>
    <n v="1"/>
  </r>
  <r>
    <x v="16"/>
    <s v=""/>
    <n v="1880.859375"/>
    <s v=""/>
    <n v="1"/>
  </r>
  <r>
    <x v="17"/>
    <s v=""/>
    <n v="754.05468699999619"/>
    <s v=""/>
    <n v="1"/>
  </r>
  <r>
    <x v="18"/>
    <s v=""/>
    <n v="176.234375"/>
    <s v=""/>
    <n v="1"/>
  </r>
  <r>
    <x v="19"/>
    <s v=""/>
    <n v="75.40625"/>
    <s v=""/>
    <n v="1"/>
  </r>
  <r>
    <x v="20"/>
    <s v=""/>
    <n v="332.875"/>
    <s v=""/>
    <n v="1"/>
  </r>
  <r>
    <x v="21"/>
    <s v=""/>
    <n v="884.453125"/>
    <s v=""/>
    <n v="1"/>
  </r>
  <r>
    <x v="22"/>
    <s v=""/>
    <n v="1383.65625"/>
    <s v=""/>
    <n v="1"/>
  </r>
  <r>
    <x v="23"/>
    <s v=""/>
    <n v="2427.2539059999981"/>
    <s v=""/>
    <n v="1"/>
  </r>
  <r>
    <x v="0"/>
    <s v=""/>
    <n v="2920.703125"/>
    <s v=""/>
    <n v="1"/>
  </r>
  <r>
    <x v="1"/>
    <s v=""/>
    <n v="2349.5507809999981"/>
    <s v=""/>
    <n v="1"/>
  </r>
  <r>
    <x v="2"/>
    <s v=""/>
    <n v="2064.2578120000035"/>
    <s v=""/>
    <n v="1"/>
  </r>
  <r>
    <x v="3"/>
    <s v=""/>
    <n v="1923.0625"/>
    <s v=""/>
    <n v="1"/>
  </r>
  <r>
    <x v="4"/>
    <s v=""/>
    <n v="1600.9960940000019"/>
    <s v=""/>
    <n v="1"/>
  </r>
  <r>
    <x v="5"/>
    <s v=""/>
    <n v="1555.4453120000035"/>
    <s v=""/>
    <n v="1"/>
  </r>
  <r>
    <x v="6"/>
    <s v=""/>
    <n v="849.46875"/>
    <s v=""/>
    <n v="1"/>
  </r>
  <r>
    <x v="7"/>
    <s v=""/>
    <n v="569.49218700000347"/>
    <s v=""/>
    <n v="1"/>
  </r>
  <r>
    <x v="8"/>
    <s v=""/>
    <n v="807.921875"/>
    <s v=""/>
    <n v="1"/>
  </r>
  <r>
    <x v="9"/>
    <s v=""/>
    <n v="965.89843700000347"/>
    <s v=""/>
    <n v="1"/>
  </r>
  <r>
    <x v="10"/>
    <s v=""/>
    <n v="1652.1601559999981"/>
    <s v=""/>
    <n v="1"/>
  </r>
  <r>
    <x v="11"/>
    <s v=""/>
    <n v="1732.203125"/>
    <s v=""/>
    <n v="1"/>
  </r>
  <r>
    <x v="12"/>
    <s v=""/>
    <n v="1820.9296869999962"/>
    <s v=""/>
    <n v="1"/>
  </r>
  <r>
    <x v="13"/>
    <s v=""/>
    <n v="2014.28125"/>
    <s v=""/>
    <n v="1"/>
  </r>
  <r>
    <x v="14"/>
    <s v=""/>
    <n v="2888.21875"/>
    <s v=""/>
    <n v="1"/>
  </r>
  <r>
    <x v="15"/>
    <s v=""/>
    <n v="3459.96875"/>
    <s v=""/>
    <n v="1"/>
  </r>
  <r>
    <x v="16"/>
    <s v=""/>
    <n v="2165.59375"/>
    <s v=""/>
    <n v="1"/>
  </r>
  <r>
    <x v="17"/>
    <s v=""/>
    <n v="600.91406199999619"/>
    <s v=""/>
    <n v="1"/>
  </r>
  <r>
    <x v="18"/>
    <n v="-404.5"/>
    <s v=""/>
    <n v="1"/>
    <s v=""/>
  </r>
  <r>
    <x v="19"/>
    <n v="-590.21093800000381"/>
    <s v=""/>
    <n v="1"/>
    <s v=""/>
  </r>
  <r>
    <x v="20"/>
    <n v="-416.71875"/>
    <s v=""/>
    <n v="1"/>
    <s v=""/>
  </r>
  <r>
    <x v="21"/>
    <n v="-234.44531300000381"/>
    <s v=""/>
    <n v="1"/>
    <s v=""/>
  </r>
  <r>
    <x v="22"/>
    <n v="-743.296875"/>
    <s v=""/>
    <n v="1"/>
    <s v=""/>
  </r>
  <r>
    <x v="23"/>
    <n v="-1344.3984380000038"/>
    <s v=""/>
    <n v="1"/>
    <s v=""/>
  </r>
  <r>
    <x v="0"/>
    <n v="-1379.6171880000038"/>
    <s v=""/>
    <n v="1"/>
    <s v=""/>
  </r>
  <r>
    <x v="1"/>
    <n v="-511.6054690000019"/>
    <s v=""/>
    <n v="1"/>
    <s v=""/>
  </r>
  <r>
    <x v="2"/>
    <n v="-646.33593799999653"/>
    <s v=""/>
    <n v="1"/>
    <s v=""/>
  </r>
  <r>
    <x v="3"/>
    <n v="-528.4335940000019"/>
    <s v=""/>
    <n v="1"/>
    <s v=""/>
  </r>
  <r>
    <x v="4"/>
    <n v="-404.6054690000019"/>
    <s v=""/>
    <n v="1"/>
    <s v=""/>
  </r>
  <r>
    <x v="5"/>
    <n v="-319.3789059999981"/>
    <s v=""/>
    <n v="1"/>
    <s v=""/>
  </r>
  <r>
    <x v="6"/>
    <n v="-640.50781299999653"/>
    <s v=""/>
    <n v="1"/>
    <s v=""/>
  </r>
  <r>
    <x v="7"/>
    <n v="-1007.265625"/>
    <s v=""/>
    <n v="1"/>
    <s v=""/>
  </r>
  <r>
    <x v="8"/>
    <n v="-613.515625"/>
    <s v=""/>
    <n v="1"/>
    <s v=""/>
  </r>
  <r>
    <x v="9"/>
    <n v="-113.015625"/>
    <s v=""/>
    <n v="1"/>
    <s v=""/>
  </r>
  <r>
    <x v="10"/>
    <s v=""/>
    <n v="947.8789059999981"/>
    <s v=""/>
    <n v="1"/>
  </r>
  <r>
    <x v="11"/>
    <s v=""/>
    <n v="1411.28125"/>
    <s v=""/>
    <n v="1"/>
  </r>
  <r>
    <x v="12"/>
    <s v=""/>
    <n v="1882.90625"/>
    <s v=""/>
    <n v="1"/>
  </r>
  <r>
    <x v="13"/>
    <s v=""/>
    <n v="2398.375"/>
    <s v=""/>
    <n v="1"/>
  </r>
  <r>
    <x v="14"/>
    <s v=""/>
    <n v="2804.546875"/>
    <s v=""/>
    <n v="1"/>
  </r>
  <r>
    <x v="15"/>
    <s v=""/>
    <n v="2412.8359369999962"/>
    <s v=""/>
    <n v="1"/>
  </r>
  <r>
    <x v="16"/>
    <s v=""/>
    <n v="1969.671875"/>
    <s v=""/>
    <n v="1"/>
  </r>
  <r>
    <x v="17"/>
    <s v=""/>
    <n v="1399.6015619999962"/>
    <s v=""/>
    <n v="1"/>
  </r>
  <r>
    <x v="18"/>
    <s v=""/>
    <n v="407"/>
    <s v=""/>
    <n v="1"/>
  </r>
  <r>
    <x v="19"/>
    <n v="-422.41406300000381"/>
    <s v=""/>
    <n v="1"/>
    <s v=""/>
  </r>
  <r>
    <x v="20"/>
    <n v="-442.38281300000381"/>
    <s v=""/>
    <n v="1"/>
    <s v=""/>
  </r>
  <r>
    <x v="21"/>
    <n v="-238.64843800000381"/>
    <s v=""/>
    <n v="1"/>
    <s v=""/>
  </r>
  <r>
    <x v="22"/>
    <n v="-199.703125"/>
    <s v=""/>
    <n v="1"/>
    <s v=""/>
  </r>
  <r>
    <x v="23"/>
    <n v="-138.421875"/>
    <s v=""/>
    <n v="1"/>
    <s v=""/>
  </r>
  <r>
    <x v="0"/>
    <n v="-396.61718800000381"/>
    <s v=""/>
    <n v="1"/>
    <s v=""/>
  </r>
  <r>
    <x v="1"/>
    <s v=""/>
    <n v="140.64843700000347"/>
    <s v=""/>
    <n v="1"/>
  </r>
  <r>
    <x v="2"/>
    <n v="-239.3125"/>
    <s v=""/>
    <n v="1"/>
    <s v=""/>
  </r>
  <r>
    <x v="3"/>
    <n v="-367.24218799999653"/>
    <s v=""/>
    <n v="1"/>
    <s v=""/>
  </r>
  <r>
    <x v="4"/>
    <n v="-370.5742190000019"/>
    <s v=""/>
    <n v="1"/>
    <s v=""/>
  </r>
  <r>
    <x v="5"/>
    <n v="-202.90625"/>
    <s v=""/>
    <n v="1"/>
    <s v=""/>
  </r>
  <r>
    <x v="6"/>
    <n v="-274.67968799999653"/>
    <s v=""/>
    <n v="1"/>
    <s v=""/>
  </r>
  <r>
    <x v="7"/>
    <n v="-557.61718799999653"/>
    <s v=""/>
    <n v="1"/>
    <s v=""/>
  </r>
  <r>
    <x v="8"/>
    <n v="-219.05468799999653"/>
    <s v=""/>
    <n v="1"/>
    <s v=""/>
  </r>
  <r>
    <x v="9"/>
    <s v=""/>
    <n v="183.5429690000019"/>
    <s v=""/>
    <n v="1"/>
  </r>
  <r>
    <x v="10"/>
    <s v=""/>
    <n v="796.7460940000019"/>
    <s v=""/>
    <n v="1"/>
  </r>
  <r>
    <x v="11"/>
    <s v=""/>
    <n v="1195.5703120000035"/>
    <s v=""/>
    <n v="1"/>
  </r>
  <r>
    <x v="12"/>
    <s v=""/>
    <n v="1698.6171869999962"/>
    <s v=""/>
    <n v="1"/>
  </r>
  <r>
    <x v="13"/>
    <s v=""/>
    <n v="2238.484375"/>
    <s v=""/>
    <n v="1"/>
  </r>
  <r>
    <x v="14"/>
    <s v=""/>
    <n v="2449.5625"/>
    <s v=""/>
    <n v="1"/>
  </r>
  <r>
    <x v="15"/>
    <s v=""/>
    <n v="1907.2578119999962"/>
    <s v=""/>
    <n v="1"/>
  </r>
  <r>
    <x v="16"/>
    <s v=""/>
    <n v="763.38281199999619"/>
    <s v=""/>
    <n v="1"/>
  </r>
  <r>
    <x v="17"/>
    <n v="-523.91406300000381"/>
    <s v=""/>
    <n v="1"/>
    <s v=""/>
  </r>
  <r>
    <x v="18"/>
    <n v="-1243.7265630000038"/>
    <s v=""/>
    <n v="1"/>
    <s v=""/>
  </r>
  <r>
    <x v="19"/>
    <n v="-1577.2734380000038"/>
    <s v=""/>
    <n v="1"/>
    <s v=""/>
  </r>
  <r>
    <x v="20"/>
    <n v="-1600.71875"/>
    <s v=""/>
    <n v="1"/>
    <s v=""/>
  </r>
  <r>
    <x v="21"/>
    <n v="-736.97656300000381"/>
    <s v=""/>
    <n v="1"/>
    <s v=""/>
  </r>
  <r>
    <x v="22"/>
    <n v="-387.625"/>
    <s v=""/>
    <n v="1"/>
    <s v=""/>
  </r>
  <r>
    <x v="23"/>
    <n v="-70.25"/>
    <s v=""/>
    <n v="1"/>
    <s v=""/>
  </r>
  <r>
    <x v="0"/>
    <n v="-109.97656300000381"/>
    <s v=""/>
    <n v="1"/>
    <s v=""/>
  </r>
  <r>
    <x v="1"/>
    <n v="-164.61718799999653"/>
    <s v=""/>
    <n v="1"/>
    <s v=""/>
  </r>
  <r>
    <x v="2"/>
    <n v="-48.222655999998096"/>
    <s v=""/>
    <n v="1"/>
    <s v=""/>
  </r>
  <r>
    <x v="3"/>
    <s v=""/>
    <n v="109.546875"/>
    <s v=""/>
    <n v="1"/>
  </r>
  <r>
    <x v="4"/>
    <s v=""/>
    <n v="213.0898440000019"/>
    <s v=""/>
    <n v="1"/>
  </r>
  <r>
    <x v="5"/>
    <s v=""/>
    <n v="493.046875"/>
    <s v=""/>
    <n v="1"/>
  </r>
  <r>
    <x v="6"/>
    <s v=""/>
    <n v="152.41406200000347"/>
    <s v=""/>
    <n v="1"/>
  </r>
  <r>
    <x v="7"/>
    <n v="-253.16406299999653"/>
    <s v=""/>
    <n v="1"/>
    <s v=""/>
  </r>
  <r>
    <x v="8"/>
    <s v=""/>
    <n v="15.492187000003469"/>
    <s v=""/>
    <n v="1"/>
  </r>
  <r>
    <x v="9"/>
    <s v=""/>
    <n v="336.5742190000019"/>
    <s v=""/>
    <n v="1"/>
  </r>
  <r>
    <x v="10"/>
    <s v=""/>
    <n v="606.9179690000019"/>
    <s v=""/>
    <n v="1"/>
  </r>
  <r>
    <x v="11"/>
    <s v=""/>
    <n v="437.609375"/>
    <s v=""/>
    <n v="1"/>
  </r>
  <r>
    <x v="12"/>
    <s v=""/>
    <n v="682.453125"/>
    <s v=""/>
    <n v="1"/>
  </r>
  <r>
    <x v="13"/>
    <s v=""/>
    <n v="679.21875"/>
    <s v=""/>
    <n v="1"/>
  </r>
  <r>
    <x v="14"/>
    <s v=""/>
    <n v="750.61718699999619"/>
    <s v=""/>
    <n v="1"/>
  </r>
  <r>
    <x v="15"/>
    <s v=""/>
    <n v="253.49218699999619"/>
    <s v=""/>
    <n v="1"/>
  </r>
  <r>
    <x v="16"/>
    <n v="-419.5"/>
    <s v=""/>
    <n v="1"/>
    <s v=""/>
  </r>
  <r>
    <x v="17"/>
    <n v="-1040.6015630000038"/>
    <s v=""/>
    <n v="1"/>
    <s v=""/>
  </r>
  <r>
    <x v="18"/>
    <n v="-1106.8828130000038"/>
    <s v=""/>
    <n v="1"/>
    <s v=""/>
  </r>
  <r>
    <x v="19"/>
    <n v="-1382.65625"/>
    <s v=""/>
    <n v="1"/>
    <s v=""/>
  </r>
  <r>
    <x v="20"/>
    <n v="-908.52343800000381"/>
    <s v=""/>
    <n v="1"/>
    <s v=""/>
  </r>
  <r>
    <x v="21"/>
    <n v="-258.703125"/>
    <s v=""/>
    <n v="1"/>
    <s v=""/>
  </r>
  <r>
    <x v="22"/>
    <s v=""/>
    <n v="345.9375"/>
    <s v=""/>
    <n v="1"/>
  </r>
  <r>
    <x v="23"/>
    <n v="-265.5"/>
    <s v=""/>
    <n v="1"/>
    <s v=""/>
  </r>
  <r>
    <x v="0"/>
    <n v="-625.125"/>
    <s v=""/>
    <n v="1"/>
    <s v=""/>
  </r>
  <r>
    <x v="1"/>
    <s v=""/>
    <n v="332.6523440000019"/>
    <s v=""/>
    <n v="1"/>
  </r>
  <r>
    <x v="2"/>
    <s v=""/>
    <n v="167.6367190000019"/>
    <s v=""/>
    <n v="1"/>
  </r>
  <r>
    <x v="3"/>
    <s v=""/>
    <n v="326.8085940000019"/>
    <s v=""/>
    <n v="1"/>
  </r>
  <r>
    <x v="4"/>
    <s v=""/>
    <n v="636.2929690000019"/>
    <s v=""/>
    <n v="1"/>
  </r>
  <r>
    <x v="5"/>
    <s v=""/>
    <n v="949.9804690000019"/>
    <s v=""/>
    <n v="1"/>
  </r>
  <r>
    <x v="6"/>
    <s v=""/>
    <n v="1010.109375"/>
    <s v=""/>
    <n v="1"/>
  </r>
  <r>
    <x v="7"/>
    <s v=""/>
    <n v="587.44531200000347"/>
    <s v=""/>
    <n v="1"/>
  </r>
  <r>
    <x v="8"/>
    <s v=""/>
    <n v="508.25781200000347"/>
    <s v=""/>
    <n v="1"/>
  </r>
  <r>
    <x v="9"/>
    <s v=""/>
    <n v="1082.8398440000019"/>
    <s v=""/>
    <n v="1"/>
  </r>
  <r>
    <x v="10"/>
    <s v=""/>
    <n v="1565.4882809999981"/>
    <s v=""/>
    <n v="1"/>
  </r>
  <r>
    <x v="11"/>
    <s v=""/>
    <n v="1554.4296869999962"/>
    <s v=""/>
    <n v="1"/>
  </r>
  <r>
    <x v="12"/>
    <s v=""/>
    <n v="2320.3046869999962"/>
    <s v=""/>
    <n v="1"/>
  </r>
  <r>
    <x v="13"/>
    <s v=""/>
    <n v="2518.7265619999962"/>
    <s v=""/>
    <n v="1"/>
  </r>
  <r>
    <x v="14"/>
    <s v=""/>
    <n v="1967.9296869999962"/>
    <s v=""/>
    <n v="1"/>
  </r>
  <r>
    <x v="15"/>
    <s v=""/>
    <n v="1612.5"/>
    <s v=""/>
    <n v="1"/>
  </r>
  <r>
    <x v="16"/>
    <s v=""/>
    <n v="1619.2734369999962"/>
    <s v=""/>
    <n v="1"/>
  </r>
  <r>
    <x v="17"/>
    <s v=""/>
    <n v="1080.859375"/>
    <s v=""/>
    <n v="1"/>
  </r>
  <r>
    <x v="18"/>
    <s v=""/>
    <n v="324.140625"/>
    <s v=""/>
    <n v="1"/>
  </r>
  <r>
    <x v="19"/>
    <n v="-94.671875"/>
    <s v=""/>
    <n v="1"/>
    <s v=""/>
  </r>
  <r>
    <x v="20"/>
    <n v="-811.296875"/>
    <s v=""/>
    <n v="1"/>
    <s v=""/>
  </r>
  <r>
    <x v="21"/>
    <n v="-948.63281300000381"/>
    <s v=""/>
    <n v="1"/>
    <s v=""/>
  </r>
  <r>
    <x v="22"/>
    <n v="-272.515625"/>
    <s v=""/>
    <n v="1"/>
    <s v=""/>
  </r>
  <r>
    <x v="23"/>
    <n v="-741.21875"/>
    <s v=""/>
    <n v="1"/>
    <s v=""/>
  </r>
  <r>
    <x v="0"/>
    <n v="-999.96875"/>
    <s v=""/>
    <n v="1"/>
    <s v=""/>
  </r>
  <r>
    <x v="1"/>
    <n v="-943.234375"/>
    <s v=""/>
    <n v="1"/>
    <s v=""/>
  </r>
  <r>
    <x v="2"/>
    <n v="-1364.1757809999981"/>
    <s v=""/>
    <n v="1"/>
    <s v=""/>
  </r>
  <r>
    <x v="3"/>
    <n v="-1423.5429690000019"/>
    <s v=""/>
    <n v="1"/>
    <s v=""/>
  </r>
  <r>
    <x v="4"/>
    <n v="-1247.9296879999965"/>
    <s v=""/>
    <n v="1"/>
    <s v=""/>
  </r>
  <r>
    <x v="5"/>
    <n v="-1331.2148440000019"/>
    <s v=""/>
    <n v="1"/>
    <s v=""/>
  </r>
  <r>
    <x v="6"/>
    <n v="-1344.8632809999981"/>
    <s v=""/>
    <n v="1"/>
    <s v=""/>
  </r>
  <r>
    <x v="7"/>
    <n v="-1495.3085940000019"/>
    <s v=""/>
    <n v="1"/>
    <s v=""/>
  </r>
  <r>
    <x v="8"/>
    <n v="-1423.9101559999981"/>
    <s v=""/>
    <n v="1"/>
    <s v=""/>
  </r>
  <r>
    <x v="9"/>
    <n v="-1373.4921879999965"/>
    <s v=""/>
    <n v="1"/>
    <s v=""/>
  </r>
  <r>
    <x v="10"/>
    <n v="-940.9648440000019"/>
    <s v=""/>
    <n v="1"/>
    <s v=""/>
  </r>
  <r>
    <x v="11"/>
    <n v="-684.88281300000381"/>
    <s v=""/>
    <n v="1"/>
    <s v=""/>
  </r>
  <r>
    <x v="12"/>
    <s v=""/>
    <n v="60.773436999996193"/>
    <s v=""/>
    <n v="1"/>
  </r>
  <r>
    <x v="13"/>
    <s v=""/>
    <n v="286.57031199999619"/>
    <s v=""/>
    <n v="1"/>
  </r>
  <r>
    <x v="14"/>
    <s v=""/>
    <n v="1338.578125"/>
    <s v=""/>
    <n v="1"/>
  </r>
  <r>
    <x v="15"/>
    <s v=""/>
    <n v="1767.828125"/>
    <s v=""/>
    <n v="1"/>
  </r>
  <r>
    <x v="16"/>
    <s v=""/>
    <n v="1769.8125"/>
    <s v=""/>
    <n v="1"/>
  </r>
  <r>
    <x v="17"/>
    <s v=""/>
    <n v="1520.625"/>
    <s v=""/>
    <n v="1"/>
  </r>
  <r>
    <x v="18"/>
    <s v=""/>
    <n v="1591.6328119999962"/>
    <s v=""/>
    <n v="1"/>
  </r>
  <r>
    <x v="19"/>
    <s v=""/>
    <n v="1510.28125"/>
    <s v=""/>
    <n v="1"/>
  </r>
  <r>
    <x v="20"/>
    <s v=""/>
    <n v="1006.1953119999962"/>
    <s v=""/>
    <n v="1"/>
  </r>
  <r>
    <x v="21"/>
    <s v=""/>
    <n v="73.265625"/>
    <s v=""/>
    <n v="1"/>
  </r>
  <r>
    <x v="22"/>
    <s v=""/>
    <n v="740.53906199999619"/>
    <s v=""/>
    <n v="1"/>
  </r>
  <r>
    <x v="23"/>
    <s v=""/>
    <n v="948.75781199999619"/>
    <s v=""/>
    <n v="1"/>
  </r>
  <r>
    <x v="0"/>
    <s v=""/>
    <n v="574.015625"/>
    <s v=""/>
    <n v="1"/>
  </r>
  <r>
    <x v="1"/>
    <s v=""/>
    <n v="357.8242190000019"/>
    <s v=""/>
    <n v="1"/>
  </r>
  <r>
    <x v="2"/>
    <s v=""/>
    <n v="47.410155999998096"/>
    <s v=""/>
    <n v="1"/>
  </r>
  <r>
    <x v="3"/>
    <n v="-405.08593799999653"/>
    <s v=""/>
    <n v="1"/>
    <s v=""/>
  </r>
  <r>
    <x v="4"/>
    <n v="-780.36718799999653"/>
    <s v=""/>
    <n v="1"/>
    <s v=""/>
  </r>
  <r>
    <x v="5"/>
    <n v="-1077.28125"/>
    <s v=""/>
    <n v="1"/>
    <s v=""/>
  </r>
  <r>
    <x v="6"/>
    <n v="-1433.4804690000019"/>
    <s v=""/>
    <n v="1"/>
    <s v=""/>
  </r>
  <r>
    <x v="7"/>
    <n v="-1893.3046879999965"/>
    <s v=""/>
    <n v="1"/>
    <s v=""/>
  </r>
  <r>
    <x v="8"/>
    <n v="-1520.8984379999965"/>
    <s v=""/>
    <n v="1"/>
    <s v=""/>
  </r>
  <r>
    <x v="9"/>
    <n v="-997.4335940000019"/>
    <s v=""/>
    <n v="1"/>
    <s v=""/>
  </r>
  <r>
    <x v="10"/>
    <n v="-616.24218799999653"/>
    <s v=""/>
    <n v="1"/>
    <s v=""/>
  </r>
  <r>
    <x v="11"/>
    <n v="-354.83593800000381"/>
    <s v=""/>
    <n v="1"/>
    <s v=""/>
  </r>
  <r>
    <x v="12"/>
    <n v="-306.47656300000381"/>
    <s v=""/>
    <n v="1"/>
    <s v=""/>
  </r>
  <r>
    <x v="13"/>
    <n v="-268.40625"/>
    <s v=""/>
    <n v="1"/>
    <s v=""/>
  </r>
  <r>
    <x v="14"/>
    <n v="-9.703125"/>
    <s v=""/>
    <n v="1"/>
    <s v=""/>
  </r>
  <r>
    <x v="15"/>
    <n v="-65.59375"/>
    <s v=""/>
    <n v="1"/>
    <s v=""/>
  </r>
  <r>
    <x v="16"/>
    <n v="-333.25781300000381"/>
    <s v=""/>
    <n v="1"/>
    <s v=""/>
  </r>
  <r>
    <x v="17"/>
    <n v="-952.484375"/>
    <s v=""/>
    <n v="1"/>
    <s v=""/>
  </r>
  <r>
    <x v="18"/>
    <n v="-1237.9453130000038"/>
    <s v=""/>
    <n v="1"/>
    <s v=""/>
  </r>
  <r>
    <x v="19"/>
    <n v="-815.671875"/>
    <s v=""/>
    <n v="1"/>
    <s v=""/>
  </r>
  <r>
    <x v="20"/>
    <n v="-124.453125"/>
    <s v=""/>
    <n v="1"/>
    <s v=""/>
  </r>
  <r>
    <x v="21"/>
    <s v=""/>
    <n v="393.296875"/>
    <s v=""/>
    <n v="1"/>
  </r>
  <r>
    <x v="22"/>
    <s v=""/>
    <n v="739.5625"/>
    <s v=""/>
    <n v="1"/>
  </r>
  <r>
    <x v="23"/>
    <s v=""/>
    <n v="678"/>
    <s v=""/>
    <n v="1"/>
  </r>
  <r>
    <x v="0"/>
    <s v=""/>
    <n v="693.4375"/>
    <s v=""/>
    <n v="1"/>
  </r>
  <r>
    <x v="1"/>
    <s v=""/>
    <n v="1527.203125"/>
    <s v=""/>
    <n v="1"/>
  </r>
  <r>
    <x v="2"/>
    <s v=""/>
    <n v="1320.6679690000019"/>
    <s v=""/>
    <n v="1"/>
  </r>
  <r>
    <x v="3"/>
    <s v=""/>
    <n v="1178.8515620000035"/>
    <s v=""/>
    <n v="1"/>
  </r>
  <r>
    <x v="4"/>
    <s v=""/>
    <n v="927.7382809999981"/>
    <s v=""/>
    <n v="1"/>
  </r>
  <r>
    <x v="5"/>
    <s v=""/>
    <n v="738.60156200000347"/>
    <s v=""/>
    <n v="1"/>
  </r>
  <r>
    <x v="6"/>
    <s v=""/>
    <n v="249.2773440000019"/>
    <s v=""/>
    <n v="1"/>
  </r>
  <r>
    <x v="7"/>
    <n v="-286.60156299999653"/>
    <s v=""/>
    <n v="1"/>
    <s v=""/>
  </r>
  <r>
    <x v="8"/>
    <n v="-166.5742190000019"/>
    <s v=""/>
    <n v="1"/>
    <s v=""/>
  </r>
  <r>
    <x v="9"/>
    <s v=""/>
    <n v="504.890625"/>
    <s v=""/>
    <n v="1"/>
  </r>
  <r>
    <x v="10"/>
    <s v=""/>
    <n v="1225.0585940000019"/>
    <s v=""/>
    <n v="1"/>
  </r>
  <r>
    <x v="11"/>
    <s v=""/>
    <n v="1215.8828119999962"/>
    <s v=""/>
    <n v="1"/>
  </r>
  <r>
    <x v="12"/>
    <s v=""/>
    <n v="1064.3515619999962"/>
    <s v=""/>
    <n v="1"/>
  </r>
  <r>
    <x v="13"/>
    <s v=""/>
    <n v="751.078125"/>
    <s v=""/>
    <n v="1"/>
  </r>
  <r>
    <x v="14"/>
    <s v=""/>
    <n v="622.171875"/>
    <s v=""/>
    <n v="1"/>
  </r>
  <r>
    <x v="15"/>
    <s v=""/>
    <n v="972.234375"/>
    <s v=""/>
    <n v="1"/>
  </r>
  <r>
    <x v="16"/>
    <s v=""/>
    <n v="1540.8828119999962"/>
    <s v=""/>
    <n v="1"/>
  </r>
  <r>
    <x v="17"/>
    <s v=""/>
    <n v="849.82031199999619"/>
    <s v=""/>
    <n v="1"/>
  </r>
  <r>
    <x v="18"/>
    <s v=""/>
    <n v="388.859375"/>
    <s v=""/>
    <n v="1"/>
  </r>
  <r>
    <x v="19"/>
    <s v=""/>
    <n v="860.71093699999619"/>
    <s v=""/>
    <n v="1"/>
  </r>
  <r>
    <x v="20"/>
    <s v=""/>
    <n v="1832.9296869999962"/>
    <s v=""/>
    <n v="1"/>
  </r>
  <r>
    <x v="21"/>
    <s v=""/>
    <n v="1803.4296869999962"/>
    <s v=""/>
    <n v="1"/>
  </r>
  <r>
    <x v="22"/>
    <s v=""/>
    <n v="1227.8828119999962"/>
    <s v=""/>
    <n v="1"/>
  </r>
  <r>
    <x v="23"/>
    <s v=""/>
    <n v="628.515625"/>
    <s v=""/>
    <n v="1"/>
  </r>
  <r>
    <x v="0"/>
    <s v=""/>
    <n v="319.75781199999619"/>
    <s v=""/>
    <n v="1"/>
  </r>
  <r>
    <x v="1"/>
    <s v=""/>
    <n v="597.828125"/>
    <s v=""/>
    <n v="1"/>
  </r>
  <r>
    <x v="2"/>
    <s v=""/>
    <n v="653.765625"/>
    <s v=""/>
    <n v="1"/>
  </r>
  <r>
    <x v="3"/>
    <s v=""/>
    <n v="704.02343700000347"/>
    <s v=""/>
    <n v="1"/>
  </r>
  <r>
    <x v="4"/>
    <s v=""/>
    <n v="954.2070309999981"/>
    <s v=""/>
    <n v="1"/>
  </r>
  <r>
    <x v="5"/>
    <s v=""/>
    <n v="1210.5351559999981"/>
    <s v=""/>
    <n v="1"/>
  </r>
  <r>
    <x v="6"/>
    <s v=""/>
    <n v="1334.9335940000019"/>
    <s v=""/>
    <n v="1"/>
  </r>
  <r>
    <x v="7"/>
    <s v=""/>
    <n v="1656.65625"/>
    <s v=""/>
    <n v="1"/>
  </r>
  <r>
    <x v="8"/>
    <s v=""/>
    <n v="1813.3046870000035"/>
    <s v=""/>
    <n v="1"/>
  </r>
  <r>
    <x v="9"/>
    <s v=""/>
    <n v="1688.4960940000019"/>
    <s v=""/>
    <n v="1"/>
  </r>
  <r>
    <x v="10"/>
    <s v=""/>
    <n v="2041.1015620000035"/>
    <s v=""/>
    <n v="1"/>
  </r>
  <r>
    <x v="11"/>
    <s v=""/>
    <n v="1811.8828119999962"/>
    <s v=""/>
    <n v="1"/>
  </r>
  <r>
    <x v="12"/>
    <s v=""/>
    <n v="1141.859375"/>
    <s v=""/>
    <n v="1"/>
  </r>
  <r>
    <x v="13"/>
    <s v=""/>
    <n v="411.71875"/>
    <s v=""/>
    <n v="1"/>
  </r>
  <r>
    <x v="14"/>
    <n v="-65.59375"/>
    <s v=""/>
    <n v="1"/>
    <s v=""/>
  </r>
  <r>
    <x v="15"/>
    <s v=""/>
    <n v="430.765625"/>
    <s v=""/>
    <n v="1"/>
  </r>
  <r>
    <x v="16"/>
    <s v=""/>
    <n v="1163.15625"/>
    <s v=""/>
    <n v="1"/>
  </r>
  <r>
    <x v="17"/>
    <s v=""/>
    <n v="1036.59375"/>
    <s v=""/>
    <n v="1"/>
  </r>
  <r>
    <x v="18"/>
    <s v=""/>
    <n v="693.11718699999619"/>
    <s v=""/>
    <n v="1"/>
  </r>
  <r>
    <x v="19"/>
    <s v=""/>
    <n v="768.35156199999619"/>
    <s v=""/>
    <n v="1"/>
  </r>
  <r>
    <x v="20"/>
    <s v=""/>
    <n v="1006.125"/>
    <s v=""/>
    <n v="1"/>
  </r>
  <r>
    <x v="21"/>
    <s v=""/>
    <n v="1189.7734369999962"/>
    <s v=""/>
    <n v="1"/>
  </r>
  <r>
    <x v="22"/>
    <s v=""/>
    <n v="886.078125"/>
    <s v=""/>
    <n v="1"/>
  </r>
  <r>
    <x v="23"/>
    <s v=""/>
    <n v="21.273436999996193"/>
    <s v=""/>
    <n v="1"/>
  </r>
  <r>
    <x v="0"/>
    <n v="-372.15625"/>
    <s v=""/>
    <n v="1"/>
    <s v=""/>
  </r>
  <r>
    <x v="1"/>
    <n v="-1159.1367190000019"/>
    <s v=""/>
    <n v="1"/>
    <s v=""/>
  </r>
  <r>
    <x v="2"/>
    <n v="-911.6054690000019"/>
    <s v=""/>
    <n v="1"/>
    <s v=""/>
  </r>
  <r>
    <x v="3"/>
    <n v="-797.4101559999981"/>
    <s v=""/>
    <n v="1"/>
    <s v=""/>
  </r>
  <r>
    <x v="4"/>
    <n v="-869.2304690000019"/>
    <s v=""/>
    <n v="1"/>
    <s v=""/>
  </r>
  <r>
    <x v="5"/>
    <n v="-727.5507809999981"/>
    <s v=""/>
    <n v="1"/>
    <s v=""/>
  </r>
  <r>
    <x v="6"/>
    <n v="-685.28125"/>
    <s v=""/>
    <n v="1"/>
    <s v=""/>
  </r>
  <r>
    <x v="7"/>
    <n v="-807.1210940000019"/>
    <s v=""/>
    <n v="1"/>
    <s v=""/>
  </r>
  <r>
    <x v="8"/>
    <n v="-626.2695309999981"/>
    <s v=""/>
    <n v="1"/>
    <s v=""/>
  </r>
  <r>
    <x v="9"/>
    <n v="-464.5664059999981"/>
    <s v=""/>
    <n v="1"/>
    <s v=""/>
  </r>
  <r>
    <x v="10"/>
    <n v="-130.5664059999981"/>
    <s v=""/>
    <n v="1"/>
    <s v=""/>
  </r>
  <r>
    <x v="11"/>
    <s v=""/>
    <n v="348.9335940000019"/>
    <s v=""/>
    <n v="1"/>
  </r>
  <r>
    <x v="12"/>
    <s v=""/>
    <n v="190.49218699999619"/>
    <s v=""/>
    <n v="1"/>
  </r>
  <r>
    <x v="13"/>
    <n v="-168.71875"/>
    <s v=""/>
    <n v="1"/>
    <s v=""/>
  </r>
  <r>
    <x v="14"/>
    <s v=""/>
    <n v="293.953125"/>
    <s v=""/>
    <n v="1"/>
  </r>
  <r>
    <x v="15"/>
    <s v=""/>
    <n v="1235.109375"/>
    <s v=""/>
    <n v="1"/>
  </r>
  <r>
    <x v="16"/>
    <s v=""/>
    <n v="1404.375"/>
    <s v=""/>
    <n v="1"/>
  </r>
  <r>
    <x v="17"/>
    <s v=""/>
    <n v="674.34375"/>
    <s v=""/>
    <n v="1"/>
  </r>
  <r>
    <x v="18"/>
    <n v="-0.625"/>
    <s v=""/>
    <n v="1"/>
    <s v=""/>
  </r>
  <r>
    <x v="19"/>
    <s v=""/>
    <n v="232.734375"/>
    <s v=""/>
    <n v="1"/>
  </r>
  <r>
    <x v="20"/>
    <s v=""/>
    <n v="628.625"/>
    <s v=""/>
    <n v="1"/>
  </r>
  <r>
    <x v="21"/>
    <s v=""/>
    <n v="796.50781199999619"/>
    <s v=""/>
    <n v="1"/>
  </r>
  <r>
    <x v="22"/>
    <s v=""/>
    <n v="667.96093699999619"/>
    <s v=""/>
    <n v="1"/>
  </r>
  <r>
    <x v="23"/>
    <n v="-189.47656300000381"/>
    <s v=""/>
    <n v="1"/>
    <s v=""/>
  </r>
  <r>
    <x v="0"/>
    <n v="-449.30468799999653"/>
    <s v=""/>
    <n v="1"/>
    <s v=""/>
  </r>
  <r>
    <x v="1"/>
    <n v="-1540.9179690000019"/>
    <s v=""/>
    <n v="1"/>
    <s v=""/>
  </r>
  <r>
    <x v="2"/>
    <n v="-2063.875"/>
    <s v=""/>
    <n v="1"/>
    <s v=""/>
  </r>
  <r>
    <x v="3"/>
    <n v="-2837.7695309999981"/>
    <s v=""/>
    <n v="1"/>
    <s v=""/>
  </r>
  <r>
    <x v="4"/>
    <n v="-3120.453125"/>
    <s v=""/>
    <n v="1"/>
    <s v=""/>
  </r>
  <r>
    <x v="5"/>
    <n v="-3335.109375"/>
    <s v=""/>
    <n v="1"/>
    <s v=""/>
  </r>
  <r>
    <x v="6"/>
    <n v="-3448.28125"/>
    <s v=""/>
    <n v="1"/>
    <s v=""/>
  </r>
  <r>
    <x v="7"/>
    <n v="-3282.5117190000019"/>
    <s v=""/>
    <n v="1"/>
    <s v=""/>
  </r>
  <r>
    <x v="8"/>
    <n v="-3328.4726559999981"/>
    <s v=""/>
    <n v="1"/>
    <s v=""/>
  </r>
  <r>
    <x v="9"/>
    <n v="-3088.359375"/>
    <s v=""/>
    <n v="1"/>
    <s v=""/>
  </r>
  <r>
    <x v="10"/>
    <n v="-2695.3164059999981"/>
    <s v=""/>
    <n v="1"/>
    <s v=""/>
  </r>
  <r>
    <x v="11"/>
    <n v="-2482.5"/>
    <s v=""/>
    <n v="1"/>
    <s v=""/>
  </r>
  <r>
    <x v="12"/>
    <n v="-2038.1015630000038"/>
    <s v=""/>
    <n v="1"/>
    <s v=""/>
  </r>
  <r>
    <x v="13"/>
    <n v="-1570.6328130000038"/>
    <s v=""/>
    <n v="1"/>
    <s v=""/>
  </r>
  <r>
    <x v="14"/>
    <n v="-1047.953125"/>
    <s v=""/>
    <n v="1"/>
    <s v=""/>
  </r>
  <r>
    <x v="15"/>
    <n v="-85.171875"/>
    <s v=""/>
    <n v="1"/>
    <s v=""/>
  </r>
  <r>
    <x v="16"/>
    <s v=""/>
    <n v="651.890625"/>
    <s v=""/>
    <n v="1"/>
  </r>
  <r>
    <x v="17"/>
    <s v=""/>
    <n v="1618.625"/>
    <s v=""/>
    <n v="1"/>
  </r>
  <r>
    <x v="18"/>
    <s v=""/>
    <n v="2642.953125"/>
    <s v=""/>
    <n v="1"/>
  </r>
  <r>
    <x v="19"/>
    <s v=""/>
    <n v="2994.4453119999962"/>
    <s v=""/>
    <n v="1"/>
  </r>
  <r>
    <x v="20"/>
    <s v=""/>
    <n v="3390.625"/>
    <s v=""/>
    <n v="1"/>
  </r>
  <r>
    <x v="21"/>
    <s v=""/>
    <n v="2835.265625"/>
    <s v=""/>
    <n v="1"/>
  </r>
  <r>
    <x v="22"/>
    <s v=""/>
    <n v="2864.203125"/>
    <s v=""/>
    <n v="1"/>
  </r>
  <r>
    <x v="23"/>
    <s v=""/>
    <n v="2748.5039059999981"/>
    <s v=""/>
    <n v="1"/>
  </r>
  <r>
    <x v="0"/>
    <s v=""/>
    <n v="3044.046875"/>
    <s v=""/>
    <n v="1"/>
  </r>
  <r>
    <x v="1"/>
    <s v=""/>
    <n v="3238.7226559999981"/>
    <s v=""/>
    <n v="1"/>
  </r>
  <r>
    <x v="2"/>
    <s v=""/>
    <n v="2523.1328120000035"/>
    <s v=""/>
    <n v="1"/>
  </r>
  <r>
    <x v="3"/>
    <s v=""/>
    <n v="1962.9101559999981"/>
    <s v=""/>
    <n v="1"/>
  </r>
  <r>
    <x v="4"/>
    <s v=""/>
    <n v="1823.3789059999981"/>
    <s v=""/>
    <n v="1"/>
  </r>
  <r>
    <x v="5"/>
    <s v=""/>
    <n v="1644.21875"/>
    <s v=""/>
    <n v="1"/>
  </r>
  <r>
    <x v="6"/>
    <s v=""/>
    <n v="1226.9765620000035"/>
    <s v=""/>
    <n v="1"/>
  </r>
  <r>
    <x v="7"/>
    <s v=""/>
    <n v="779.1132809999981"/>
    <s v=""/>
    <n v="1"/>
  </r>
  <r>
    <x v="8"/>
    <s v=""/>
    <n v="480.5507809999981"/>
    <s v=""/>
    <n v="1"/>
  </r>
  <r>
    <x v="9"/>
    <s v=""/>
    <n v="1001.5429690000019"/>
    <s v=""/>
    <n v="1"/>
  </r>
  <r>
    <x v="10"/>
    <s v=""/>
    <n v="1350.0390620000035"/>
    <s v=""/>
    <n v="1"/>
  </r>
  <r>
    <x v="11"/>
    <s v=""/>
    <n v="1877.5"/>
    <s v=""/>
    <n v="1"/>
  </r>
  <r>
    <x v="12"/>
    <s v=""/>
    <n v="1828.9921869999962"/>
    <s v=""/>
    <n v="1"/>
  </r>
  <r>
    <x v="13"/>
    <s v=""/>
    <n v="2001.3125"/>
    <s v=""/>
    <n v="1"/>
  </r>
  <r>
    <x v="14"/>
    <s v=""/>
    <n v="2062.4609369999962"/>
    <s v=""/>
    <n v="1"/>
  </r>
  <r>
    <x v="15"/>
    <s v=""/>
    <n v="2367.6953119999962"/>
    <s v=""/>
    <n v="1"/>
  </r>
  <r>
    <x v="16"/>
    <s v=""/>
    <n v="2259.2734369999962"/>
    <s v=""/>
    <n v="1"/>
  </r>
  <r>
    <x v="17"/>
    <s v=""/>
    <n v="1901.0625"/>
    <s v=""/>
    <n v="1"/>
  </r>
  <r>
    <x v="18"/>
    <s v=""/>
    <n v="2317.03125"/>
    <s v=""/>
    <n v="1"/>
  </r>
  <r>
    <x v="19"/>
    <s v=""/>
    <n v="3106.9296869999962"/>
    <s v=""/>
    <n v="1"/>
  </r>
  <r>
    <x v="20"/>
    <s v=""/>
    <n v="3858.8203119999962"/>
    <s v=""/>
    <n v="1"/>
  </r>
  <r>
    <x v="21"/>
    <s v=""/>
    <n v="3595.9765619999962"/>
    <s v=""/>
    <n v="1"/>
  </r>
  <r>
    <x v="22"/>
    <s v=""/>
    <n v="3375.6328119999962"/>
    <s v=""/>
    <n v="1"/>
  </r>
  <r>
    <x v="23"/>
    <s v=""/>
    <n v="3172.609375"/>
    <s v=""/>
    <n v="1"/>
  </r>
  <r>
    <x v="0"/>
    <s v=""/>
    <n v="2942.640625"/>
    <s v=""/>
    <n v="1"/>
  </r>
  <r>
    <x v="1"/>
    <s v=""/>
    <n v="774.14843700000347"/>
    <s v=""/>
    <n v="1"/>
  </r>
  <r>
    <x v="2"/>
    <s v=""/>
    <n v="454.5585940000019"/>
    <s v=""/>
    <n v="1"/>
  </r>
  <r>
    <x v="3"/>
    <s v=""/>
    <n v="42.40625"/>
    <s v=""/>
    <n v="1"/>
  </r>
  <r>
    <x v="4"/>
    <n v="-256.83593799999653"/>
    <s v=""/>
    <n v="1"/>
    <s v=""/>
  </r>
  <r>
    <x v="5"/>
    <n v="-462.0351559999981"/>
    <s v=""/>
    <n v="1"/>
    <s v=""/>
  </r>
  <r>
    <x v="6"/>
    <n v="-708.0117190000019"/>
    <s v=""/>
    <n v="1"/>
    <s v=""/>
  </r>
  <r>
    <x v="7"/>
    <n v="-1151.015625"/>
    <s v=""/>
    <n v="1"/>
    <s v=""/>
  </r>
  <r>
    <x v="8"/>
    <n v="-966.50781299999653"/>
    <s v=""/>
    <n v="1"/>
    <s v=""/>
  </r>
  <r>
    <x v="9"/>
    <n v="-1011.5234379999965"/>
    <s v=""/>
    <n v="1"/>
    <s v=""/>
  </r>
  <r>
    <x v="10"/>
    <n v="-821.859375"/>
    <s v=""/>
    <n v="1"/>
    <s v=""/>
  </r>
  <r>
    <x v="11"/>
    <n v="-582.8125"/>
    <s v=""/>
    <n v="1"/>
    <s v=""/>
  </r>
  <r>
    <x v="12"/>
    <n v="-484.9414059999981"/>
    <s v=""/>
    <n v="1"/>
    <s v=""/>
  </r>
  <r>
    <x v="13"/>
    <n v="-515.859375"/>
    <s v=""/>
    <n v="1"/>
    <s v=""/>
  </r>
  <r>
    <x v="14"/>
    <s v=""/>
    <n v="91.46875"/>
    <s v=""/>
    <n v="1"/>
  </r>
  <r>
    <x v="15"/>
    <s v=""/>
    <n v="602.359375"/>
    <s v=""/>
    <n v="1"/>
  </r>
  <r>
    <x v="16"/>
    <s v=""/>
    <n v="517.5"/>
    <s v=""/>
    <n v="1"/>
  </r>
  <r>
    <x v="17"/>
    <s v=""/>
    <n v="514.32031199999619"/>
    <s v=""/>
    <n v="1"/>
  </r>
  <r>
    <x v="18"/>
    <s v=""/>
    <n v="854.3125"/>
    <s v=""/>
    <n v="1"/>
  </r>
  <r>
    <x v="19"/>
    <s v=""/>
    <n v="1892.8515619999962"/>
    <s v=""/>
    <n v="1"/>
  </r>
  <r>
    <x v="20"/>
    <s v=""/>
    <n v="3062.8125"/>
    <s v=""/>
    <n v="1"/>
  </r>
  <r>
    <x v="21"/>
    <s v=""/>
    <n v="2717.6015619999962"/>
    <s v=""/>
    <n v="1"/>
  </r>
  <r>
    <x v="22"/>
    <s v=""/>
    <n v="2318.1953119999962"/>
    <s v=""/>
    <n v="1"/>
  </r>
  <r>
    <x v="23"/>
    <s v=""/>
    <n v="1699.8007809999981"/>
    <s v=""/>
    <n v="1"/>
  </r>
  <r>
    <x v="0"/>
    <s v=""/>
    <n v="1603.3554690000019"/>
    <s v=""/>
    <n v="1"/>
  </r>
  <r>
    <x v="1"/>
    <s v=""/>
    <n v="2441.6210940000019"/>
    <s v=""/>
    <n v="1"/>
  </r>
  <r>
    <x v="2"/>
    <s v=""/>
    <n v="2254.921875"/>
    <s v=""/>
    <n v="1"/>
  </r>
  <r>
    <x v="3"/>
    <s v=""/>
    <n v="1810.53125"/>
    <s v=""/>
    <n v="1"/>
  </r>
  <r>
    <x v="4"/>
    <s v=""/>
    <n v="1786.0664059999981"/>
    <s v=""/>
    <n v="1"/>
  </r>
  <r>
    <x v="5"/>
    <s v=""/>
    <n v="1762.109375"/>
    <s v=""/>
    <n v="1"/>
  </r>
  <r>
    <x v="6"/>
    <s v=""/>
    <n v="1337.296875"/>
    <s v=""/>
    <n v="1"/>
  </r>
  <r>
    <x v="7"/>
    <s v=""/>
    <n v="872.8398440000019"/>
    <s v=""/>
    <n v="1"/>
  </r>
  <r>
    <x v="8"/>
    <s v=""/>
    <n v="1033.4414059999981"/>
    <s v=""/>
    <n v="1"/>
  </r>
  <r>
    <x v="9"/>
    <s v=""/>
    <n v="1497.625"/>
    <s v=""/>
    <n v="1"/>
  </r>
  <r>
    <x v="10"/>
    <s v=""/>
    <n v="1856.6875"/>
    <s v=""/>
    <n v="1"/>
  </r>
  <r>
    <x v="11"/>
    <s v=""/>
    <n v="2084.2421870000035"/>
    <s v=""/>
    <n v="1"/>
  </r>
  <r>
    <x v="12"/>
    <s v=""/>
    <n v="2045.8164059999981"/>
    <s v=""/>
    <n v="1"/>
  </r>
  <r>
    <x v="13"/>
    <s v=""/>
    <n v="1844.6171869999962"/>
    <s v=""/>
    <n v="1"/>
  </r>
  <r>
    <x v="14"/>
    <s v=""/>
    <n v="1629.9453119999962"/>
    <s v=""/>
    <n v="1"/>
  </r>
  <r>
    <x v="15"/>
    <s v=""/>
    <n v="1057.703125"/>
    <s v=""/>
    <n v="1"/>
  </r>
  <r>
    <x v="16"/>
    <s v=""/>
    <n v="885.52343699999619"/>
    <s v=""/>
    <n v="1"/>
  </r>
  <r>
    <x v="17"/>
    <s v=""/>
    <n v="611.46875"/>
    <s v=""/>
    <n v="1"/>
  </r>
  <r>
    <x v="18"/>
    <s v=""/>
    <n v="978.484375"/>
    <s v=""/>
    <n v="1"/>
  </r>
  <r>
    <x v="19"/>
    <s v=""/>
    <n v="2117.453125"/>
    <s v=""/>
    <n v="1"/>
  </r>
  <r>
    <x v="20"/>
    <s v=""/>
    <n v="2621.3984369999962"/>
    <s v=""/>
    <n v="1"/>
  </r>
  <r>
    <x v="21"/>
    <s v=""/>
    <n v="2749.5859369999962"/>
    <s v=""/>
    <n v="1"/>
  </r>
  <r>
    <x v="22"/>
    <s v=""/>
    <n v="2358.703125"/>
    <s v=""/>
    <n v="1"/>
  </r>
  <r>
    <x v="23"/>
    <s v=""/>
    <n v="1628.1289059999981"/>
    <s v=""/>
    <n v="1"/>
  </r>
  <r>
    <x v="0"/>
    <s v=""/>
    <n v="1718.5898440000019"/>
    <s v=""/>
    <n v="1"/>
  </r>
  <r>
    <x v="1"/>
    <s v=""/>
    <n v="1419.5273440000019"/>
    <s v=""/>
    <n v="1"/>
  </r>
  <r>
    <x v="2"/>
    <s v=""/>
    <n v="1139.1328120000035"/>
    <s v=""/>
    <n v="1"/>
  </r>
  <r>
    <x v="3"/>
    <s v=""/>
    <n v="727.38281200000347"/>
    <s v=""/>
    <n v="1"/>
  </r>
  <r>
    <x v="4"/>
    <s v=""/>
    <n v="568.6054690000019"/>
    <s v=""/>
    <n v="1"/>
  </r>
  <r>
    <x v="5"/>
    <s v=""/>
    <n v="551.9101559999981"/>
    <s v=""/>
    <n v="1"/>
  </r>
  <r>
    <x v="6"/>
    <n v="-24.398437999996531"/>
    <s v=""/>
    <n v="1"/>
    <s v=""/>
  </r>
  <r>
    <x v="7"/>
    <n v="-148.6054690000019"/>
    <s v=""/>
    <n v="1"/>
    <s v=""/>
  </r>
  <r>
    <x v="8"/>
    <s v=""/>
    <n v="327.25781200000347"/>
    <s v=""/>
    <n v="1"/>
  </r>
  <r>
    <x v="9"/>
    <s v=""/>
    <n v="531.8164059999981"/>
    <s v=""/>
    <n v="1"/>
  </r>
  <r>
    <x v="10"/>
    <s v=""/>
    <n v="1095.5898440000019"/>
    <s v=""/>
    <n v="1"/>
  </r>
  <r>
    <x v="11"/>
    <s v=""/>
    <n v="1503.453125"/>
    <s v=""/>
    <n v="1"/>
  </r>
  <r>
    <x v="12"/>
    <s v=""/>
    <n v="1437.1523440000019"/>
    <s v=""/>
    <n v="1"/>
  </r>
  <r>
    <x v="13"/>
    <s v=""/>
    <n v="1598.34375"/>
    <s v=""/>
    <n v="1"/>
  </r>
  <r>
    <x v="14"/>
    <s v=""/>
    <n v="1405.2890619999962"/>
    <s v=""/>
    <n v="1"/>
  </r>
  <r>
    <x v="15"/>
    <s v=""/>
    <n v="1550.34375"/>
    <s v=""/>
    <n v="1"/>
  </r>
  <r>
    <x v="16"/>
    <s v=""/>
    <n v="1414.796875"/>
    <s v=""/>
    <n v="1"/>
  </r>
  <r>
    <x v="17"/>
    <s v=""/>
    <n v="1101.1796869999962"/>
    <s v=""/>
    <n v="1"/>
  </r>
  <r>
    <x v="18"/>
    <s v=""/>
    <n v="1035.3984369999962"/>
    <s v=""/>
    <n v="1"/>
  </r>
  <r>
    <x v="19"/>
    <s v=""/>
    <n v="1760.3203119999962"/>
    <s v=""/>
    <n v="1"/>
  </r>
  <r>
    <x v="20"/>
    <s v=""/>
    <n v="1912.1484369999962"/>
    <s v=""/>
    <n v="1"/>
  </r>
  <r>
    <x v="21"/>
    <s v=""/>
    <n v="1029.2421869999962"/>
    <s v=""/>
    <n v="1"/>
  </r>
  <r>
    <x v="22"/>
    <s v=""/>
    <n v="1076.8515619999962"/>
    <s v=""/>
    <n v="1"/>
  </r>
  <r>
    <x v="23"/>
    <s v=""/>
    <n v="863.2460940000019"/>
    <s v=""/>
    <n v="1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-231.7402340000026"/>
    <n v="-231.7402340000026"/>
    <s v=""/>
    <n v="1"/>
    <s v=""/>
  </r>
  <r>
    <x v="1"/>
    <n v="-175.63378899999952"/>
    <n v="-175.63378899999952"/>
    <s v=""/>
    <n v="1"/>
    <s v=""/>
  </r>
  <r>
    <x v="2"/>
    <n v="-244.08593799999835"/>
    <n v="-244.08593799999835"/>
    <s v=""/>
    <n v="1"/>
    <s v=""/>
  </r>
  <r>
    <x v="3"/>
    <n v="-310.64160100000117"/>
    <n v="-310.64160100000117"/>
    <s v=""/>
    <n v="1"/>
    <s v=""/>
  </r>
  <r>
    <x v="4"/>
    <n v="-424.78222599999935"/>
    <n v="-424.78222599999935"/>
    <s v=""/>
    <n v="1"/>
    <s v=""/>
  </r>
  <r>
    <x v="5"/>
    <n v="-415.27246099999866"/>
    <n v="-415.27246099999866"/>
    <s v=""/>
    <n v="1"/>
    <s v=""/>
  </r>
  <r>
    <x v="6"/>
    <n v="-417.32128900000134"/>
    <n v="-417.32128900000134"/>
    <s v=""/>
    <n v="1"/>
    <s v=""/>
  </r>
  <r>
    <x v="7"/>
    <n v="-314.46581999999944"/>
    <n v="-314.46581999999944"/>
    <s v=""/>
    <n v="1"/>
    <s v=""/>
  </r>
  <r>
    <x v="8"/>
    <n v="-38.507811999999831"/>
    <n v="-38.507811999999831"/>
    <s v=""/>
    <n v="1"/>
    <s v=""/>
  </r>
  <r>
    <x v="9"/>
    <n v="251.84179700000095"/>
    <s v=""/>
    <n v="251.84179700000095"/>
    <s v=""/>
    <n v="1"/>
  </r>
  <r>
    <x v="10"/>
    <n v="273.60546800000157"/>
    <s v=""/>
    <n v="273.60546800000157"/>
    <s v=""/>
    <n v="1"/>
  </r>
  <r>
    <x v="11"/>
    <n v="122.28125"/>
    <s v=""/>
    <n v="122.28125"/>
    <s v=""/>
    <n v="1"/>
  </r>
  <r>
    <x v="12"/>
    <n v="76.072265999999217"/>
    <s v=""/>
    <n v="76.072265999999217"/>
    <s v=""/>
    <n v="1"/>
  </r>
  <r>
    <x v="13"/>
    <n v="-169.46484399999827"/>
    <n v="-169.46484399999827"/>
    <s v=""/>
    <n v="1"/>
    <s v=""/>
  </r>
  <r>
    <x v="14"/>
    <n v="-261.67382799999905"/>
    <n v="-261.67382799999905"/>
    <s v=""/>
    <n v="1"/>
    <s v=""/>
  </r>
  <r>
    <x v="15"/>
    <n v="-325.07226599999922"/>
    <n v="-325.07226599999922"/>
    <s v=""/>
    <n v="1"/>
    <s v=""/>
  </r>
  <r>
    <x v="16"/>
    <n v="-262.4375"/>
    <n v="-262.4375"/>
    <s v=""/>
    <n v="1"/>
    <s v=""/>
  </r>
  <r>
    <x v="17"/>
    <n v="-361.84375"/>
    <n v="-361.84375"/>
    <s v=""/>
    <n v="1"/>
    <s v=""/>
  </r>
  <r>
    <x v="18"/>
    <n v="-494.63476499999888"/>
    <n v="-494.63476499999888"/>
    <s v=""/>
    <n v="1"/>
    <s v=""/>
  </r>
  <r>
    <x v="19"/>
    <n v="-557.85546899999827"/>
    <n v="-557.85546899999827"/>
    <s v=""/>
    <n v="1"/>
    <s v=""/>
  </r>
  <r>
    <x v="20"/>
    <n v="-601.08398500000112"/>
    <n v="-601.08398500000112"/>
    <s v=""/>
    <n v="1"/>
    <s v=""/>
  </r>
  <r>
    <x v="21"/>
    <n v="-583.09375"/>
    <n v="-583.09375"/>
    <s v=""/>
    <n v="1"/>
    <s v=""/>
  </r>
  <r>
    <x v="22"/>
    <n v="-572.45703199999843"/>
    <n v="-572.45703199999843"/>
    <s v=""/>
    <n v="1"/>
    <s v=""/>
  </r>
  <r>
    <x v="23"/>
    <n v="-626.40234399999827"/>
    <n v="-626.40234399999827"/>
    <s v=""/>
    <n v="1"/>
    <s v=""/>
  </r>
  <r>
    <x v="0"/>
    <n v="-375.63867200000095"/>
    <n v="-375.63867200000095"/>
    <s v=""/>
    <n v="1"/>
    <s v=""/>
  </r>
  <r>
    <x v="1"/>
    <n v="-382.45703099999992"/>
    <n v="-382.45703099999992"/>
    <s v=""/>
    <n v="1"/>
    <s v=""/>
  </r>
  <r>
    <x v="2"/>
    <n v="-375.09863299999961"/>
    <n v="-375.09863299999961"/>
    <s v=""/>
    <n v="1"/>
    <s v=""/>
  </r>
  <r>
    <x v="3"/>
    <n v="-299.06933600000048"/>
    <n v="-299.06933600000048"/>
    <s v=""/>
    <n v="1"/>
    <s v=""/>
  </r>
  <r>
    <x v="4"/>
    <n v="-346.53515599999992"/>
    <n v="-346.53515599999992"/>
    <s v=""/>
    <n v="1"/>
    <s v=""/>
  </r>
  <r>
    <x v="5"/>
    <n v="-308.66992199999913"/>
    <n v="-308.66992199999913"/>
    <s v=""/>
    <n v="1"/>
    <s v=""/>
  </r>
  <r>
    <x v="6"/>
    <n v="-208.25781299999835"/>
    <n v="-208.25781299999835"/>
    <s v=""/>
    <n v="1"/>
    <s v=""/>
  </r>
  <r>
    <x v="7"/>
    <n v="-142.41796900000008"/>
    <n v="-142.41796900000008"/>
    <s v=""/>
    <n v="1"/>
    <s v=""/>
  </r>
  <r>
    <x v="8"/>
    <n v="-210.98730499999874"/>
    <n v="-210.98730499999874"/>
    <s v=""/>
    <n v="1"/>
    <s v=""/>
  </r>
  <r>
    <x v="9"/>
    <n v="-263.70898400000078"/>
    <n v="-263.70898400000078"/>
    <s v=""/>
    <n v="1"/>
    <s v=""/>
  </r>
  <r>
    <x v="10"/>
    <n v="-292.328125"/>
    <n v="-292.328125"/>
    <s v=""/>
    <n v="1"/>
    <s v=""/>
  </r>
  <r>
    <x v="11"/>
    <n v="-433.34375"/>
    <n v="-433.34375"/>
    <s v=""/>
    <n v="1"/>
    <s v=""/>
  </r>
  <r>
    <x v="12"/>
    <n v="-490.20898400000078"/>
    <n v="-490.20898400000078"/>
    <s v=""/>
    <n v="1"/>
    <s v=""/>
  </r>
  <r>
    <x v="13"/>
    <n v="-526.64843800000017"/>
    <n v="-526.64843800000017"/>
    <s v=""/>
    <n v="1"/>
    <s v=""/>
  </r>
  <r>
    <x v="14"/>
    <n v="-650.14648400000078"/>
    <n v="-650.14648400000078"/>
    <s v=""/>
    <n v="1"/>
    <s v=""/>
  </r>
  <r>
    <x v="15"/>
    <n v="-684.19531300000017"/>
    <n v="-684.19531300000017"/>
    <s v=""/>
    <n v="1"/>
    <s v=""/>
  </r>
  <r>
    <x v="16"/>
    <n v="-684.96289099999922"/>
    <n v="-684.96289099999922"/>
    <s v=""/>
    <n v="1"/>
    <s v=""/>
  </r>
  <r>
    <x v="17"/>
    <n v="-798.33593800000017"/>
    <n v="-798.33593800000017"/>
    <s v=""/>
    <n v="1"/>
    <s v=""/>
  </r>
  <r>
    <x v="18"/>
    <n v="-1001.966797000001"/>
    <n v="-1001.966797000001"/>
    <s v=""/>
    <n v="1"/>
    <s v=""/>
  </r>
  <r>
    <x v="19"/>
    <n v="-1078.2734379999965"/>
    <n v="-1078.2734379999965"/>
    <s v=""/>
    <n v="1"/>
    <s v=""/>
  </r>
  <r>
    <x v="20"/>
    <n v="-857.0585940000019"/>
    <n v="-857.0585940000019"/>
    <s v=""/>
    <n v="1"/>
    <s v=""/>
  </r>
  <r>
    <x v="21"/>
    <n v="-923.49804700000095"/>
    <n v="-923.49804700000095"/>
    <s v=""/>
    <n v="1"/>
    <s v=""/>
  </r>
  <r>
    <x v="22"/>
    <n v="-924.21093699999983"/>
    <n v="-924.21093699999983"/>
    <s v=""/>
    <n v="1"/>
    <s v=""/>
  </r>
  <r>
    <x v="23"/>
    <n v="-909.96679700000095"/>
    <n v="-909.96679700000095"/>
    <s v=""/>
    <n v="1"/>
    <s v=""/>
  </r>
  <r>
    <x v="0"/>
    <n v="-738.31445300000087"/>
    <n v="-738.31445300000087"/>
    <s v=""/>
    <n v="1"/>
    <s v=""/>
  </r>
  <r>
    <x v="1"/>
    <n v="-723.23730499999874"/>
    <n v="-723.23730499999874"/>
    <s v=""/>
    <n v="1"/>
    <s v=""/>
  </r>
  <r>
    <x v="2"/>
    <n v="-759.99804700000095"/>
    <n v="-759.99804700000095"/>
    <s v=""/>
    <n v="1"/>
    <s v=""/>
  </r>
  <r>
    <x v="3"/>
    <n v="-826.31445300000087"/>
    <n v="-826.31445300000087"/>
    <s v=""/>
    <n v="1"/>
    <s v=""/>
  </r>
  <r>
    <x v="4"/>
    <n v="-869.10449300000073"/>
    <n v="-869.10449300000073"/>
    <s v=""/>
    <n v="1"/>
    <s v=""/>
  </r>
  <r>
    <x v="5"/>
    <n v="-831.11035100000117"/>
    <n v="-831.11035100000117"/>
    <s v=""/>
    <n v="1"/>
    <s v=""/>
  </r>
  <r>
    <x v="6"/>
    <n v="-719.26171799999975"/>
    <n v="-719.26171799999975"/>
    <s v=""/>
    <n v="1"/>
    <s v=""/>
  </r>
  <r>
    <x v="7"/>
    <n v="-666.1347650000007"/>
    <n v="-666.1347650000007"/>
    <s v=""/>
    <n v="1"/>
    <s v=""/>
  </r>
  <r>
    <x v="8"/>
    <n v="-701.61425800000143"/>
    <n v="-701.61425800000143"/>
    <s v=""/>
    <n v="1"/>
    <s v=""/>
  </r>
  <r>
    <x v="9"/>
    <n v="-688.98242200000095"/>
    <n v="-688.98242200000095"/>
    <s v=""/>
    <n v="1"/>
    <s v=""/>
  </r>
  <r>
    <x v="10"/>
    <n v="-772.29101500000252"/>
    <n v="-772.29101500000252"/>
    <s v=""/>
    <n v="1"/>
    <s v=""/>
  </r>
  <r>
    <x v="11"/>
    <n v="-703.046875"/>
    <n v="-703.046875"/>
    <s v=""/>
    <n v="1"/>
    <s v=""/>
  </r>
  <r>
    <x v="12"/>
    <n v="-629.19140699999843"/>
    <n v="-629.19140699999843"/>
    <s v=""/>
    <n v="1"/>
    <s v=""/>
  </r>
  <r>
    <x v="13"/>
    <n v="-754.5"/>
    <n v="-754.5"/>
    <s v=""/>
    <n v="1"/>
    <s v=""/>
  </r>
  <r>
    <x v="14"/>
    <n v="-832.80468800000017"/>
    <n v="-832.80468800000017"/>
    <s v=""/>
    <n v="1"/>
    <s v=""/>
  </r>
  <r>
    <x v="15"/>
    <n v="-1000.0527340000008"/>
    <n v="-1000.0527340000008"/>
    <s v=""/>
    <n v="1"/>
    <s v=""/>
  </r>
  <r>
    <x v="16"/>
    <n v="-964.14453199999843"/>
    <n v="-964.14453199999843"/>
    <s v=""/>
    <n v="1"/>
    <s v=""/>
  </r>
  <r>
    <x v="17"/>
    <n v="-987.66992200000095"/>
    <n v="-987.66992200000095"/>
    <s v=""/>
    <n v="1"/>
    <s v=""/>
  </r>
  <r>
    <x v="18"/>
    <n v="-1113.6523439999983"/>
    <n v="-1113.6523439999983"/>
    <s v=""/>
    <n v="1"/>
    <s v=""/>
  </r>
  <r>
    <x v="19"/>
    <n v="-1024.734375"/>
    <n v="-1024.734375"/>
    <s v=""/>
    <n v="1"/>
    <s v=""/>
  </r>
  <r>
    <x v="20"/>
    <n v="-822.36132800000269"/>
    <n v="-822.36132800000269"/>
    <s v=""/>
    <n v="1"/>
    <s v=""/>
  </r>
  <r>
    <x v="21"/>
    <n v="-893.22265699999843"/>
    <n v="-893.22265699999843"/>
    <s v=""/>
    <n v="1"/>
    <s v=""/>
  </r>
  <r>
    <x v="22"/>
    <n v="-902.67382799999905"/>
    <n v="-902.67382799999905"/>
    <s v=""/>
    <n v="1"/>
    <s v=""/>
  </r>
  <r>
    <x v="23"/>
    <n v="-960.50390600000173"/>
    <n v="-960.50390600000173"/>
    <s v=""/>
    <n v="1"/>
    <s v=""/>
  </r>
  <r>
    <x v="0"/>
    <n v="-885.8125"/>
    <n v="-885.8125"/>
    <s v=""/>
    <n v="1"/>
    <s v=""/>
  </r>
  <r>
    <x v="1"/>
    <n v="-973.41015699999843"/>
    <n v="-973.41015699999843"/>
    <s v=""/>
    <n v="1"/>
    <s v=""/>
  </r>
  <r>
    <x v="2"/>
    <n v="-941.39843700000165"/>
    <n v="-941.39843700000165"/>
    <s v=""/>
    <n v="1"/>
    <s v=""/>
  </r>
  <r>
    <x v="3"/>
    <n v="-864.56347699999969"/>
    <n v="-864.56347699999969"/>
    <s v=""/>
    <n v="1"/>
    <s v=""/>
  </r>
  <r>
    <x v="4"/>
    <n v="-931.62011700000039"/>
    <n v="-931.62011700000039"/>
    <s v=""/>
    <n v="1"/>
    <s v=""/>
  </r>
  <r>
    <x v="5"/>
    <n v="-959.49218699999983"/>
    <n v="-959.49218699999983"/>
    <s v=""/>
    <n v="1"/>
    <s v=""/>
  </r>
  <r>
    <x v="6"/>
    <n v="-905.59961000000112"/>
    <n v="-905.59961000000112"/>
    <s v=""/>
    <n v="1"/>
    <s v=""/>
  </r>
  <r>
    <x v="7"/>
    <n v="-875.62109299999975"/>
    <n v="-875.62109299999975"/>
    <s v=""/>
    <n v="1"/>
    <s v=""/>
  </r>
  <r>
    <x v="8"/>
    <n v="-807.78808600000048"/>
    <n v="-807.78808600000048"/>
    <s v=""/>
    <n v="1"/>
    <s v=""/>
  </r>
  <r>
    <x v="9"/>
    <n v="-640.89843800000017"/>
    <n v="-640.89843800000017"/>
    <s v=""/>
    <n v="1"/>
    <s v=""/>
  </r>
  <r>
    <x v="10"/>
    <n v="-598.75976500000252"/>
    <n v="-598.75976500000252"/>
    <s v=""/>
    <n v="1"/>
    <s v=""/>
  </r>
  <r>
    <x v="11"/>
    <n v="-577.16015600000173"/>
    <n v="-577.16015600000173"/>
    <s v=""/>
    <n v="1"/>
    <s v=""/>
  </r>
  <r>
    <x v="12"/>
    <n v="-652.83789000000252"/>
    <n v="-652.83789000000252"/>
    <s v=""/>
    <n v="1"/>
    <s v=""/>
  </r>
  <r>
    <x v="13"/>
    <n v="-634.08203100000173"/>
    <n v="-634.08203100000173"/>
    <s v=""/>
    <n v="1"/>
    <s v=""/>
  </r>
  <r>
    <x v="14"/>
    <n v="-624.17968700000347"/>
    <n v="-624.17968700000347"/>
    <s v=""/>
    <n v="1"/>
    <s v=""/>
  </r>
  <r>
    <x v="15"/>
    <n v="-693.14257800000269"/>
    <n v="-693.14257800000269"/>
    <s v=""/>
    <n v="1"/>
    <s v=""/>
  </r>
  <r>
    <x v="16"/>
    <n v="-702.06054700000095"/>
    <n v="-702.06054700000095"/>
    <s v=""/>
    <n v="1"/>
    <s v=""/>
  </r>
  <r>
    <x v="17"/>
    <n v="-755.05078199999843"/>
    <n v="-755.05078199999843"/>
    <s v=""/>
    <n v="1"/>
    <s v=""/>
  </r>
  <r>
    <x v="18"/>
    <n v="-735.02148400000078"/>
    <n v="-735.02148400000078"/>
    <s v=""/>
    <n v="1"/>
    <s v=""/>
  </r>
  <r>
    <x v="19"/>
    <n v="-541.96875"/>
    <n v="-541.96875"/>
    <s v=""/>
    <n v="1"/>
    <s v=""/>
  </r>
  <r>
    <x v="20"/>
    <n v="-460.84179700000095"/>
    <n v="-460.84179700000095"/>
    <s v=""/>
    <n v="1"/>
    <s v=""/>
  </r>
  <r>
    <x v="21"/>
    <n v="-640.56835999999748"/>
    <n v="-640.56835999999748"/>
    <s v=""/>
    <n v="1"/>
    <s v=""/>
  </r>
  <r>
    <x v="22"/>
    <n v="-807.58984399999827"/>
    <n v="-807.58984399999827"/>
    <s v=""/>
    <n v="1"/>
    <s v=""/>
  </r>
  <r>
    <x v="23"/>
    <n v="-947.95117199999731"/>
    <n v="-947.95117199999731"/>
    <s v=""/>
    <n v="1"/>
    <s v=""/>
  </r>
  <r>
    <x v="0"/>
    <n v="-802.48632899999939"/>
    <n v="-802.48632899999939"/>
    <s v=""/>
    <n v="1"/>
    <s v=""/>
  </r>
  <r>
    <x v="1"/>
    <n v="-964.07128899999952"/>
    <n v="-964.07128899999952"/>
    <s v=""/>
    <n v="1"/>
    <s v=""/>
  </r>
  <r>
    <x v="2"/>
    <n v="-1090.0625"/>
    <n v="-1090.0625"/>
    <s v=""/>
    <n v="1"/>
    <s v=""/>
  </r>
  <r>
    <x v="3"/>
    <n v="-1039.7890630000002"/>
    <n v="-1039.7890630000002"/>
    <s v=""/>
    <n v="1"/>
    <s v=""/>
  </r>
  <r>
    <x v="4"/>
    <n v="-1052.2314459999998"/>
    <n v="-1052.2314459999998"/>
    <s v=""/>
    <n v="1"/>
    <s v=""/>
  </r>
  <r>
    <x v="5"/>
    <n v="-1111.5419929999989"/>
    <n v="-1111.5419929999989"/>
    <s v=""/>
    <n v="1"/>
    <s v=""/>
  </r>
  <r>
    <x v="6"/>
    <n v="-1117.4746090000008"/>
    <n v="-1117.4746090000008"/>
    <s v=""/>
    <n v="1"/>
    <s v=""/>
  </r>
  <r>
    <x v="7"/>
    <n v="-1122.2050780000009"/>
    <n v="-1122.2050780000009"/>
    <s v=""/>
    <n v="1"/>
    <s v=""/>
  </r>
  <r>
    <x v="8"/>
    <n v="-1016.6679680000016"/>
    <n v="-1016.6679680000016"/>
    <s v=""/>
    <n v="1"/>
    <s v=""/>
  </r>
  <r>
    <x v="9"/>
    <n v="-892.11132899999939"/>
    <n v="-892.11132899999939"/>
    <s v=""/>
    <n v="1"/>
    <s v=""/>
  </r>
  <r>
    <x v="10"/>
    <n v="-772.21484399999827"/>
    <n v="-772.21484399999827"/>
    <s v=""/>
    <n v="1"/>
    <s v=""/>
  </r>
  <r>
    <x v="11"/>
    <n v="-738.63671899999827"/>
    <n v="-738.63671899999827"/>
    <s v=""/>
    <n v="1"/>
    <s v=""/>
  </r>
  <r>
    <x v="12"/>
    <n v="-676.91015600000173"/>
    <n v="-676.91015600000173"/>
    <s v=""/>
    <n v="1"/>
    <s v=""/>
  </r>
  <r>
    <x v="13"/>
    <n v="-738.81835999999748"/>
    <n v="-738.81835999999748"/>
    <s v=""/>
    <n v="1"/>
    <s v=""/>
  </r>
  <r>
    <x v="14"/>
    <n v="-823.13085900000078"/>
    <n v="-823.13085900000078"/>
    <s v=""/>
    <n v="1"/>
    <s v=""/>
  </r>
  <r>
    <x v="15"/>
    <n v="-870.05468800000017"/>
    <n v="-870.05468800000017"/>
    <s v=""/>
    <n v="1"/>
    <s v=""/>
  </r>
  <r>
    <x v="16"/>
    <n v="-816.24218700000347"/>
    <n v="-816.24218700000347"/>
    <s v=""/>
    <n v="1"/>
    <s v=""/>
  </r>
  <r>
    <x v="17"/>
    <n v="-742.86132899999939"/>
    <n v="-742.86132899999939"/>
    <s v=""/>
    <n v="1"/>
    <s v=""/>
  </r>
  <r>
    <x v="18"/>
    <n v="-897.16992200000095"/>
    <n v="-897.16992200000095"/>
    <s v=""/>
    <n v="1"/>
    <s v=""/>
  </r>
  <r>
    <x v="19"/>
    <n v="-921.49609399999827"/>
    <n v="-921.49609399999827"/>
    <s v=""/>
    <n v="1"/>
    <s v=""/>
  </r>
  <r>
    <x v="20"/>
    <n v="-820.96875"/>
    <n v="-820.96875"/>
    <s v=""/>
    <n v="1"/>
    <s v=""/>
  </r>
  <r>
    <x v="21"/>
    <n v="-841.27929700000095"/>
    <n v="-841.27929700000095"/>
    <s v=""/>
    <n v="1"/>
    <s v=""/>
  </r>
  <r>
    <x v="22"/>
    <n v="-957.39257799999905"/>
    <n v="-957.39257799999905"/>
    <s v=""/>
    <n v="1"/>
    <s v=""/>
  </r>
  <r>
    <x v="23"/>
    <n v="-1034.4589840000008"/>
    <n v="-1034.4589840000008"/>
    <s v=""/>
    <n v="1"/>
    <s v=""/>
  </r>
  <r>
    <x v="0"/>
    <n v="-1068.5664060000017"/>
    <n v="-1068.5664060000017"/>
    <s v=""/>
    <n v="1"/>
    <s v=""/>
  </r>
  <r>
    <x v="1"/>
    <n v="-1181.9003909999992"/>
    <n v="-1181.9003909999992"/>
    <s v=""/>
    <n v="1"/>
    <s v=""/>
  </r>
  <r>
    <x v="2"/>
    <n v="-1203.7919929999989"/>
    <n v="-1203.7919929999989"/>
    <s v=""/>
    <n v="1"/>
    <s v=""/>
  </r>
  <r>
    <x v="3"/>
    <n v="-1143.6611329999996"/>
    <n v="-1143.6611329999996"/>
    <s v=""/>
    <n v="1"/>
    <s v=""/>
  </r>
  <r>
    <x v="4"/>
    <n v="-1135.009766000001"/>
    <n v="-1135.009766000001"/>
    <s v=""/>
    <n v="1"/>
    <s v=""/>
  </r>
  <r>
    <x v="5"/>
    <n v="-1097.6572259999994"/>
    <n v="-1097.6572259999994"/>
    <s v=""/>
    <n v="1"/>
    <s v=""/>
  </r>
  <r>
    <x v="6"/>
    <n v="-1088.2753899999989"/>
    <n v="-1088.2753899999989"/>
    <s v=""/>
    <n v="1"/>
    <s v=""/>
  </r>
  <r>
    <x v="7"/>
    <n v="-1068.2636719999991"/>
    <n v="-1068.2636719999991"/>
    <s v=""/>
    <n v="1"/>
    <s v=""/>
  </r>
  <r>
    <x v="8"/>
    <n v="-874.43554699999913"/>
    <n v="-874.43554699999913"/>
    <s v=""/>
    <n v="1"/>
    <s v=""/>
  </r>
  <r>
    <x v="9"/>
    <n v="-672.43847699999969"/>
    <n v="-672.43847699999969"/>
    <s v=""/>
    <n v="1"/>
    <s v=""/>
  </r>
  <r>
    <x v="10"/>
    <n v="-571.78515600000173"/>
    <n v="-571.78515600000173"/>
    <s v=""/>
    <n v="1"/>
    <s v=""/>
  </r>
  <r>
    <x v="11"/>
    <n v="-418.82226599999922"/>
    <n v="-418.82226599999922"/>
    <s v=""/>
    <n v="1"/>
    <s v=""/>
  </r>
  <r>
    <x v="12"/>
    <n v="-333.1875"/>
    <n v="-333.1875"/>
    <s v=""/>
    <n v="1"/>
    <s v=""/>
  </r>
  <r>
    <x v="13"/>
    <n v="-336.80859300000157"/>
    <n v="-336.80859300000157"/>
    <s v=""/>
    <n v="1"/>
    <s v=""/>
  </r>
  <r>
    <x v="14"/>
    <n v="-465.1875"/>
    <n v="-465.1875"/>
    <s v=""/>
    <n v="1"/>
    <s v=""/>
  </r>
  <r>
    <x v="15"/>
    <n v="-550.49023400000078"/>
    <n v="-550.49023400000078"/>
    <s v=""/>
    <n v="1"/>
    <s v=""/>
  </r>
  <r>
    <x v="16"/>
    <n v="-717.62890600000173"/>
    <n v="-717.62890600000173"/>
    <s v=""/>
    <n v="1"/>
    <s v=""/>
  </r>
  <r>
    <x v="17"/>
    <n v="-859.80859300000157"/>
    <n v="-859.80859300000157"/>
    <s v=""/>
    <n v="1"/>
    <s v=""/>
  </r>
  <r>
    <x v="18"/>
    <n v="-971.953125"/>
    <n v="-971.953125"/>
    <s v=""/>
    <n v="1"/>
    <s v=""/>
  </r>
  <r>
    <x v="19"/>
    <n v="-645.57031299999653"/>
    <n v="-645.57031299999653"/>
    <s v=""/>
    <n v="1"/>
    <s v=""/>
  </r>
  <r>
    <x v="20"/>
    <n v="-434.71289099999922"/>
    <n v="-434.71289099999922"/>
    <s v=""/>
    <n v="1"/>
    <s v=""/>
  </r>
  <r>
    <x v="21"/>
    <n v="-506.98046899999827"/>
    <n v="-506.98046899999827"/>
    <s v=""/>
    <n v="1"/>
    <s v=""/>
  </r>
  <r>
    <x v="22"/>
    <n v="-514.359375"/>
    <n v="-514.359375"/>
    <s v=""/>
    <n v="1"/>
    <s v=""/>
  </r>
  <r>
    <x v="23"/>
    <n v="-583.79296899999827"/>
    <n v="-583.79296899999827"/>
    <s v=""/>
    <n v="1"/>
    <s v=""/>
  </r>
  <r>
    <x v="0"/>
    <n v="-512.75488300000143"/>
    <n v="-512.75488300000143"/>
    <s v=""/>
    <n v="1"/>
    <s v=""/>
  </r>
  <r>
    <x v="1"/>
    <n v="-530.13769499999944"/>
    <n v="-530.13769499999944"/>
    <s v=""/>
    <n v="1"/>
    <s v=""/>
  </r>
  <r>
    <x v="2"/>
    <n v="-624.51269599999978"/>
    <n v="-624.51269599999978"/>
    <s v=""/>
    <n v="1"/>
    <s v=""/>
  </r>
  <r>
    <x v="3"/>
    <n v="-672"/>
    <n v="-672"/>
    <s v=""/>
    <n v="1"/>
    <s v=""/>
  </r>
  <r>
    <x v="4"/>
    <n v="-784.02539099999922"/>
    <n v="-784.02539099999922"/>
    <s v=""/>
    <n v="1"/>
    <s v=""/>
  </r>
  <r>
    <x v="5"/>
    <n v="-904.77734300000157"/>
    <n v="-904.77734300000157"/>
    <s v=""/>
    <n v="1"/>
    <s v=""/>
  </r>
  <r>
    <x v="6"/>
    <n v="-954.04589899999883"/>
    <n v="-954.04589899999883"/>
    <s v=""/>
    <n v="1"/>
    <s v=""/>
  </r>
  <r>
    <x v="7"/>
    <n v="-992.98535099999935"/>
    <n v="-992.98535099999935"/>
    <s v=""/>
    <n v="1"/>
    <s v=""/>
  </r>
  <r>
    <x v="8"/>
    <n v="-929.390625"/>
    <n v="-929.390625"/>
    <s v=""/>
    <n v="1"/>
    <s v=""/>
  </r>
  <r>
    <x v="9"/>
    <n v="-779.83398499999748"/>
    <n v="-779.83398499999748"/>
    <s v=""/>
    <n v="1"/>
    <s v=""/>
  </r>
  <r>
    <x v="10"/>
    <n v="-670.81445299999905"/>
    <n v="-670.81445299999905"/>
    <s v=""/>
    <n v="1"/>
    <s v=""/>
  </r>
  <r>
    <x v="11"/>
    <n v="-662.09179700000095"/>
    <n v="-662.09179700000095"/>
    <s v=""/>
    <n v="1"/>
    <s v=""/>
  </r>
  <r>
    <x v="12"/>
    <n v="-510.69531300000017"/>
    <n v="-510.69531300000017"/>
    <s v=""/>
    <n v="1"/>
    <s v=""/>
  </r>
  <r>
    <x v="13"/>
    <n v="-522.96093799999653"/>
    <n v="-522.96093799999653"/>
    <s v=""/>
    <n v="1"/>
    <s v=""/>
  </r>
  <r>
    <x v="14"/>
    <n v="-641.87890699999843"/>
    <n v="-641.87890699999843"/>
    <s v=""/>
    <n v="1"/>
    <s v=""/>
  </r>
  <r>
    <x v="15"/>
    <n v="-681.94335900000078"/>
    <n v="-681.94335900000078"/>
    <s v=""/>
    <n v="1"/>
    <s v=""/>
  </r>
  <r>
    <x v="16"/>
    <n v="-641.66601599999922"/>
    <n v="-641.66601599999922"/>
    <s v=""/>
    <n v="1"/>
    <s v=""/>
  </r>
  <r>
    <x v="17"/>
    <n v="-786.34570300000269"/>
    <n v="-786.34570300000269"/>
    <s v=""/>
    <n v="1"/>
    <s v=""/>
  </r>
  <r>
    <x v="18"/>
    <n v="-1104.3222659999992"/>
    <n v="-1104.3222659999992"/>
    <s v=""/>
    <n v="1"/>
    <s v=""/>
  </r>
  <r>
    <x v="19"/>
    <n v="-1184.283202999999"/>
    <n v="-1184.283202999999"/>
    <s v=""/>
    <n v="1"/>
    <s v=""/>
  </r>
  <r>
    <x v="20"/>
    <n v="-1239.4277340000008"/>
    <n v="-1239.4277340000008"/>
    <s v=""/>
    <n v="1"/>
    <s v=""/>
  </r>
  <r>
    <x v="21"/>
    <n v="-1280.748047000001"/>
    <n v="-1280.748047000001"/>
    <s v=""/>
    <n v="1"/>
    <s v=""/>
  </r>
  <r>
    <x v="22"/>
    <n v="-1213.1464840000008"/>
    <n v="-1213.1464840000008"/>
    <s v=""/>
    <n v="1"/>
    <s v=""/>
  </r>
  <r>
    <x v="23"/>
    <n v="-1119.5"/>
    <n v="-1119.5"/>
    <s v=""/>
    <n v="1"/>
    <s v=""/>
  </r>
  <r>
    <x v="0"/>
    <n v="-889.23339799999849"/>
    <n v="-889.23339799999849"/>
    <s v=""/>
    <n v="1"/>
    <s v=""/>
  </r>
  <r>
    <x v="1"/>
    <n v="-807.27246099999866"/>
    <n v="-807.27246099999866"/>
    <s v=""/>
    <n v="1"/>
    <s v=""/>
  </r>
  <r>
    <x v="2"/>
    <n v="-760.29492199999913"/>
    <n v="-760.29492199999913"/>
    <s v=""/>
    <n v="1"/>
    <s v=""/>
  </r>
  <r>
    <x v="3"/>
    <n v="-671.53515699999843"/>
    <n v="-671.53515699999843"/>
    <s v=""/>
    <n v="1"/>
    <s v=""/>
  </r>
  <r>
    <x v="4"/>
    <n v="-766.55859400000008"/>
    <n v="-766.55859400000008"/>
    <s v=""/>
    <n v="1"/>
    <s v=""/>
  </r>
  <r>
    <x v="5"/>
    <n v="-857.39746100000048"/>
    <n v="-857.39746100000048"/>
    <s v=""/>
    <n v="1"/>
    <s v=""/>
  </r>
  <r>
    <x v="6"/>
    <n v="-896.95703099999992"/>
    <n v="-896.95703099999992"/>
    <s v=""/>
    <n v="1"/>
    <s v=""/>
  </r>
  <r>
    <x v="7"/>
    <n v="-817.33593699999983"/>
    <n v="-817.33593699999983"/>
    <s v=""/>
    <n v="1"/>
    <s v=""/>
  </r>
  <r>
    <x v="8"/>
    <n v="-605.41601600000104"/>
    <n v="-605.41601600000104"/>
    <s v=""/>
    <n v="1"/>
    <s v=""/>
  </r>
  <r>
    <x v="9"/>
    <n v="-455.80273499999748"/>
    <n v="-455.80273499999748"/>
    <s v=""/>
    <n v="1"/>
    <s v=""/>
  </r>
  <r>
    <x v="10"/>
    <n v="-475.58984399999827"/>
    <n v="-475.58984399999827"/>
    <s v=""/>
    <n v="1"/>
    <s v=""/>
  </r>
  <r>
    <x v="11"/>
    <n v="-482.75390600000173"/>
    <n v="-482.75390600000173"/>
    <s v=""/>
    <n v="1"/>
    <s v=""/>
  </r>
  <r>
    <x v="12"/>
    <n v="-460.46289000000252"/>
    <n v="-460.46289000000252"/>
    <s v=""/>
    <n v="1"/>
    <s v=""/>
  </r>
  <r>
    <x v="13"/>
    <n v="-323.11718799999653"/>
    <n v="-323.11718799999653"/>
    <s v=""/>
    <n v="1"/>
    <s v=""/>
  </r>
  <r>
    <x v="14"/>
    <n v="-473.10742200000095"/>
    <n v="-473.10742200000095"/>
    <s v=""/>
    <n v="1"/>
    <s v=""/>
  </r>
  <r>
    <x v="15"/>
    <n v="-616.56054700000095"/>
    <n v="-616.56054700000095"/>
    <s v=""/>
    <n v="1"/>
    <s v=""/>
  </r>
  <r>
    <x v="16"/>
    <n v="-842.18945299999905"/>
    <n v="-842.18945299999905"/>
    <s v=""/>
    <n v="1"/>
    <s v=""/>
  </r>
  <r>
    <x v="17"/>
    <n v="-1051.9160159999992"/>
    <n v="-1051.9160159999992"/>
    <s v=""/>
    <n v="1"/>
    <s v=""/>
  </r>
  <r>
    <x v="18"/>
    <n v="-1195.1933590000008"/>
    <n v="-1195.1933590000008"/>
    <s v=""/>
    <n v="1"/>
    <s v=""/>
  </r>
  <r>
    <x v="19"/>
    <n v="-1142.3789060000017"/>
    <n v="-1142.3789060000017"/>
    <s v=""/>
    <n v="1"/>
    <s v=""/>
  </r>
  <r>
    <x v="20"/>
    <n v="-1102.3046880000002"/>
    <n v="-1102.3046880000002"/>
    <s v=""/>
    <n v="1"/>
    <s v=""/>
  </r>
  <r>
    <x v="21"/>
    <n v="-1190.7714840000008"/>
    <n v="-1190.7714840000008"/>
    <s v=""/>
    <n v="1"/>
    <s v=""/>
  </r>
  <r>
    <x v="22"/>
    <n v="-1137.4414069999984"/>
    <n v="-1137.4414069999984"/>
    <s v=""/>
    <n v="1"/>
    <s v=""/>
  </r>
  <r>
    <x v="23"/>
    <n v="-1125.2539060000017"/>
    <n v="-1125.2539060000017"/>
    <s v=""/>
    <n v="1"/>
    <s v=""/>
  </r>
  <r>
    <x v="0"/>
    <n v="-851.10253900000134"/>
    <n v="-851.10253900000134"/>
    <s v=""/>
    <n v="1"/>
    <s v=""/>
  </r>
  <r>
    <x v="1"/>
    <n v="-925.55957099999978"/>
    <n v="-925.55957099999978"/>
    <s v=""/>
    <n v="1"/>
    <s v=""/>
  </r>
  <r>
    <x v="2"/>
    <n v="-1020.451172000001"/>
    <n v="-1020.451172000001"/>
    <s v=""/>
    <n v="1"/>
    <s v=""/>
  </r>
  <r>
    <x v="3"/>
    <n v="-1140.9140619999998"/>
    <n v="-1140.9140619999998"/>
    <s v=""/>
    <n v="1"/>
    <s v=""/>
  </r>
  <r>
    <x v="4"/>
    <n v="-1279.2011719999991"/>
    <n v="-1279.2011719999991"/>
    <s v=""/>
    <n v="1"/>
    <s v=""/>
  </r>
  <r>
    <x v="5"/>
    <n v="-1373.1904290000002"/>
    <n v="-1373.1904290000002"/>
    <s v=""/>
    <n v="1"/>
    <s v=""/>
  </r>
  <r>
    <x v="6"/>
    <n v="-1380.9013669999986"/>
    <n v="-1380.9013669999986"/>
    <s v=""/>
    <n v="1"/>
    <s v=""/>
  </r>
  <r>
    <x v="7"/>
    <n v="-1208.689452999999"/>
    <n v="-1208.689452999999"/>
    <s v=""/>
    <n v="1"/>
    <s v=""/>
  </r>
  <r>
    <x v="8"/>
    <n v="-950.203125"/>
    <n v="-950.203125"/>
    <s v=""/>
    <n v="1"/>
    <s v=""/>
  </r>
  <r>
    <x v="9"/>
    <n v="-874.38085900000078"/>
    <n v="-874.38085900000078"/>
    <s v=""/>
    <n v="1"/>
    <s v=""/>
  </r>
  <r>
    <x v="10"/>
    <n v="-837.828125"/>
    <n v="-837.828125"/>
    <s v=""/>
    <n v="1"/>
    <s v=""/>
  </r>
  <r>
    <x v="11"/>
    <n v="-790.375"/>
    <n v="-790.375"/>
    <s v=""/>
    <n v="1"/>
    <s v=""/>
  </r>
  <r>
    <x v="12"/>
    <n v="-701.93359300000157"/>
    <n v="-701.93359300000157"/>
    <s v=""/>
    <n v="1"/>
    <s v=""/>
  </r>
  <r>
    <x v="13"/>
    <n v="-582.70117200000095"/>
    <n v="-582.70117200000095"/>
    <s v=""/>
    <n v="1"/>
    <s v=""/>
  </r>
  <r>
    <x v="14"/>
    <n v="-601.02734399999827"/>
    <n v="-601.02734399999827"/>
    <s v=""/>
    <n v="1"/>
    <s v=""/>
  </r>
  <r>
    <x v="15"/>
    <n v="-520.42578199999843"/>
    <n v="-520.42578199999843"/>
    <s v=""/>
    <n v="1"/>
    <s v=""/>
  </r>
  <r>
    <x v="16"/>
    <n v="-638.35742200000095"/>
    <n v="-638.35742200000095"/>
    <s v=""/>
    <n v="1"/>
    <s v=""/>
  </r>
  <r>
    <x v="17"/>
    <n v="-841.42773400000078"/>
    <n v="-841.42773400000078"/>
    <s v=""/>
    <n v="1"/>
    <s v=""/>
  </r>
  <r>
    <x v="18"/>
    <n v="-1106.1054689999983"/>
    <n v="-1106.1054689999983"/>
    <s v=""/>
    <n v="1"/>
    <s v=""/>
  </r>
  <r>
    <x v="19"/>
    <n v="-1303.279297000001"/>
    <n v="-1303.279297000001"/>
    <s v=""/>
    <n v="1"/>
    <s v=""/>
  </r>
  <r>
    <x v="20"/>
    <n v="-1300.6191409999992"/>
    <n v="-1300.6191409999992"/>
    <s v=""/>
    <n v="1"/>
    <s v=""/>
  </r>
  <r>
    <x v="21"/>
    <n v="-1467.716797000001"/>
    <n v="-1467.716797000001"/>
    <s v=""/>
    <n v="1"/>
    <s v=""/>
  </r>
  <r>
    <x v="22"/>
    <n v="-1342.3691409999992"/>
    <n v="-1342.3691409999992"/>
    <s v=""/>
    <n v="1"/>
    <s v=""/>
  </r>
  <r>
    <x v="23"/>
    <n v="-1345.3886719999973"/>
    <n v="-1345.3886719999973"/>
    <s v=""/>
    <n v="1"/>
    <s v=""/>
  </r>
  <r>
    <x v="0"/>
    <n v="-808.11914099999922"/>
    <n v="-808.11914099999922"/>
    <s v=""/>
    <n v="1"/>
    <s v=""/>
  </r>
  <r>
    <x v="1"/>
    <n v="-793.86328099999992"/>
    <n v="-793.86328099999992"/>
    <s v=""/>
    <n v="1"/>
    <s v=""/>
  </r>
  <r>
    <x v="2"/>
    <n v="-743.41406299999835"/>
    <n v="-743.41406299999835"/>
    <s v=""/>
    <n v="1"/>
    <s v=""/>
  </r>
  <r>
    <x v="3"/>
    <n v="-752.38769599999978"/>
    <n v="-752.38769599999978"/>
    <s v=""/>
    <n v="1"/>
    <s v=""/>
  </r>
  <r>
    <x v="4"/>
    <n v="-724.546875"/>
    <n v="-724.546875"/>
    <s v=""/>
    <n v="1"/>
    <s v=""/>
  </r>
  <r>
    <x v="5"/>
    <n v="-734.06835899999896"/>
    <n v="-734.06835899999896"/>
    <s v=""/>
    <n v="1"/>
    <s v=""/>
  </r>
  <r>
    <x v="6"/>
    <n v="-684.78808599999866"/>
    <n v="-684.78808599999866"/>
    <s v=""/>
    <n v="1"/>
    <s v=""/>
  </r>
  <r>
    <x v="7"/>
    <n v="-544.16015599999992"/>
    <n v="-544.16015599999992"/>
    <s v=""/>
    <n v="1"/>
    <s v=""/>
  </r>
  <r>
    <x v="8"/>
    <n v="-396.99511800000073"/>
    <n v="-396.99511800000073"/>
    <s v=""/>
    <n v="1"/>
    <s v=""/>
  </r>
  <r>
    <x v="9"/>
    <n v="-318.90234399999827"/>
    <n v="-318.90234399999827"/>
    <s v=""/>
    <n v="1"/>
    <s v=""/>
  </r>
  <r>
    <x v="10"/>
    <n v="-360.64453100000173"/>
    <n v="-360.64453100000173"/>
    <s v=""/>
    <n v="1"/>
    <s v=""/>
  </r>
  <r>
    <x v="11"/>
    <n v="-467.75195399999939"/>
    <n v="-467.75195399999939"/>
    <s v=""/>
    <n v="1"/>
    <s v=""/>
  </r>
  <r>
    <x v="12"/>
    <n v="-446.36718800000017"/>
    <n v="-446.36718800000017"/>
    <s v=""/>
    <n v="1"/>
    <s v=""/>
  </r>
  <r>
    <x v="13"/>
    <n v="-600.94531299999653"/>
    <n v="-600.94531299999653"/>
    <s v=""/>
    <n v="1"/>
    <s v=""/>
  </r>
  <r>
    <x v="14"/>
    <n v="-619.57617199999731"/>
    <n v="-619.57617199999731"/>
    <s v=""/>
    <n v="1"/>
    <s v=""/>
  </r>
  <r>
    <x v="15"/>
    <n v="-689.64648400000078"/>
    <n v="-689.64648400000078"/>
    <s v=""/>
    <n v="1"/>
    <s v=""/>
  </r>
  <r>
    <x v="16"/>
    <n v="-714.41796899999827"/>
    <n v="-714.41796899999827"/>
    <s v=""/>
    <n v="1"/>
    <s v=""/>
  </r>
  <r>
    <x v="17"/>
    <n v="-934.02734399999827"/>
    <n v="-934.02734399999827"/>
    <s v=""/>
    <n v="1"/>
    <s v=""/>
  </r>
  <r>
    <x v="18"/>
    <n v="-1277.080077999999"/>
    <n v="-1277.080077999999"/>
    <s v=""/>
    <n v="1"/>
    <s v=""/>
  </r>
  <r>
    <x v="19"/>
    <n v="-1189.9257819999984"/>
    <n v="-1189.9257819999984"/>
    <s v=""/>
    <n v="1"/>
    <s v=""/>
  </r>
  <r>
    <x v="20"/>
    <n v="-1133.1894539999994"/>
    <n v="-1133.1894539999994"/>
    <s v=""/>
    <n v="1"/>
    <s v=""/>
  </r>
  <r>
    <x v="21"/>
    <n v="-1144.7851569999984"/>
    <n v="-1144.7851569999984"/>
    <s v=""/>
    <n v="1"/>
    <s v=""/>
  </r>
  <r>
    <x v="22"/>
    <n v="-1006"/>
    <n v="-1006"/>
    <s v=""/>
    <n v="1"/>
    <s v=""/>
  </r>
  <r>
    <x v="23"/>
    <n v="-990.92382799999905"/>
    <n v="-990.92382799999905"/>
    <s v=""/>
    <n v="1"/>
    <s v=""/>
  </r>
  <r>
    <x v="0"/>
    <n v="-780.01171800000157"/>
    <n v="-780.01171800000157"/>
    <s v=""/>
    <n v="1"/>
    <s v=""/>
  </r>
  <r>
    <x v="1"/>
    <n v="-799.41210900000078"/>
    <n v="-799.41210900000078"/>
    <s v=""/>
    <n v="1"/>
    <s v=""/>
  </r>
  <r>
    <x v="2"/>
    <n v="-858.52148399999896"/>
    <n v="-858.52148399999896"/>
    <s v=""/>
    <n v="1"/>
    <s v=""/>
  </r>
  <r>
    <x v="3"/>
    <n v="-920.74218700000165"/>
    <n v="-920.74218700000165"/>
    <s v=""/>
    <n v="1"/>
    <s v=""/>
  </r>
  <r>
    <x v="4"/>
    <n v="-1028.4042969999991"/>
    <n v="-1028.4042969999991"/>
    <s v=""/>
    <n v="1"/>
    <s v=""/>
  </r>
  <r>
    <x v="5"/>
    <n v="-1056.1474609999987"/>
    <n v="-1056.1474609999987"/>
    <s v=""/>
    <n v="1"/>
    <s v=""/>
  </r>
  <r>
    <x v="6"/>
    <n v="-1035.7890629999984"/>
    <n v="-1035.7890629999984"/>
    <s v=""/>
    <n v="1"/>
    <s v=""/>
  </r>
  <r>
    <x v="7"/>
    <n v="-914.53808600000048"/>
    <n v="-914.53808600000048"/>
    <s v=""/>
    <n v="1"/>
    <s v=""/>
  </r>
  <r>
    <x v="8"/>
    <n v="-720.83593800000017"/>
    <n v="-720.83593800000017"/>
    <s v=""/>
    <n v="1"/>
    <s v=""/>
  </r>
  <r>
    <x v="9"/>
    <n v="-497.06640600000173"/>
    <n v="-497.06640600000173"/>
    <s v=""/>
    <n v="1"/>
    <s v=""/>
  </r>
  <r>
    <x v="10"/>
    <n v="-536.19726599999922"/>
    <n v="-536.19726599999922"/>
    <s v=""/>
    <n v="1"/>
    <s v=""/>
  </r>
  <r>
    <x v="11"/>
    <n v="-604.55468800000017"/>
    <n v="-604.55468800000017"/>
    <s v=""/>
    <n v="1"/>
    <s v=""/>
  </r>
  <r>
    <x v="12"/>
    <n v="-571.5625"/>
    <n v="-571.5625"/>
    <s v=""/>
    <n v="1"/>
    <s v=""/>
  </r>
  <r>
    <x v="13"/>
    <n v="-638.96484300000157"/>
    <n v="-638.96484300000157"/>
    <s v=""/>
    <n v="1"/>
    <s v=""/>
  </r>
  <r>
    <x v="14"/>
    <n v="-780.53710900000078"/>
    <n v="-780.53710900000078"/>
    <s v=""/>
    <n v="1"/>
    <s v=""/>
  </r>
  <r>
    <x v="15"/>
    <n v="-812.50781300000017"/>
    <n v="-812.50781300000017"/>
    <s v=""/>
    <n v="1"/>
    <s v=""/>
  </r>
  <r>
    <x v="16"/>
    <n v="-837.875"/>
    <n v="-837.875"/>
    <s v=""/>
    <n v="1"/>
    <s v=""/>
  </r>
  <r>
    <x v="17"/>
    <n v="-1003.6582039999994"/>
    <n v="-1003.6582039999994"/>
    <s v=""/>
    <n v="1"/>
    <s v=""/>
  </r>
  <r>
    <x v="18"/>
    <n v="-1147.8710940000019"/>
    <n v="-1147.8710940000019"/>
    <s v=""/>
    <n v="1"/>
    <s v=""/>
  </r>
  <r>
    <x v="19"/>
    <n v="-1155.1757810000017"/>
    <n v="-1155.1757810000017"/>
    <s v=""/>
    <n v="1"/>
    <s v=""/>
  </r>
  <r>
    <x v="20"/>
    <n v="-1156.2734380000002"/>
    <n v="-1156.2734380000002"/>
    <s v=""/>
    <n v="1"/>
    <s v=""/>
  </r>
  <r>
    <x v="21"/>
    <n v="-1193.1992189999983"/>
    <n v="-1193.1992189999983"/>
    <s v=""/>
    <n v="1"/>
    <s v=""/>
  </r>
  <r>
    <x v="22"/>
    <n v="-1148.951172000001"/>
    <n v="-1148.951172000001"/>
    <s v=""/>
    <n v="1"/>
    <s v=""/>
  </r>
  <r>
    <x v="23"/>
    <n v="-1238.875"/>
    <n v="-1238.875"/>
    <s v=""/>
    <n v="1"/>
    <s v=""/>
  </r>
  <r>
    <x v="0"/>
    <n v="-1295.845702999999"/>
    <n v="-1295.845702999999"/>
    <s v=""/>
    <n v="1"/>
    <s v=""/>
  </r>
  <r>
    <x v="1"/>
    <n v="-1397.7753899999989"/>
    <n v="-1397.7753899999989"/>
    <s v=""/>
    <n v="1"/>
    <s v=""/>
  </r>
  <r>
    <x v="3"/>
    <n v="-1586.4775389999995"/>
    <n v="-1586.4775389999995"/>
    <s v=""/>
    <n v="1"/>
    <s v=""/>
  </r>
  <r>
    <x v="4"/>
    <n v="-1742.7861329999996"/>
    <n v="-1742.7861329999996"/>
    <s v=""/>
    <n v="1"/>
    <s v=""/>
  </r>
  <r>
    <x v="5"/>
    <n v="-1797.7958989999988"/>
    <n v="-1797.7958989999988"/>
    <s v=""/>
    <n v="1"/>
    <s v=""/>
  </r>
  <r>
    <x v="6"/>
    <n v="-1869.7236329999996"/>
    <n v="-1869.7236329999996"/>
    <s v=""/>
    <n v="1"/>
    <s v=""/>
  </r>
  <r>
    <x v="7"/>
    <n v="-2002.5039059999999"/>
    <n v="-2002.5039059999999"/>
    <s v=""/>
    <n v="1"/>
    <s v=""/>
  </r>
  <r>
    <x v="8"/>
    <n v="-1942.5673820000011"/>
    <n v="-1942.5673820000011"/>
    <s v=""/>
    <n v="1"/>
    <s v=""/>
  </r>
  <r>
    <x v="9"/>
    <n v="-1654.3828130000002"/>
    <n v="-1654.3828130000002"/>
    <s v=""/>
    <n v="1"/>
    <s v=""/>
  </r>
  <r>
    <x v="10"/>
    <n v="-1307.84375"/>
    <n v="-1307.84375"/>
    <s v=""/>
    <n v="1"/>
    <s v=""/>
  </r>
  <r>
    <x v="11"/>
    <n v="-1149.251952999999"/>
    <n v="-1149.251952999999"/>
    <s v=""/>
    <n v="1"/>
    <s v=""/>
  </r>
  <r>
    <x v="12"/>
    <n v="-995.328125"/>
    <n v="-995.328125"/>
    <s v=""/>
    <n v="1"/>
    <s v=""/>
  </r>
  <r>
    <x v="13"/>
    <n v="-750.70507799999905"/>
    <n v="-750.70507799999905"/>
    <s v=""/>
    <n v="1"/>
    <s v=""/>
  </r>
  <r>
    <x v="14"/>
    <n v="-674.85742200000095"/>
    <n v="-674.85742200000095"/>
    <s v=""/>
    <n v="1"/>
    <s v=""/>
  </r>
  <r>
    <x v="15"/>
    <n v="-704.44531300000017"/>
    <n v="-704.44531300000017"/>
    <s v=""/>
    <n v="1"/>
    <s v=""/>
  </r>
  <r>
    <x v="16"/>
    <n v="-891.11328100000173"/>
    <n v="-891.11328100000173"/>
    <s v=""/>
    <n v="1"/>
    <s v=""/>
  </r>
  <r>
    <x v="17"/>
    <n v="-964.28320300000269"/>
    <n v="-964.28320300000269"/>
    <s v=""/>
    <n v="1"/>
    <s v=""/>
  </r>
  <r>
    <x v="18"/>
    <n v="-1383.1015629999965"/>
    <n v="-1383.1015629999965"/>
    <s v=""/>
    <n v="1"/>
    <s v=""/>
  </r>
  <r>
    <x v="19"/>
    <n v="-1581.3203129999965"/>
    <n v="-1581.3203129999965"/>
    <s v=""/>
    <n v="1"/>
    <s v=""/>
  </r>
  <r>
    <x v="20"/>
    <n v="-1505.9726569999984"/>
    <n v="-1505.9726569999984"/>
    <s v=""/>
    <n v="1"/>
    <s v=""/>
  </r>
  <r>
    <x v="21"/>
    <n v="-1406.2890630000002"/>
    <n v="-1406.2890630000002"/>
    <s v=""/>
    <n v="1"/>
    <s v=""/>
  </r>
  <r>
    <x v="22"/>
    <n v="-1479.8398430000016"/>
    <n v="-1479.8398430000016"/>
    <s v=""/>
    <n v="1"/>
    <s v=""/>
  </r>
  <r>
    <x v="23"/>
    <n v="-1458.5585940000019"/>
    <n v="-1458.5585940000019"/>
    <s v=""/>
    <n v="1"/>
    <s v=""/>
  </r>
  <r>
    <x v="0"/>
    <n v="-1490.2109380000002"/>
    <n v="-1490.2109380000002"/>
    <s v=""/>
    <n v="1"/>
    <s v=""/>
  </r>
  <r>
    <x v="1"/>
    <n v="-1145.6660159999992"/>
    <n v="-1145.6660159999992"/>
    <s v=""/>
    <n v="1"/>
    <s v=""/>
  </r>
  <r>
    <x v="2"/>
    <n v="-1174.6259769999997"/>
    <n v="-1174.6259769999997"/>
    <s v=""/>
    <n v="1"/>
    <s v=""/>
  </r>
  <r>
    <x v="3"/>
    <n v="-1291.3583990000006"/>
    <n v="-1291.3583990000006"/>
    <s v=""/>
    <n v="1"/>
    <s v=""/>
  </r>
  <r>
    <x v="4"/>
    <n v="-1358.3876959999998"/>
    <n v="-1358.3876959999998"/>
    <s v=""/>
    <n v="1"/>
    <s v=""/>
  </r>
  <r>
    <x v="5"/>
    <n v="-1296.0898440000001"/>
    <n v="-1296.0898440000001"/>
    <s v=""/>
    <n v="1"/>
    <s v=""/>
  </r>
  <r>
    <x v="6"/>
    <n v="-1240.6611320000011"/>
    <n v="-1240.6611320000011"/>
    <s v=""/>
    <n v="1"/>
    <s v=""/>
  </r>
  <r>
    <x v="7"/>
    <n v="-1210.8554679999997"/>
    <n v="-1210.8554679999997"/>
    <s v=""/>
    <n v="1"/>
    <s v=""/>
  </r>
  <r>
    <x v="8"/>
    <n v="-1132.2880859999987"/>
    <n v="-1132.2880859999987"/>
    <s v=""/>
    <n v="1"/>
    <s v=""/>
  </r>
  <r>
    <x v="9"/>
    <n v="-1055.1015630000002"/>
    <n v="-1055.1015630000002"/>
    <s v=""/>
    <n v="1"/>
    <s v=""/>
  </r>
  <r>
    <x v="10"/>
    <n v="-850.05371100000048"/>
    <n v="-850.05371100000048"/>
    <s v=""/>
    <n v="1"/>
    <s v=""/>
  </r>
  <r>
    <x v="11"/>
    <n v="-820.97656199999983"/>
    <n v="-820.97656199999983"/>
    <s v=""/>
    <n v="1"/>
    <s v=""/>
  </r>
  <r>
    <x v="12"/>
    <n v="-703.59570299999905"/>
    <n v="-703.59570299999905"/>
    <s v=""/>
    <n v="1"/>
    <s v=""/>
  </r>
  <r>
    <x v="13"/>
    <n v="-711.12890699999843"/>
    <n v="-711.12890699999843"/>
    <s v=""/>
    <n v="1"/>
    <s v=""/>
  </r>
  <r>
    <x v="14"/>
    <n v="-753.69531299999653"/>
    <n v="-753.69531299999653"/>
    <s v=""/>
    <n v="1"/>
    <s v=""/>
  </r>
  <r>
    <x v="15"/>
    <n v="-850.79296800000157"/>
    <n v="-850.79296800000157"/>
    <s v=""/>
    <n v="1"/>
    <s v=""/>
  </r>
  <r>
    <x v="16"/>
    <n v="-1022.8046880000002"/>
    <n v="-1022.8046880000002"/>
    <s v=""/>
    <n v="1"/>
    <s v=""/>
  </r>
  <r>
    <x v="17"/>
    <n v="-1258.2675789999994"/>
    <n v="-1258.2675789999994"/>
    <s v=""/>
    <n v="1"/>
    <s v=""/>
  </r>
  <r>
    <x v="18"/>
    <n v="-1561.091797000001"/>
    <n v="-1561.091797000001"/>
    <s v=""/>
    <n v="1"/>
    <s v=""/>
  </r>
  <r>
    <x v="19"/>
    <n v="-1722.8808599999975"/>
    <n v="-1722.8808599999975"/>
    <s v=""/>
    <n v="1"/>
    <s v=""/>
  </r>
  <r>
    <x v="20"/>
    <n v="-1867.4472659999992"/>
    <n v="-1867.4472659999992"/>
    <s v=""/>
    <n v="1"/>
    <s v=""/>
  </r>
  <r>
    <x v="21"/>
    <n v="-1706.578125"/>
    <n v="-1706.578125"/>
    <s v=""/>
    <n v="1"/>
    <s v=""/>
  </r>
  <r>
    <x v="22"/>
    <n v="-1851.591797000001"/>
    <n v="-1851.591797000001"/>
    <s v=""/>
    <n v="1"/>
    <s v=""/>
  </r>
  <r>
    <x v="23"/>
    <n v="-1731.5097650000025"/>
    <n v="-1731.5097650000025"/>
    <s v=""/>
    <n v="1"/>
    <s v=""/>
  </r>
  <r>
    <x v="0"/>
    <n v="-1615.140625"/>
    <n v="-1615.140625"/>
    <s v=""/>
    <n v="1"/>
    <s v=""/>
  </r>
  <r>
    <x v="1"/>
    <n v="-1070.8378909999992"/>
    <n v="-1070.8378909999992"/>
    <s v=""/>
    <n v="1"/>
    <s v=""/>
  </r>
  <r>
    <x v="2"/>
    <n v="-1190.5878909999992"/>
    <n v="-1190.5878909999992"/>
    <s v=""/>
    <n v="1"/>
    <s v=""/>
  </r>
  <r>
    <x v="3"/>
    <n v="-1302.9414059999999"/>
    <n v="-1302.9414059999999"/>
    <s v=""/>
    <n v="1"/>
    <s v=""/>
  </r>
  <r>
    <x v="4"/>
    <n v="-1313.7744139999995"/>
    <n v="-1313.7744139999995"/>
    <s v=""/>
    <n v="1"/>
    <s v=""/>
  </r>
  <r>
    <x v="5"/>
    <n v="-1293.9697269999997"/>
    <n v="-1293.9697269999997"/>
    <s v=""/>
    <n v="1"/>
    <s v=""/>
  </r>
  <r>
    <x v="6"/>
    <n v="-1252.5332030000009"/>
    <n v="-1252.5332030000009"/>
    <s v=""/>
    <n v="1"/>
    <s v=""/>
  </r>
  <r>
    <x v="7"/>
    <n v="-1161.2451179999989"/>
    <n v="-1161.2451179999989"/>
    <s v=""/>
    <n v="1"/>
    <s v=""/>
  </r>
  <r>
    <x v="8"/>
    <n v="-936.99121100000048"/>
    <n v="-936.99121100000048"/>
    <s v=""/>
    <n v="1"/>
    <s v=""/>
  </r>
  <r>
    <x v="9"/>
    <n v="-855.01269499999944"/>
    <n v="-855.01269499999944"/>
    <s v=""/>
    <n v="1"/>
    <s v=""/>
  </r>
  <r>
    <x v="10"/>
    <n v="-631.23632799999905"/>
    <n v="-631.23632799999905"/>
    <s v=""/>
    <n v="1"/>
    <s v=""/>
  </r>
  <r>
    <x v="11"/>
    <n v="-681.42578100000173"/>
    <n v="-681.42578100000173"/>
    <s v=""/>
    <n v="1"/>
    <s v=""/>
  </r>
  <r>
    <x v="12"/>
    <n v="-662.07421899999827"/>
    <n v="-662.07421899999827"/>
    <s v=""/>
    <n v="1"/>
    <s v=""/>
  </r>
  <r>
    <x v="13"/>
    <n v="-434.68945299999905"/>
    <n v="-434.68945299999905"/>
    <s v=""/>
    <n v="1"/>
    <s v=""/>
  </r>
  <r>
    <x v="14"/>
    <n v="-293.22070399999939"/>
    <n v="-293.22070399999939"/>
    <s v=""/>
    <n v="1"/>
    <s v=""/>
  </r>
  <r>
    <x v="15"/>
    <n v="-307.22070299999905"/>
    <n v="-307.22070299999905"/>
    <s v=""/>
    <n v="1"/>
    <s v=""/>
  </r>
  <r>
    <x v="16"/>
    <n v="-364.984375"/>
    <n v="-364.984375"/>
    <s v=""/>
    <n v="1"/>
    <s v=""/>
  </r>
  <r>
    <x v="17"/>
    <n v="-433.39453100000173"/>
    <n v="-433.39453100000173"/>
    <s v=""/>
    <n v="1"/>
    <s v=""/>
  </r>
  <r>
    <x v="18"/>
    <n v="-669.82031300000017"/>
    <n v="-669.82031300000017"/>
    <s v=""/>
    <n v="1"/>
    <s v=""/>
  </r>
  <r>
    <x v="19"/>
    <n v="-928.578125"/>
    <n v="-928.578125"/>
    <s v=""/>
    <n v="1"/>
    <s v=""/>
  </r>
  <r>
    <x v="20"/>
    <n v="-1301.7363280000027"/>
    <n v="-1301.7363280000027"/>
    <s v=""/>
    <n v="1"/>
    <s v=""/>
  </r>
  <r>
    <x v="21"/>
    <n v="-1496.5527340000008"/>
    <n v="-1496.5527340000008"/>
    <s v=""/>
    <n v="1"/>
    <s v=""/>
  </r>
  <r>
    <x v="22"/>
    <n v="-1463.2792969999973"/>
    <n v="-1463.2792969999973"/>
    <s v=""/>
    <n v="1"/>
    <s v=""/>
  </r>
  <r>
    <x v="23"/>
    <n v="-1205.669922000001"/>
    <n v="-1205.669922000001"/>
    <s v=""/>
    <n v="1"/>
    <s v=""/>
  </r>
  <r>
    <x v="0"/>
    <n v="-1079.3632810000017"/>
    <n v="-1079.3632810000017"/>
    <s v=""/>
    <n v="1"/>
    <s v=""/>
  </r>
  <r>
    <x v="1"/>
    <n v="-549.05078100000173"/>
    <n v="-549.05078100000173"/>
    <s v=""/>
    <n v="1"/>
    <s v=""/>
  </r>
  <r>
    <x v="2"/>
    <n v="-564.80273400000078"/>
    <n v="-564.80273400000078"/>
    <s v=""/>
    <n v="1"/>
    <s v=""/>
  </r>
  <r>
    <x v="3"/>
    <n v="-568.10156300000017"/>
    <n v="-568.10156300000017"/>
    <s v=""/>
    <n v="1"/>
    <s v=""/>
  </r>
  <r>
    <x v="4"/>
    <n v="-682.18359400000008"/>
    <n v="-682.18359400000008"/>
    <s v=""/>
    <n v="1"/>
    <s v=""/>
  </r>
  <r>
    <x v="5"/>
    <n v="-790.43359400000008"/>
    <n v="-790.43359400000008"/>
    <s v=""/>
    <n v="1"/>
    <s v=""/>
  </r>
  <r>
    <x v="6"/>
    <n v="-854.10839800000031"/>
    <n v="-854.10839800000031"/>
    <s v=""/>
    <n v="1"/>
    <s v=""/>
  </r>
  <r>
    <x v="7"/>
    <n v="-889.72558599999866"/>
    <n v="-889.72558599999866"/>
    <s v=""/>
    <n v="1"/>
    <s v=""/>
  </r>
  <r>
    <x v="8"/>
    <n v="-699.91113200000109"/>
    <n v="-699.91113200000109"/>
    <s v=""/>
    <n v="1"/>
    <s v=""/>
  </r>
  <r>
    <x v="9"/>
    <n v="-479.34863299999961"/>
    <n v="-479.34863299999961"/>
    <s v=""/>
    <n v="1"/>
    <s v=""/>
  </r>
  <r>
    <x v="10"/>
    <n v="-146.07617199999731"/>
    <n v="-146.07617199999731"/>
    <s v=""/>
    <n v="1"/>
    <s v=""/>
  </r>
  <r>
    <x v="11"/>
    <n v="-80.898437999996531"/>
    <n v="-80.898437999996531"/>
    <s v=""/>
    <n v="1"/>
    <s v=""/>
  </r>
  <r>
    <x v="12"/>
    <n v="-58.777343999998266"/>
    <n v="-58.777343999998266"/>
    <s v=""/>
    <n v="1"/>
    <s v=""/>
  </r>
  <r>
    <x v="13"/>
    <n v="50.189452999999048"/>
    <s v=""/>
    <n v="50.189452999999048"/>
    <s v=""/>
    <n v="1"/>
  </r>
  <r>
    <x v="14"/>
    <n v="76.527343000001565"/>
    <s v=""/>
    <n v="76.527343000001565"/>
    <s v=""/>
    <n v="1"/>
  </r>
  <r>
    <x v="15"/>
    <n v="-3.8222659999992175"/>
    <n v="-3.8222659999992175"/>
    <s v=""/>
    <n v="1"/>
    <s v=""/>
  </r>
  <r>
    <x v="16"/>
    <n v="-248.42968799999653"/>
    <n v="-248.42968799999653"/>
    <s v=""/>
    <n v="1"/>
    <s v=""/>
  </r>
  <r>
    <x v="17"/>
    <n v="-648.42382799999905"/>
    <n v="-648.42382799999905"/>
    <s v=""/>
    <n v="1"/>
    <s v=""/>
  </r>
  <r>
    <x v="18"/>
    <n v="-1220.341797000001"/>
    <n v="-1220.341797000001"/>
    <s v=""/>
    <n v="1"/>
    <s v=""/>
  </r>
  <r>
    <x v="19"/>
    <n v="-1650.3027340000008"/>
    <n v="-1650.3027340000008"/>
    <s v=""/>
    <n v="1"/>
    <s v=""/>
  </r>
  <r>
    <x v="20"/>
    <n v="-1928.501952999999"/>
    <n v="-1928.501952999999"/>
    <s v=""/>
    <n v="1"/>
    <s v=""/>
  </r>
  <r>
    <x v="21"/>
    <n v="-1795.3242189999983"/>
    <n v="-1795.3242189999983"/>
    <s v=""/>
    <n v="1"/>
    <s v=""/>
  </r>
  <r>
    <x v="22"/>
    <n v="-1713.9023439999983"/>
    <n v="-1713.9023439999983"/>
    <s v=""/>
    <n v="1"/>
    <s v=""/>
  </r>
  <r>
    <x v="23"/>
    <n v="-1398.564452999999"/>
    <n v="-1398.564452999999"/>
    <s v=""/>
    <n v="1"/>
    <s v=""/>
  </r>
  <r>
    <x v="0"/>
    <n v="-1290.6757810000017"/>
    <n v="-1290.6757810000017"/>
    <s v=""/>
    <n v="1"/>
    <s v=""/>
  </r>
  <r>
    <x v="1"/>
    <n v="-28.292968999998266"/>
    <n v="-28.292968999998266"/>
    <s v=""/>
    <n v="1"/>
    <s v=""/>
  </r>
  <r>
    <x v="2"/>
    <n v="63.845703000000867"/>
    <s v=""/>
    <n v="63.845703000000867"/>
    <s v=""/>
    <n v="1"/>
  </r>
  <r>
    <x v="3"/>
    <n v="211.75683600000048"/>
    <s v=""/>
    <n v="211.75683600000048"/>
    <s v=""/>
    <n v="1"/>
  </r>
  <r>
    <x v="4"/>
    <n v="311.39550800000143"/>
    <s v=""/>
    <n v="311.39550800000143"/>
    <s v=""/>
    <n v="1"/>
  </r>
  <r>
    <x v="5"/>
    <n v="359.93945299999905"/>
    <s v=""/>
    <n v="359.93945299999905"/>
    <s v=""/>
    <n v="1"/>
  </r>
  <r>
    <x v="6"/>
    <n v="474.89843700000165"/>
    <s v=""/>
    <n v="474.89843700000165"/>
    <s v=""/>
    <n v="1"/>
  </r>
  <r>
    <x v="7"/>
    <n v="475.05566399999952"/>
    <s v=""/>
    <n v="475.05566399999952"/>
    <s v=""/>
    <n v="1"/>
  </r>
  <r>
    <x v="8"/>
    <n v="751.03613200000109"/>
    <s v=""/>
    <n v="751.03613200000109"/>
    <s v=""/>
    <n v="1"/>
  </r>
  <r>
    <x v="9"/>
    <n v="949.79882799999905"/>
    <s v=""/>
    <n v="949.79882799999905"/>
    <s v=""/>
    <n v="1"/>
  </r>
  <r>
    <x v="10"/>
    <n v="1096.9267580000014"/>
    <s v=""/>
    <n v="1096.9267580000014"/>
    <s v=""/>
    <n v="1"/>
  </r>
  <r>
    <x v="11"/>
    <n v="1070.6933590000008"/>
    <s v=""/>
    <n v="1070.6933590000008"/>
    <s v=""/>
    <n v="1"/>
  </r>
  <r>
    <x v="12"/>
    <n v="1073.138672000001"/>
    <s v=""/>
    <n v="1073.138672000001"/>
    <s v=""/>
    <n v="1"/>
  </r>
  <r>
    <x v="13"/>
    <n v="1177.123047000001"/>
    <s v=""/>
    <n v="1177.123047000001"/>
    <s v=""/>
    <n v="1"/>
  </r>
  <r>
    <x v="14"/>
    <n v="1143.701172000001"/>
    <s v=""/>
    <n v="1143.701172000001"/>
    <s v=""/>
    <n v="1"/>
  </r>
  <r>
    <x v="15"/>
    <n v="996.04492100000061"/>
    <s v=""/>
    <n v="996.04492100000061"/>
    <s v=""/>
    <n v="1"/>
  </r>
  <r>
    <x v="16"/>
    <n v="725.60742200000095"/>
    <s v=""/>
    <n v="725.60742200000095"/>
    <s v=""/>
    <n v="1"/>
  </r>
  <r>
    <x v="17"/>
    <n v="441.28515600000173"/>
    <s v=""/>
    <n v="441.28515600000173"/>
    <s v=""/>
    <n v="1"/>
  </r>
  <r>
    <x v="18"/>
    <n v="164.69335900000078"/>
    <s v=""/>
    <n v="164.69335900000078"/>
    <s v=""/>
    <n v="1"/>
  </r>
  <r>
    <x v="19"/>
    <n v="-32.644531000001734"/>
    <n v="-32.644531000001734"/>
    <s v=""/>
    <n v="1"/>
    <s v=""/>
  </r>
  <r>
    <x v="20"/>
    <n v="-180.03710999999748"/>
    <n v="-180.03710999999748"/>
    <s v=""/>
    <n v="1"/>
    <s v=""/>
  </r>
  <r>
    <x v="21"/>
    <n v="5.8730469999973138"/>
    <s v=""/>
    <n v="5.8730469999973138"/>
    <s v=""/>
    <n v="1"/>
  </r>
  <r>
    <x v="22"/>
    <n v="180.890625"/>
    <s v=""/>
    <n v="180.890625"/>
    <s v=""/>
    <n v="1"/>
  </r>
  <r>
    <x v="23"/>
    <n v="301.25585900000078"/>
    <s v=""/>
    <n v="301.25585900000078"/>
    <s v=""/>
    <n v="1"/>
  </r>
  <r>
    <x v="0"/>
    <n v="298.4902349999993"/>
    <s v=""/>
    <n v="298.4902349999993"/>
    <s v=""/>
    <n v="1"/>
  </r>
  <r>
    <x v="1"/>
    <n v="98.358398000000307"/>
    <s v=""/>
    <n v="98.358398000000307"/>
    <s v=""/>
    <n v="1"/>
  </r>
  <r>
    <x v="2"/>
    <n v="30.463867000000391"/>
    <s v=""/>
    <n v="30.463867000000391"/>
    <s v=""/>
    <n v="1"/>
  </r>
  <r>
    <x v="3"/>
    <n v="-132.6875"/>
    <n v="-132.6875"/>
    <s v=""/>
    <n v="1"/>
    <s v=""/>
  </r>
  <r>
    <x v="4"/>
    <n v="-191.78710900000078"/>
    <n v="-191.78710900000078"/>
    <s v=""/>
    <n v="1"/>
    <s v=""/>
  </r>
  <r>
    <x v="5"/>
    <n v="-243.89843800000017"/>
    <n v="-243.89843800000017"/>
    <s v=""/>
    <n v="1"/>
    <s v=""/>
  </r>
  <r>
    <x v="6"/>
    <n v="-334.21777400000065"/>
    <n v="-334.21777400000065"/>
    <s v=""/>
    <n v="1"/>
    <s v=""/>
  </r>
  <r>
    <x v="7"/>
    <n v="-348.14355400000022"/>
    <n v="-348.14355400000022"/>
    <s v=""/>
    <n v="1"/>
    <s v=""/>
  </r>
  <r>
    <x v="8"/>
    <n v="-247.95800799999961"/>
    <n v="-247.95800799999961"/>
    <s v=""/>
    <n v="1"/>
    <s v=""/>
  </r>
  <r>
    <x v="9"/>
    <n v="-302.68945399999939"/>
    <n v="-302.68945399999939"/>
    <s v=""/>
    <n v="1"/>
    <s v=""/>
  </r>
  <r>
    <x v="10"/>
    <n v="-367.609375"/>
    <n v="-367.609375"/>
    <s v=""/>
    <n v="1"/>
    <s v=""/>
  </r>
  <r>
    <x v="11"/>
    <n v="-636.87304700000095"/>
    <n v="-636.87304700000095"/>
    <s v=""/>
    <n v="1"/>
    <s v=""/>
  </r>
  <r>
    <x v="12"/>
    <n v="-843.88671899999827"/>
    <n v="-843.88671899999827"/>
    <s v=""/>
    <n v="1"/>
    <s v=""/>
  </r>
  <r>
    <x v="13"/>
    <n v="-766.83593799999653"/>
    <n v="-766.83593799999653"/>
    <s v=""/>
    <n v="1"/>
    <s v=""/>
  </r>
  <r>
    <x v="14"/>
    <n v="-578.51367200000095"/>
    <n v="-578.51367200000095"/>
    <s v=""/>
    <n v="1"/>
    <s v=""/>
  </r>
  <r>
    <x v="15"/>
    <n v="-271.47460900000078"/>
    <n v="-271.47460900000078"/>
    <s v=""/>
    <n v="1"/>
    <s v=""/>
  </r>
  <r>
    <x v="16"/>
    <n v="-313.37890600000173"/>
    <n v="-313.37890600000173"/>
    <s v=""/>
    <n v="1"/>
    <s v=""/>
  </r>
  <r>
    <x v="17"/>
    <n v="-552.94531300000017"/>
    <n v="-552.94531300000017"/>
    <s v=""/>
    <n v="1"/>
    <s v=""/>
  </r>
  <r>
    <x v="18"/>
    <n v="-1010.375"/>
    <n v="-1010.375"/>
    <s v=""/>
    <n v="1"/>
    <s v=""/>
  </r>
  <r>
    <x v="19"/>
    <n v="-1366.7089840000008"/>
    <n v="-1366.7089840000008"/>
    <s v=""/>
    <n v="1"/>
    <s v=""/>
  </r>
  <r>
    <x v="20"/>
    <n v="-1579.9589840000008"/>
    <n v="-1579.9589840000008"/>
    <s v=""/>
    <n v="1"/>
    <s v=""/>
  </r>
  <r>
    <x v="21"/>
    <n v="-1556.4804689999983"/>
    <n v="-1556.4804689999983"/>
    <s v=""/>
    <n v="1"/>
    <s v=""/>
  </r>
  <r>
    <x v="22"/>
    <n v="-1673.734375"/>
    <n v="-1673.734375"/>
    <s v=""/>
    <n v="1"/>
    <s v=""/>
  </r>
  <r>
    <x v="23"/>
    <n v="-1616.4414069999984"/>
    <n v="-1616.4414069999984"/>
    <s v=""/>
    <n v="1"/>
    <s v=""/>
  </r>
  <r>
    <x v="0"/>
    <n v="-1476.0410159999992"/>
    <n v="-1476.0410159999992"/>
    <s v=""/>
    <n v="1"/>
    <s v=""/>
  </r>
  <r>
    <x v="1"/>
    <n v="-1370.3359380000002"/>
    <n v="-1370.3359380000002"/>
    <s v=""/>
    <n v="1"/>
    <s v=""/>
  </r>
  <r>
    <x v="2"/>
    <n v="-1377.140625"/>
    <n v="-1377.140625"/>
    <s v=""/>
    <n v="1"/>
    <s v=""/>
  </r>
  <r>
    <x v="3"/>
    <n v="-1438.0302740000006"/>
    <n v="-1438.0302740000006"/>
    <s v=""/>
    <n v="1"/>
    <s v=""/>
  </r>
  <r>
    <x v="4"/>
    <n v="-1515.2822269999997"/>
    <n v="-1515.2822269999997"/>
    <s v=""/>
    <n v="1"/>
    <s v=""/>
  </r>
  <r>
    <x v="5"/>
    <n v="-1585.6445309999999"/>
    <n v="-1585.6445309999999"/>
    <s v=""/>
    <n v="1"/>
    <s v=""/>
  </r>
  <r>
    <x v="6"/>
    <n v="-1630.0078119999998"/>
    <n v="-1630.0078119999998"/>
    <s v=""/>
    <n v="1"/>
    <s v=""/>
  </r>
  <r>
    <x v="7"/>
    <n v="-1619.0927740000006"/>
    <n v="-1619.0927740000006"/>
    <s v=""/>
    <n v="1"/>
    <s v=""/>
  </r>
  <r>
    <x v="8"/>
    <n v="-1430.25"/>
    <n v="-1430.25"/>
    <s v=""/>
    <n v="1"/>
    <s v=""/>
  </r>
  <r>
    <x v="9"/>
    <n v="-1225.2128909999992"/>
    <n v="-1225.2128909999992"/>
    <s v=""/>
    <n v="1"/>
    <s v=""/>
  </r>
  <r>
    <x v="10"/>
    <n v="-1023.138672000001"/>
    <n v="-1023.138672000001"/>
    <s v=""/>
    <n v="1"/>
    <s v=""/>
  </r>
  <r>
    <x v="11"/>
    <n v="-1057.5742189999983"/>
    <n v="-1057.5742189999983"/>
    <s v=""/>
    <n v="1"/>
    <s v=""/>
  </r>
  <r>
    <x v="12"/>
    <n v="-1042.6015619999998"/>
    <n v="-1042.6015619999998"/>
    <s v=""/>
    <n v="1"/>
    <s v=""/>
  </r>
  <r>
    <x v="13"/>
    <n v="-922.22070299999905"/>
    <n v="-922.22070299999905"/>
    <s v=""/>
    <n v="1"/>
    <s v=""/>
  </r>
  <r>
    <x v="14"/>
    <n v="-917.92968700000347"/>
    <n v="-917.92968700000347"/>
    <s v=""/>
    <n v="1"/>
    <s v=""/>
  </r>
  <r>
    <x v="15"/>
    <n v="-1074.0878909999992"/>
    <n v="-1074.0878909999992"/>
    <s v=""/>
    <n v="1"/>
    <s v=""/>
  </r>
  <r>
    <x v="16"/>
    <n v="-1055.8222659999992"/>
    <n v="-1055.8222659999992"/>
    <s v=""/>
    <n v="1"/>
    <s v=""/>
  </r>
  <r>
    <x v="17"/>
    <n v="-1114.0878900000025"/>
    <n v="-1114.0878900000025"/>
    <s v=""/>
    <n v="1"/>
    <s v=""/>
  </r>
  <r>
    <x v="18"/>
    <n v="-1405.2050789999994"/>
    <n v="-1405.2050789999994"/>
    <s v=""/>
    <n v="1"/>
    <s v=""/>
  </r>
  <r>
    <x v="19"/>
    <n v="-1639.1015619999998"/>
    <n v="-1639.1015619999998"/>
    <s v=""/>
    <n v="1"/>
    <s v=""/>
  </r>
  <r>
    <x v="20"/>
    <n v="-1746.1523439999983"/>
    <n v="-1746.1523439999983"/>
    <s v=""/>
    <n v="1"/>
    <s v=""/>
  </r>
  <r>
    <x v="21"/>
    <n v="-1531.3242189999983"/>
    <n v="-1531.3242189999983"/>
    <s v=""/>
    <n v="1"/>
    <s v=""/>
  </r>
  <r>
    <x v="22"/>
    <n v="-1277.21875"/>
    <n v="-1277.21875"/>
    <s v=""/>
    <n v="1"/>
    <s v=""/>
  </r>
  <r>
    <x v="23"/>
    <n v="-1273.482422000001"/>
    <n v="-1273.482422000001"/>
    <s v=""/>
    <n v="1"/>
    <s v=""/>
  </r>
  <r>
    <x v="0"/>
    <n v="-1341.3398439999983"/>
    <n v="-1341.3398439999983"/>
    <s v=""/>
    <n v="1"/>
    <s v=""/>
  </r>
  <r>
    <x v="1"/>
    <n v="-765.62890599999992"/>
    <n v="-765.62890599999992"/>
    <s v=""/>
    <n v="1"/>
    <s v=""/>
  </r>
  <r>
    <x v="2"/>
    <n v="-878.04394599999978"/>
    <n v="-878.04394599999978"/>
    <s v=""/>
    <n v="1"/>
    <s v=""/>
  </r>
  <r>
    <x v="3"/>
    <n v="-1010.8984380000002"/>
    <n v="-1010.8984380000002"/>
    <s v=""/>
    <n v="1"/>
    <s v=""/>
  </r>
  <r>
    <x v="4"/>
    <n v="-1181.9013670000004"/>
    <n v="-1181.9013670000004"/>
    <s v=""/>
    <n v="1"/>
    <s v=""/>
  </r>
  <r>
    <x v="5"/>
    <n v="-1216.4580079999996"/>
    <n v="-1216.4580079999996"/>
    <s v=""/>
    <n v="1"/>
    <s v=""/>
  </r>
  <r>
    <x v="6"/>
    <n v="-1191.1298829999996"/>
    <n v="-1191.1298829999996"/>
    <s v=""/>
    <n v="1"/>
    <s v=""/>
  </r>
  <r>
    <x v="7"/>
    <n v="-1321.1572269999997"/>
    <n v="-1321.1572269999997"/>
    <s v=""/>
    <n v="1"/>
    <s v=""/>
  </r>
  <r>
    <x v="8"/>
    <n v="-1207.5556639999995"/>
    <n v="-1207.5556639999995"/>
    <s v=""/>
    <n v="1"/>
    <s v=""/>
  </r>
  <r>
    <x v="9"/>
    <n v="-1039.7988289999994"/>
    <n v="-1039.7988289999994"/>
    <s v=""/>
    <n v="1"/>
    <s v=""/>
  </r>
  <r>
    <x v="10"/>
    <n v="-863.11914099999922"/>
    <n v="-863.11914099999922"/>
    <s v=""/>
    <n v="1"/>
    <s v=""/>
  </r>
  <r>
    <x v="11"/>
    <n v="-789.51367200000095"/>
    <n v="-789.51367200000095"/>
    <s v=""/>
    <n v="1"/>
    <s v=""/>
  </r>
  <r>
    <x v="12"/>
    <n v="-637.48632800000269"/>
    <n v="-637.48632800000269"/>
    <s v=""/>
    <n v="1"/>
    <s v=""/>
  </r>
  <r>
    <x v="13"/>
    <n v="-413.50585900000078"/>
    <n v="-413.50585900000078"/>
    <s v=""/>
    <n v="1"/>
    <s v=""/>
  </r>
  <r>
    <x v="14"/>
    <n v="-433.46093699999983"/>
    <n v="-433.46093699999983"/>
    <s v=""/>
    <n v="1"/>
    <s v=""/>
  </r>
  <r>
    <x v="15"/>
    <n v="-512.828125"/>
    <n v="-512.828125"/>
    <s v=""/>
    <n v="1"/>
    <s v=""/>
  </r>
  <r>
    <x v="16"/>
    <n v="-620.22460900000078"/>
    <n v="-620.22460900000078"/>
    <s v=""/>
    <n v="1"/>
    <s v=""/>
  </r>
  <r>
    <x v="17"/>
    <n v="-747.32031300000017"/>
    <n v="-747.32031300000017"/>
    <s v=""/>
    <n v="1"/>
    <s v=""/>
  </r>
  <r>
    <x v="18"/>
    <n v="-1107.0703129999965"/>
    <n v="-1107.0703129999965"/>
    <s v=""/>
    <n v="1"/>
    <s v=""/>
  </r>
  <r>
    <x v="19"/>
    <n v="-1324.3164060000017"/>
    <n v="-1324.3164060000017"/>
    <s v=""/>
    <n v="1"/>
    <s v=""/>
  </r>
  <r>
    <x v="20"/>
    <n v="-1605.9277349999975"/>
    <n v="-1605.9277349999975"/>
    <s v=""/>
    <n v="1"/>
    <s v=""/>
  </r>
  <r>
    <x v="21"/>
    <n v="-1588.560547000001"/>
    <n v="-1588.560547000001"/>
    <s v=""/>
    <n v="1"/>
    <s v=""/>
  </r>
  <r>
    <x v="22"/>
    <n v="-1510.2441400000025"/>
    <n v="-1510.2441400000025"/>
    <s v=""/>
    <n v="1"/>
    <s v=""/>
  </r>
  <r>
    <x v="23"/>
    <n v="-1409.4785159999992"/>
    <n v="-1409.4785159999992"/>
    <s v=""/>
    <n v="1"/>
    <s v=""/>
  </r>
  <r>
    <x v="0"/>
    <n v="-1438.0097659999992"/>
    <n v="-1438.0097659999992"/>
    <s v=""/>
    <n v="1"/>
    <s v=""/>
  </r>
  <r>
    <x v="1"/>
    <n v="-1175.466797000001"/>
    <n v="-1175.466797000001"/>
    <s v=""/>
    <n v="1"/>
    <s v=""/>
  </r>
  <r>
    <x v="2"/>
    <n v="-1223.7070309999999"/>
    <n v="-1223.7070309999999"/>
    <s v=""/>
    <n v="1"/>
    <s v=""/>
  </r>
  <r>
    <x v="3"/>
    <n v="-1288.4130859999987"/>
    <n v="-1288.4130859999987"/>
    <s v=""/>
    <n v="1"/>
    <s v=""/>
  </r>
  <r>
    <x v="4"/>
    <n v="-1414.6279300000006"/>
    <n v="-1414.6279300000006"/>
    <s v=""/>
    <n v="1"/>
    <s v=""/>
  </r>
  <r>
    <x v="5"/>
    <n v="-1406.0341790000002"/>
    <n v="-1406.0341790000002"/>
    <s v=""/>
    <n v="1"/>
    <s v=""/>
  </r>
  <r>
    <x v="6"/>
    <n v="-1445.0419919999986"/>
    <n v="-1445.0419919999986"/>
    <s v=""/>
    <n v="1"/>
    <s v=""/>
  </r>
  <r>
    <x v="7"/>
    <n v="-1510.673827999999"/>
    <n v="-1510.673827999999"/>
    <s v=""/>
    <n v="1"/>
    <s v=""/>
  </r>
  <r>
    <x v="8"/>
    <n v="-1313.8320309999999"/>
    <n v="-1313.8320309999999"/>
    <s v=""/>
    <n v="1"/>
    <s v=""/>
  </r>
  <r>
    <x v="9"/>
    <n v="-1054.8027340000008"/>
    <n v="-1054.8027340000008"/>
    <s v=""/>
    <n v="1"/>
    <s v=""/>
  </r>
  <r>
    <x v="10"/>
    <n v="-804.34472699999969"/>
    <n v="-804.34472699999969"/>
    <s v=""/>
    <n v="1"/>
    <s v=""/>
  </r>
  <r>
    <x v="11"/>
    <n v="-725.71679699999731"/>
    <n v="-725.71679699999731"/>
    <s v=""/>
    <n v="1"/>
    <s v=""/>
  </r>
  <r>
    <x v="12"/>
    <n v="-641.50585999999748"/>
    <n v="-641.50585999999748"/>
    <s v=""/>
    <n v="1"/>
    <s v=""/>
  </r>
  <r>
    <x v="13"/>
    <n v="-517.56835999999748"/>
    <n v="-517.56835999999748"/>
    <s v=""/>
    <n v="1"/>
    <s v=""/>
  </r>
  <r>
    <x v="14"/>
    <n v="-538.046875"/>
    <n v="-538.046875"/>
    <s v=""/>
    <n v="1"/>
    <s v=""/>
  </r>
  <r>
    <x v="15"/>
    <n v="-621.05273400000078"/>
    <n v="-621.05273400000078"/>
    <s v=""/>
    <n v="1"/>
    <s v=""/>
  </r>
  <r>
    <x v="16"/>
    <n v="-710.22460999999748"/>
    <n v="-710.22460999999748"/>
    <s v=""/>
    <n v="1"/>
    <s v=""/>
  </r>
  <r>
    <x v="17"/>
    <n v="-928.74023499999748"/>
    <n v="-928.74023499999748"/>
    <s v=""/>
    <n v="1"/>
    <s v=""/>
  </r>
  <r>
    <x v="18"/>
    <n v="-1310.9121090000008"/>
    <n v="-1310.9121090000008"/>
    <s v=""/>
    <n v="1"/>
    <s v=""/>
  </r>
  <r>
    <x v="19"/>
    <n v="-1697.7285150000025"/>
    <n v="-1697.7285150000025"/>
    <s v=""/>
    <n v="1"/>
    <s v=""/>
  </r>
  <r>
    <x v="20"/>
    <n v="-1947.53125"/>
    <n v="-1947.53125"/>
    <s v=""/>
    <n v="1"/>
    <s v=""/>
  </r>
  <r>
    <x v="21"/>
    <n v="-1998.5546879999965"/>
    <n v="-1998.5546879999965"/>
    <s v=""/>
    <n v="1"/>
    <s v=""/>
  </r>
  <r>
    <x v="22"/>
    <n v="-1951.3945319999984"/>
    <n v="-1951.3945319999984"/>
    <s v=""/>
    <n v="1"/>
    <s v=""/>
  </r>
  <r>
    <x v="23"/>
    <n v="-1849.6132819999984"/>
    <n v="-1849.6132819999984"/>
    <s v=""/>
    <n v="1"/>
    <s v=""/>
  </r>
  <r>
    <x v="0"/>
    <n v="-1774.75"/>
    <n v="-1774.75"/>
    <s v=""/>
    <n v="1"/>
    <s v=""/>
  </r>
  <r>
    <x v="1"/>
    <n v="-756.84375"/>
    <n v="-756.84375"/>
    <s v=""/>
    <n v="1"/>
    <s v=""/>
  </r>
  <r>
    <x v="2"/>
    <n v="-580.07031300000017"/>
    <n v="-580.07031300000017"/>
    <s v=""/>
    <n v="1"/>
    <s v=""/>
  </r>
  <r>
    <x v="3"/>
    <n v="-445.62890599999992"/>
    <n v="-445.62890599999992"/>
    <s v=""/>
    <n v="1"/>
    <s v=""/>
  </r>
  <r>
    <x v="4"/>
    <n v="-350.80175799999961"/>
    <n v="-350.80175799999961"/>
    <s v=""/>
    <n v="1"/>
    <s v=""/>
  </r>
  <r>
    <x v="5"/>
    <n v="-184.08300799999961"/>
    <n v="-184.08300799999961"/>
    <s v=""/>
    <n v="1"/>
    <s v=""/>
  </r>
  <r>
    <x v="6"/>
    <n v="-126.58203099999992"/>
    <n v="-126.58203099999992"/>
    <s v=""/>
    <n v="1"/>
    <s v=""/>
  </r>
  <r>
    <x v="7"/>
    <n v="-207.078125"/>
    <n v="-207.078125"/>
    <s v=""/>
    <n v="1"/>
    <s v=""/>
  </r>
  <r>
    <x v="8"/>
    <n v="-185.54980400000022"/>
    <n v="-185.54980400000022"/>
    <s v=""/>
    <n v="1"/>
    <s v=""/>
  </r>
  <r>
    <x v="9"/>
    <n v="54.25781200000165"/>
    <s v=""/>
    <n v="54.25781200000165"/>
    <s v=""/>
    <n v="1"/>
  </r>
  <r>
    <x v="10"/>
    <n v="192.35546899999827"/>
    <s v=""/>
    <n v="192.35546899999827"/>
    <s v=""/>
    <n v="1"/>
  </r>
  <r>
    <x v="11"/>
    <n v="49.681640000002517"/>
    <s v=""/>
    <n v="49.681640000002517"/>
    <s v=""/>
    <n v="1"/>
  </r>
  <r>
    <x v="12"/>
    <n v="-96.296875"/>
    <n v="-96.296875"/>
    <s v=""/>
    <n v="1"/>
    <s v=""/>
  </r>
  <r>
    <x v="13"/>
    <n v="-37.96875"/>
    <n v="-37.96875"/>
    <s v=""/>
    <n v="1"/>
    <s v=""/>
  </r>
  <r>
    <x v="14"/>
    <n v="-26.355468999998266"/>
    <n v="-26.355468999998266"/>
    <s v=""/>
    <n v="1"/>
    <s v=""/>
  </r>
  <r>
    <x v="15"/>
    <n v="-34.814452999999048"/>
    <n v="-34.814452999999048"/>
    <s v=""/>
    <n v="1"/>
    <s v=""/>
  </r>
  <r>
    <x v="16"/>
    <n v="133.93945299999905"/>
    <s v=""/>
    <n v="133.93945299999905"/>
    <s v=""/>
    <n v="1"/>
  </r>
  <r>
    <x v="17"/>
    <n v="-71.871093999998266"/>
    <n v="-71.871093999998266"/>
    <s v=""/>
    <n v="1"/>
    <s v=""/>
  </r>
  <r>
    <x v="18"/>
    <n v="-332.25781300000017"/>
    <n v="-332.25781300000017"/>
    <s v=""/>
    <n v="1"/>
    <s v=""/>
  </r>
  <r>
    <x v="19"/>
    <n v="-418.55468699999983"/>
    <n v="-418.55468699999983"/>
    <s v=""/>
    <n v="1"/>
    <s v=""/>
  </r>
  <r>
    <x v="20"/>
    <n v="-903.140625"/>
    <n v="-903.140625"/>
    <s v=""/>
    <n v="1"/>
    <s v=""/>
  </r>
  <r>
    <x v="21"/>
    <n v="-1152.1992190000019"/>
    <n v="-1152.1992190000019"/>
    <s v=""/>
    <n v="1"/>
    <s v=""/>
  </r>
  <r>
    <x v="22"/>
    <n v="-1116.6445310000017"/>
    <n v="-1116.6445310000017"/>
    <s v=""/>
    <n v="1"/>
    <s v=""/>
  </r>
  <r>
    <x v="23"/>
    <n v="-1070.3945310000017"/>
    <n v="-1070.3945310000017"/>
    <s v=""/>
    <n v="1"/>
    <s v=""/>
  </r>
  <r>
    <x v="0"/>
    <n v="-1062.640625"/>
    <n v="-1062.640625"/>
    <s v=""/>
    <n v="1"/>
    <s v=""/>
  </r>
  <r>
    <x v="1"/>
    <n v="-751.20996100000229"/>
    <n v="-751.20996100000229"/>
    <s v=""/>
    <n v="1"/>
    <s v=""/>
  </r>
  <r>
    <x v="2"/>
    <n v="-841.24121100000048"/>
    <n v="-841.24121100000048"/>
    <s v=""/>
    <n v="1"/>
    <s v=""/>
  </r>
  <r>
    <x v="3"/>
    <n v="-936.77538999999888"/>
    <n v="-936.77538999999888"/>
    <s v=""/>
    <n v="1"/>
    <s v=""/>
  </r>
  <r>
    <x v="4"/>
    <n v="-978.50097600000117"/>
    <n v="-978.50097600000117"/>
    <s v=""/>
    <n v="1"/>
    <s v=""/>
  </r>
  <r>
    <x v="5"/>
    <n v="-1036.9482430000007"/>
    <n v="-1036.9482430000007"/>
    <s v=""/>
    <n v="1"/>
    <s v=""/>
  </r>
  <r>
    <x v="6"/>
    <n v="-1045.9443359999987"/>
    <n v="-1045.9443359999987"/>
    <s v=""/>
    <n v="1"/>
    <s v=""/>
  </r>
  <r>
    <x v="7"/>
    <n v="-1019.5429679999997"/>
    <n v="-1019.5429679999997"/>
    <s v=""/>
    <n v="1"/>
    <s v=""/>
  </r>
  <r>
    <x v="8"/>
    <n v="-895.58496100000048"/>
    <n v="-895.58496100000048"/>
    <s v=""/>
    <n v="1"/>
    <s v=""/>
  </r>
  <r>
    <x v="9"/>
    <n v="-555.56152399999883"/>
    <n v="-555.56152399999883"/>
    <s v=""/>
    <n v="1"/>
    <s v=""/>
  </r>
  <r>
    <x v="10"/>
    <n v="-257.91796899999827"/>
    <n v="-257.91796899999827"/>
    <s v=""/>
    <n v="1"/>
    <s v=""/>
  </r>
  <r>
    <x v="11"/>
    <n v="-256.79882799999905"/>
    <n v="-256.79882799999905"/>
    <s v=""/>
    <n v="1"/>
    <s v=""/>
  </r>
  <r>
    <x v="12"/>
    <n v="-117.36718799999653"/>
    <n v="-117.36718799999653"/>
    <s v=""/>
    <n v="1"/>
    <s v=""/>
  </r>
  <r>
    <x v="13"/>
    <n v="142.19921899999827"/>
    <s v=""/>
    <n v="142.19921899999827"/>
    <s v=""/>
    <n v="1"/>
  </r>
  <r>
    <x v="14"/>
    <n v="619.36132799999905"/>
    <s v=""/>
    <n v="619.36132799999905"/>
    <s v=""/>
    <n v="1"/>
  </r>
  <r>
    <x v="15"/>
    <n v="592.42968799999653"/>
    <s v=""/>
    <n v="592.42968799999653"/>
    <s v=""/>
    <n v="1"/>
  </r>
  <r>
    <x v="16"/>
    <n v="228.49804700000095"/>
    <s v=""/>
    <n v="228.49804700000095"/>
    <s v=""/>
    <n v="1"/>
  </r>
  <r>
    <x v="17"/>
    <n v="-188.35742200000095"/>
    <n v="-188.35742200000095"/>
    <s v=""/>
    <n v="1"/>
    <s v=""/>
  </r>
  <r>
    <x v="18"/>
    <n v="-428.85742200000095"/>
    <n v="-428.85742200000095"/>
    <s v=""/>
    <n v="1"/>
    <s v=""/>
  </r>
  <r>
    <x v="19"/>
    <n v="-564.82031199999983"/>
    <n v="-564.82031199999983"/>
    <s v=""/>
    <n v="1"/>
    <s v=""/>
  </r>
  <r>
    <x v="20"/>
    <n v="-729.52148400000078"/>
    <n v="-729.52148400000078"/>
    <s v=""/>
    <n v="1"/>
    <s v=""/>
  </r>
  <r>
    <x v="21"/>
    <n v="-891.5625"/>
    <n v="-891.5625"/>
    <s v=""/>
    <n v="1"/>
    <s v=""/>
  </r>
  <r>
    <x v="22"/>
    <n v="-811.58007899999939"/>
    <n v="-811.58007899999939"/>
    <s v=""/>
    <n v="1"/>
    <s v=""/>
  </r>
  <r>
    <x v="23"/>
    <n v="-779.83789000000252"/>
    <n v="-779.83789000000252"/>
    <s v=""/>
    <n v="1"/>
    <s v=""/>
  </r>
  <r>
    <x v="0"/>
    <n v="-798.92480400000022"/>
    <n v="-798.92480400000022"/>
    <s v=""/>
    <n v="1"/>
    <s v=""/>
  </r>
  <r>
    <x v="1"/>
    <n v="-456.09960900000078"/>
    <n v="-456.09960900000078"/>
    <s v=""/>
    <n v="1"/>
    <s v=""/>
  </r>
  <r>
    <x v="2"/>
    <n v="-510.28808599999866"/>
    <n v="-510.28808599999866"/>
    <s v=""/>
    <n v="1"/>
    <s v=""/>
  </r>
  <r>
    <x v="3"/>
    <n v="-580.62695299999905"/>
    <n v="-580.62695299999905"/>
    <s v=""/>
    <n v="1"/>
    <s v=""/>
  </r>
  <r>
    <x v="4"/>
    <n v="-640.21289099999922"/>
    <n v="-640.21289099999922"/>
    <s v=""/>
    <n v="1"/>
    <s v=""/>
  </r>
  <r>
    <x v="5"/>
    <n v="-644.43457099999978"/>
    <n v="-644.43457099999978"/>
    <s v=""/>
    <n v="1"/>
    <s v=""/>
  </r>
  <r>
    <x v="6"/>
    <n v="-695.71777300000031"/>
    <n v="-695.71777300000031"/>
    <s v=""/>
    <n v="1"/>
    <s v=""/>
  </r>
  <r>
    <x v="7"/>
    <n v="-764.6875"/>
    <n v="-764.6875"/>
    <s v=""/>
    <n v="1"/>
    <s v=""/>
  </r>
  <r>
    <x v="8"/>
    <n v="-657.96777300000031"/>
    <n v="-657.96777300000031"/>
    <s v=""/>
    <n v="1"/>
    <s v=""/>
  </r>
  <r>
    <x v="9"/>
    <n v="-575.11718700000165"/>
    <n v="-575.11718700000165"/>
    <s v=""/>
    <n v="1"/>
    <s v=""/>
  </r>
  <r>
    <x v="10"/>
    <n v="-541.21875"/>
    <n v="-541.21875"/>
    <s v=""/>
    <n v="1"/>
    <s v=""/>
  </r>
  <r>
    <x v="11"/>
    <n v="-591.35546899999827"/>
    <n v="-591.35546899999827"/>
    <s v=""/>
    <n v="1"/>
    <s v=""/>
  </r>
  <r>
    <x v="12"/>
    <n v="-745.97656299999653"/>
    <n v="-745.97656299999653"/>
    <s v=""/>
    <n v="1"/>
    <s v=""/>
  </r>
  <r>
    <x v="13"/>
    <n v="-747.33203199999843"/>
    <n v="-747.33203199999843"/>
    <s v=""/>
    <n v="1"/>
    <s v=""/>
  </r>
  <r>
    <x v="14"/>
    <n v="-718.53906199999983"/>
    <n v="-718.53906199999983"/>
    <s v=""/>
    <n v="1"/>
    <s v=""/>
  </r>
  <r>
    <x v="15"/>
    <n v="-759.87304700000095"/>
    <n v="-759.87304700000095"/>
    <s v=""/>
    <n v="1"/>
    <s v=""/>
  </r>
  <r>
    <x v="16"/>
    <n v="-823.61523499999748"/>
    <n v="-823.61523499999748"/>
    <s v=""/>
    <n v="1"/>
    <s v=""/>
  </r>
  <r>
    <x v="17"/>
    <n v="-962.390625"/>
    <n v="-962.390625"/>
    <s v=""/>
    <n v="1"/>
    <s v=""/>
  </r>
  <r>
    <x v="18"/>
    <n v="-1110.8203130000002"/>
    <n v="-1110.8203130000002"/>
    <s v=""/>
    <n v="1"/>
    <s v=""/>
  </r>
  <r>
    <x v="19"/>
    <n v="-1103.03125"/>
    <n v="-1103.03125"/>
    <s v=""/>
    <n v="1"/>
    <s v=""/>
  </r>
  <r>
    <x v="20"/>
    <n v="-1192.1015619999998"/>
    <n v="-1192.1015619999998"/>
    <s v=""/>
    <n v="1"/>
    <s v=""/>
  </r>
  <r>
    <x v="21"/>
    <n v="-1079.96875"/>
    <n v="-1079.96875"/>
    <s v=""/>
    <n v="1"/>
    <s v=""/>
  </r>
  <r>
    <x v="22"/>
    <n v="-854.97656300000017"/>
    <n v="-854.97656300000017"/>
    <s v=""/>
    <n v="1"/>
    <s v=""/>
  </r>
  <r>
    <x v="23"/>
    <n v="-673.30859399999827"/>
    <n v="-673.30859399999827"/>
    <s v=""/>
    <n v="1"/>
    <s v=""/>
  </r>
  <r>
    <x v="0"/>
    <n v="-567.64453100000173"/>
    <n v="-567.64453100000173"/>
    <s v=""/>
    <n v="1"/>
    <s v=""/>
  </r>
  <r>
    <x v="1"/>
    <n v="-210.21875"/>
    <n v="-210.21875"/>
    <s v=""/>
    <n v="1"/>
    <s v=""/>
  </r>
  <r>
    <x v="2"/>
    <n v="-171.92382799999905"/>
    <n v="-171.92382799999905"/>
    <s v=""/>
    <n v="1"/>
    <s v=""/>
  </r>
  <r>
    <x v="3"/>
    <n v="-177.98339899999883"/>
    <n v="-177.98339899999883"/>
    <s v=""/>
    <n v="1"/>
    <s v=""/>
  </r>
  <r>
    <x v="4"/>
    <n v="-234.80468799999835"/>
    <n v="-234.80468799999835"/>
    <s v=""/>
    <n v="1"/>
    <s v=""/>
  </r>
  <r>
    <x v="5"/>
    <n v="-270.27050700000109"/>
    <n v="-270.27050700000109"/>
    <s v=""/>
    <n v="1"/>
    <s v=""/>
  </r>
  <r>
    <x v="6"/>
    <n v="-356.61425799999961"/>
    <n v="-356.61425799999961"/>
    <s v=""/>
    <n v="1"/>
    <s v=""/>
  </r>
  <r>
    <x v="7"/>
    <n v="-456.83691399999952"/>
    <n v="-456.83691399999952"/>
    <s v=""/>
    <n v="1"/>
    <s v=""/>
  </r>
  <r>
    <x v="8"/>
    <n v="-274.60058599999866"/>
    <n v="-274.60058599999866"/>
    <s v=""/>
    <n v="1"/>
    <s v=""/>
  </r>
  <r>
    <x v="9"/>
    <n v="0.72949200000039127"/>
    <s v=""/>
    <n v="0.72949200000039127"/>
    <s v=""/>
    <n v="1"/>
  </r>
  <r>
    <x v="10"/>
    <n v="45.101561999999831"/>
    <s v=""/>
    <n v="45.101561999999831"/>
    <s v=""/>
    <n v="1"/>
  </r>
  <r>
    <x v="11"/>
    <n v="-198.85156300000017"/>
    <n v="-198.85156300000017"/>
    <s v=""/>
    <n v="1"/>
    <s v=""/>
  </r>
  <r>
    <x v="12"/>
    <n v="-505.20703199999843"/>
    <n v="-505.20703199999843"/>
    <s v=""/>
    <n v="1"/>
    <s v=""/>
  </r>
  <r>
    <x v="13"/>
    <n v="-727.38281300000017"/>
    <n v="-727.38281300000017"/>
    <s v=""/>
    <n v="1"/>
    <s v=""/>
  </r>
  <r>
    <x v="14"/>
    <n v="-881.984375"/>
    <n v="-881.984375"/>
    <s v=""/>
    <n v="1"/>
    <s v=""/>
  </r>
  <r>
    <x v="15"/>
    <n v="-947.90820299999905"/>
    <n v="-947.90820299999905"/>
    <s v=""/>
    <n v="1"/>
    <s v=""/>
  </r>
  <r>
    <x v="16"/>
    <n v="-790.78710999999748"/>
    <n v="-790.78710999999748"/>
    <s v=""/>
    <n v="1"/>
    <s v=""/>
  </r>
  <r>
    <x v="17"/>
    <n v="-923.60742200000095"/>
    <n v="-923.60742200000095"/>
    <s v=""/>
    <n v="1"/>
    <s v=""/>
  </r>
  <r>
    <x v="18"/>
    <n v="-1120.830077999999"/>
    <n v="-1120.830077999999"/>
    <s v=""/>
    <n v="1"/>
    <s v=""/>
  </r>
  <r>
    <x v="19"/>
    <n v="-885.890625"/>
    <n v="-885.890625"/>
    <s v=""/>
    <n v="1"/>
    <s v=""/>
  </r>
  <r>
    <x v="20"/>
    <n v="-436.1210940000019"/>
    <n v="-436.1210940000019"/>
    <s v=""/>
    <n v="1"/>
    <s v=""/>
  </r>
  <r>
    <x v="21"/>
    <n v="-304.99414099999922"/>
    <n v="-304.99414099999922"/>
    <s v=""/>
    <n v="1"/>
    <s v=""/>
  </r>
  <r>
    <x v="22"/>
    <n v="-449.44531199999983"/>
    <n v="-449.44531199999983"/>
    <s v=""/>
    <n v="1"/>
    <s v=""/>
  </r>
  <r>
    <x v="23"/>
    <n v="-572.27539000000252"/>
    <n v="-572.27539000000252"/>
    <s v=""/>
    <n v="1"/>
    <s v=""/>
  </r>
  <r>
    <x v="0"/>
    <n v="-681.58007899999939"/>
    <n v="-681.58007899999939"/>
    <s v=""/>
    <n v="1"/>
    <s v=""/>
  </r>
  <r>
    <x v="1"/>
    <n v="388.09960900000078"/>
    <s v=""/>
    <n v="388.09960900000078"/>
    <s v=""/>
    <n v="1"/>
  </r>
  <r>
    <x v="2"/>
    <n v="572.87402300000031"/>
    <s v=""/>
    <n v="572.87402300000031"/>
    <s v=""/>
    <n v="1"/>
  </r>
  <r>
    <x v="3"/>
    <n v="772.67480500000056"/>
    <s v=""/>
    <n v="772.67480500000056"/>
    <s v=""/>
    <n v="1"/>
  </r>
  <r>
    <x v="4"/>
    <n v="874.17968800000017"/>
    <s v=""/>
    <n v="874.17968800000017"/>
    <s v=""/>
    <n v="1"/>
  </r>
  <r>
    <x v="5"/>
    <n v="992.88769599999978"/>
    <s v=""/>
    <n v="992.88769599999978"/>
    <s v=""/>
    <n v="1"/>
  </r>
  <r>
    <x v="6"/>
    <n v="922.67285199999969"/>
    <s v=""/>
    <n v="922.67285199999969"/>
    <s v=""/>
    <n v="1"/>
  </r>
  <r>
    <x v="7"/>
    <n v="1018.6796869999998"/>
    <s v=""/>
    <n v="1018.6796869999998"/>
    <s v=""/>
    <n v="1"/>
  </r>
  <r>
    <x v="8"/>
    <n v="1103.3447269999997"/>
    <s v=""/>
    <n v="1103.3447269999997"/>
    <s v=""/>
    <n v="1"/>
  </r>
  <r>
    <x v="9"/>
    <n v="974.58398499999748"/>
    <s v=""/>
    <n v="974.58398499999748"/>
    <s v=""/>
    <n v="1"/>
  </r>
  <r>
    <x v="10"/>
    <n v="891.67773400000078"/>
    <s v=""/>
    <n v="891.67773400000078"/>
    <s v=""/>
    <n v="1"/>
  </r>
  <r>
    <x v="11"/>
    <n v="659.34570299999905"/>
    <s v=""/>
    <n v="659.34570299999905"/>
    <s v=""/>
    <n v="1"/>
  </r>
  <r>
    <x v="12"/>
    <n v="480.83593699999983"/>
    <s v=""/>
    <n v="480.83593699999983"/>
    <s v=""/>
    <n v="1"/>
  </r>
  <r>
    <x v="13"/>
    <n v="87.150390000002517"/>
    <s v=""/>
    <n v="87.150390000002517"/>
    <s v=""/>
    <n v="1"/>
  </r>
  <r>
    <x v="14"/>
    <n v="38.339843999998266"/>
    <s v=""/>
    <n v="38.339843999998266"/>
    <s v=""/>
    <n v="1"/>
  </r>
  <r>
    <x v="15"/>
    <n v="197.29101500000252"/>
    <s v=""/>
    <n v="197.29101500000252"/>
    <s v=""/>
    <n v="1"/>
  </r>
  <r>
    <x v="16"/>
    <n v="262.84179699999731"/>
    <s v=""/>
    <n v="262.84179699999731"/>
    <s v=""/>
    <n v="1"/>
  </r>
  <r>
    <x v="17"/>
    <n v="573.98242100000061"/>
    <s v=""/>
    <n v="573.98242100000061"/>
    <s v=""/>
    <n v="1"/>
  </r>
  <r>
    <x v="18"/>
    <n v="364.88085900000078"/>
    <s v=""/>
    <n v="364.88085900000078"/>
    <s v=""/>
    <n v="1"/>
  </r>
  <r>
    <x v="19"/>
    <n v="212.17578100000173"/>
    <s v=""/>
    <n v="212.17578100000173"/>
    <s v=""/>
    <n v="1"/>
  </r>
  <r>
    <x v="20"/>
    <n v="249.27343800000017"/>
    <s v=""/>
    <n v="249.27343800000017"/>
    <s v=""/>
    <n v="1"/>
  </r>
  <r>
    <x v="21"/>
    <n v="345.35742200000095"/>
    <s v=""/>
    <n v="345.35742200000095"/>
    <s v=""/>
    <n v="1"/>
  </r>
  <r>
    <x v="22"/>
    <n v="135.05273400000078"/>
    <s v=""/>
    <n v="135.05273400000078"/>
    <s v=""/>
    <n v="1"/>
  </r>
  <r>
    <x v="23"/>
    <n v="60.402344000001904"/>
    <s v=""/>
    <n v="60.402344000001904"/>
    <s v=""/>
    <n v="1"/>
  </r>
  <r>
    <x v="0"/>
    <n v="-33.566406999998435"/>
    <n v="-33.566406999998435"/>
    <s v=""/>
    <n v="1"/>
    <s v=""/>
  </r>
  <r>
    <x v="1"/>
    <n v="-1015.2001949999994"/>
    <n v="-1015.2001949999994"/>
    <s v=""/>
    <n v="1"/>
    <s v=""/>
  </r>
  <r>
    <x v="2"/>
    <n v="-1061.6494139999995"/>
    <n v="-1061.6494139999995"/>
    <s v=""/>
    <n v="1"/>
    <s v=""/>
  </r>
  <r>
    <x v="3"/>
    <n v="-1102.9443360000005"/>
    <n v="-1102.9443360000005"/>
    <s v=""/>
    <n v="1"/>
    <s v=""/>
  </r>
  <r>
    <x v="4"/>
    <n v="-1022.4277340000008"/>
    <n v="-1022.4277340000008"/>
    <s v=""/>
    <n v="1"/>
    <s v=""/>
  </r>
  <r>
    <x v="5"/>
    <n v="-947.50390700000025"/>
    <n v="-947.50390700000025"/>
    <s v=""/>
    <n v="1"/>
    <s v=""/>
  </r>
  <r>
    <x v="6"/>
    <n v="-949.34765599999992"/>
    <n v="-949.34765599999992"/>
    <s v=""/>
    <n v="1"/>
    <s v=""/>
  </r>
  <r>
    <x v="7"/>
    <n v="-1007.6611329999996"/>
    <n v="-1007.6611329999996"/>
    <s v=""/>
    <n v="1"/>
    <s v=""/>
  </r>
  <r>
    <x v="8"/>
    <n v="-907.53027400000065"/>
    <n v="-907.53027400000065"/>
    <s v=""/>
    <n v="1"/>
    <s v=""/>
  </r>
  <r>
    <x v="9"/>
    <n v="-741.10156300000017"/>
    <n v="-741.10156300000017"/>
    <s v=""/>
    <n v="1"/>
    <s v=""/>
  </r>
  <r>
    <x v="10"/>
    <n v="-592.8652349999993"/>
    <n v="-592.8652349999993"/>
    <s v=""/>
    <n v="1"/>
    <s v=""/>
  </r>
  <r>
    <x v="11"/>
    <n v="-583.78906300000017"/>
    <n v="-583.78906300000017"/>
    <s v=""/>
    <n v="1"/>
    <s v=""/>
  </r>
  <r>
    <x v="12"/>
    <n v="-683.9375"/>
    <n v="-683.9375"/>
    <s v=""/>
    <n v="1"/>
    <s v=""/>
  </r>
  <r>
    <x v="13"/>
    <n v="-824.375"/>
    <n v="-824.375"/>
    <s v=""/>
    <n v="1"/>
    <s v=""/>
  </r>
  <r>
    <x v="14"/>
    <n v="-845.95703100000173"/>
    <n v="-845.95703100000173"/>
    <s v=""/>
    <n v="1"/>
    <s v=""/>
  </r>
  <r>
    <x v="15"/>
    <n v="-670.59570299999905"/>
    <n v="-670.59570299999905"/>
    <s v=""/>
    <n v="1"/>
    <s v=""/>
  </r>
  <r>
    <x v="16"/>
    <n v="-519.32031200000347"/>
    <n v="-519.32031200000347"/>
    <s v=""/>
    <n v="1"/>
    <s v=""/>
  </r>
  <r>
    <x v="17"/>
    <n v="-518.52929700000095"/>
    <n v="-518.52929700000095"/>
    <s v=""/>
    <n v="1"/>
    <s v=""/>
  </r>
  <r>
    <x v="18"/>
    <n v="-618.22265600000173"/>
    <n v="-618.22265600000173"/>
    <s v=""/>
    <n v="1"/>
    <s v=""/>
  </r>
  <r>
    <x v="19"/>
    <n v="-493.42773499999748"/>
    <n v="-493.42773499999748"/>
    <s v=""/>
    <n v="1"/>
    <s v=""/>
  </r>
  <r>
    <x v="20"/>
    <n v="-507.41210999999748"/>
    <n v="-507.41210999999748"/>
    <s v=""/>
    <n v="1"/>
    <s v=""/>
  </r>
  <r>
    <x v="21"/>
    <n v="-481.56445299999905"/>
    <n v="-481.56445299999905"/>
    <s v=""/>
    <n v="1"/>
    <s v=""/>
  </r>
  <r>
    <x v="22"/>
    <n v="-453.11132799999905"/>
    <n v="-453.11132799999905"/>
    <s v=""/>
    <n v="1"/>
    <s v=""/>
  </r>
  <r>
    <x v="23"/>
    <n v="-860.91210999999748"/>
    <n v="-860.91210999999748"/>
    <s v=""/>
    <n v="1"/>
    <s v=""/>
  </r>
  <r>
    <x v="0"/>
    <n v="-1239.626952999999"/>
    <n v="-1239.626952999999"/>
    <s v=""/>
    <n v="1"/>
    <s v=""/>
  </r>
  <r>
    <x v="1"/>
    <n v="-2386.015625"/>
    <n v="-2386.015625"/>
    <s v=""/>
    <n v="1"/>
    <s v=""/>
  </r>
  <r>
    <x v="2"/>
    <n v="-2843.0322269999997"/>
    <n v="-2843.0322269999997"/>
    <s v=""/>
    <n v="1"/>
    <s v=""/>
  </r>
  <r>
    <x v="3"/>
    <n v="-3299.6601559999999"/>
    <n v="-3299.6601559999999"/>
    <s v=""/>
    <n v="1"/>
    <s v=""/>
  </r>
  <r>
    <x v="4"/>
    <n v="-3340.40625"/>
    <n v="-3340.40625"/>
    <s v=""/>
    <n v="1"/>
    <s v=""/>
  </r>
  <r>
    <x v="5"/>
    <n v="-3243.9375"/>
    <n v="-3243.9375"/>
    <s v=""/>
    <n v="1"/>
    <s v=""/>
  </r>
  <r>
    <x v="6"/>
    <n v="-3134.3339840000008"/>
    <n v="-3134.3339840000008"/>
    <s v=""/>
    <n v="1"/>
    <s v=""/>
  </r>
  <r>
    <x v="7"/>
    <n v="-3040.046875"/>
    <n v="-3040.046875"/>
    <s v=""/>
    <n v="1"/>
    <s v=""/>
  </r>
  <r>
    <x v="8"/>
    <n v="-2735.7568360000005"/>
    <n v="-2735.7568360000005"/>
    <s v=""/>
    <n v="1"/>
    <s v=""/>
  </r>
  <r>
    <x v="9"/>
    <n v="-2441.5546879999984"/>
    <n v="-2441.5546879999984"/>
    <s v=""/>
    <n v="1"/>
    <s v=""/>
  </r>
  <r>
    <x v="10"/>
    <n v="-2288.1542969999991"/>
    <n v="-2288.1542969999991"/>
    <s v=""/>
    <n v="1"/>
    <s v=""/>
  </r>
  <r>
    <x v="11"/>
    <n v="-2297.1269539999994"/>
    <n v="-2297.1269539999994"/>
    <s v=""/>
    <n v="1"/>
    <s v=""/>
  </r>
  <r>
    <x v="12"/>
    <n v="-2279.5507810000017"/>
    <n v="-2279.5507810000017"/>
    <s v=""/>
    <n v="1"/>
    <s v=""/>
  </r>
  <r>
    <x v="13"/>
    <n v="-2067.8925789999994"/>
    <n v="-2067.8925789999994"/>
    <s v=""/>
    <n v="1"/>
    <s v=""/>
  </r>
  <r>
    <x v="14"/>
    <n v="-1818.3125"/>
    <n v="-1818.3125"/>
    <s v=""/>
    <n v="1"/>
    <s v=""/>
  </r>
  <r>
    <x v="15"/>
    <n v="-1447.5058599999975"/>
    <n v="-1447.5058599999975"/>
    <s v=""/>
    <n v="1"/>
    <s v=""/>
  </r>
  <r>
    <x v="16"/>
    <n v="-1189.6777349999975"/>
    <n v="-1189.6777349999975"/>
    <s v=""/>
    <n v="1"/>
    <s v=""/>
  </r>
  <r>
    <x v="17"/>
    <n v="-974.41015600000173"/>
    <n v="-974.41015600000173"/>
    <s v=""/>
    <n v="1"/>
    <s v=""/>
  </r>
  <r>
    <x v="18"/>
    <n v="-807.70507800000269"/>
    <n v="-807.70507800000269"/>
    <s v=""/>
    <n v="1"/>
    <s v=""/>
  </r>
  <r>
    <x v="19"/>
    <n v="-899.09179699999731"/>
    <n v="-899.09179699999731"/>
    <s v=""/>
    <n v="1"/>
    <s v=""/>
  </r>
  <r>
    <x v="20"/>
    <n v="-975.38671899999827"/>
    <n v="-975.38671899999827"/>
    <s v=""/>
    <n v="1"/>
    <s v=""/>
  </r>
  <r>
    <x v="21"/>
    <n v="-485.73828100000173"/>
    <n v="-485.73828100000173"/>
    <s v=""/>
    <n v="1"/>
    <s v=""/>
  </r>
  <r>
    <x v="22"/>
    <n v="-12.923828000002686"/>
    <n v="-12.923828000002686"/>
    <s v=""/>
    <n v="1"/>
    <s v=""/>
  </r>
  <r>
    <x v="23"/>
    <n v="71.167968999998266"/>
    <s v=""/>
    <n v="71.167968999998266"/>
    <s v=""/>
    <n v="1"/>
  </r>
  <r>
    <x v="0"/>
    <n v="215.70703100000173"/>
    <s v=""/>
    <n v="215.70703100000173"/>
    <s v=""/>
    <n v="1"/>
  </r>
  <r>
    <x v="1"/>
    <n v="895.81054699999913"/>
    <s v=""/>
    <n v="895.81054699999913"/>
    <s v=""/>
    <n v="1"/>
  </r>
  <r>
    <x v="2"/>
    <n v="778.82128899999952"/>
    <s v=""/>
    <n v="778.82128899999952"/>
    <s v=""/>
    <n v="1"/>
  </r>
  <r>
    <x v="3"/>
    <n v="595.53222599999935"/>
    <s v=""/>
    <n v="595.53222599999935"/>
    <s v=""/>
    <n v="1"/>
  </r>
  <r>
    <x v="4"/>
    <n v="652.21386699999857"/>
    <s v=""/>
    <n v="652.21386699999857"/>
    <s v=""/>
    <n v="1"/>
  </r>
  <r>
    <x v="5"/>
    <n v="724.91113200000109"/>
    <s v=""/>
    <n v="724.91113200000109"/>
    <s v=""/>
    <n v="1"/>
  </r>
  <r>
    <x v="6"/>
    <n v="716.51269499999944"/>
    <s v=""/>
    <n v="716.51269499999944"/>
    <s v=""/>
    <n v="1"/>
  </r>
  <r>
    <x v="7"/>
    <n v="602.76953199999843"/>
    <s v=""/>
    <n v="602.76953199999843"/>
    <s v=""/>
    <n v="1"/>
  </r>
  <r>
    <x v="8"/>
    <n v="653.203125"/>
    <s v=""/>
    <n v="653.203125"/>
    <s v=""/>
    <n v="1"/>
  </r>
  <r>
    <x v="9"/>
    <n v="792.57128899999952"/>
    <s v=""/>
    <n v="792.57128899999952"/>
    <s v=""/>
    <n v="1"/>
  </r>
  <r>
    <x v="10"/>
    <n v="887.46972699999787"/>
    <s v=""/>
    <n v="887.46972699999787"/>
    <s v=""/>
    <n v="1"/>
  </r>
  <r>
    <x v="11"/>
    <n v="861.18945299999905"/>
    <s v=""/>
    <n v="861.18945299999905"/>
    <s v=""/>
    <n v="1"/>
  </r>
  <r>
    <x v="12"/>
    <n v="681.41015600000173"/>
    <s v=""/>
    <n v="681.41015600000173"/>
    <s v=""/>
    <n v="1"/>
  </r>
  <r>
    <x v="13"/>
    <n v="618.11914000000252"/>
    <s v=""/>
    <n v="618.11914000000252"/>
    <s v=""/>
    <n v="1"/>
  </r>
  <r>
    <x v="14"/>
    <n v="385.47851599999922"/>
    <s v=""/>
    <n v="385.47851599999922"/>
    <s v=""/>
    <n v="1"/>
  </r>
  <r>
    <x v="15"/>
    <n v="218.31445299999905"/>
    <s v=""/>
    <n v="218.31445299999905"/>
    <s v=""/>
    <n v="1"/>
  </r>
  <r>
    <x v="16"/>
    <n v="45.578125"/>
    <s v=""/>
    <n v="45.578125"/>
    <s v=""/>
    <n v="1"/>
  </r>
  <r>
    <x v="17"/>
    <n v="-98.117186999999831"/>
    <n v="-98.117186999999831"/>
    <s v=""/>
    <n v="1"/>
    <s v=""/>
  </r>
  <r>
    <x v="18"/>
    <n v="-8.5195319999984349"/>
    <n v="-8.5195319999984349"/>
    <s v=""/>
    <n v="1"/>
    <s v=""/>
  </r>
  <r>
    <x v="19"/>
    <n v="200.70898499999748"/>
    <s v=""/>
    <n v="200.70898499999748"/>
    <s v=""/>
    <n v="1"/>
  </r>
  <r>
    <x v="20"/>
    <n v="375.83203199999843"/>
    <s v=""/>
    <n v="375.83203199999843"/>
    <s v=""/>
    <n v="1"/>
  </r>
  <r>
    <x v="21"/>
    <n v="355.30859399999827"/>
    <s v=""/>
    <n v="355.30859399999827"/>
    <s v=""/>
    <n v="1"/>
  </r>
  <r>
    <x v="22"/>
    <n v="287.21093800000017"/>
    <s v=""/>
    <n v="287.21093800000017"/>
    <s v=""/>
    <n v="1"/>
  </r>
  <r>
    <x v="23"/>
    <n v="124.28906199999983"/>
    <s v=""/>
    <n v="124.28906199999983"/>
    <s v=""/>
    <n v="1"/>
  </r>
  <r>
    <x v="0"/>
    <n v="-27.292968999998266"/>
    <n v="-27.292968999998266"/>
    <s v=""/>
    <n v="1"/>
    <s v=""/>
  </r>
  <r>
    <x v="1"/>
    <n v="-734.63183600000048"/>
    <n v="-734.63183600000048"/>
    <s v=""/>
    <n v="1"/>
    <s v=""/>
  </r>
  <r>
    <x v="2"/>
    <n v="-844.57324200000039"/>
    <n v="-844.57324200000039"/>
    <s v=""/>
    <n v="1"/>
    <s v=""/>
  </r>
  <r>
    <x v="3"/>
    <n v="-950.85058599999866"/>
    <n v="-950.85058599999866"/>
    <s v=""/>
    <n v="1"/>
    <s v=""/>
  </r>
  <r>
    <x v="4"/>
    <n v="-867.046875"/>
    <n v="-867.046875"/>
    <s v=""/>
    <n v="1"/>
    <s v=""/>
  </r>
  <r>
    <x v="5"/>
    <n v="-856.58496100000048"/>
    <n v="-856.58496100000048"/>
    <s v=""/>
    <n v="1"/>
    <s v=""/>
  </r>
  <r>
    <x v="6"/>
    <n v="-865.30468699999983"/>
    <n v="-865.30468699999983"/>
    <s v=""/>
    <n v="1"/>
    <s v=""/>
  </r>
  <r>
    <x v="7"/>
    <n v="-918.89746100000048"/>
    <n v="-918.89746100000048"/>
    <s v=""/>
    <n v="1"/>
    <s v=""/>
  </r>
  <r>
    <x v="8"/>
    <n v="-836.91406299999835"/>
    <n v="-836.91406299999835"/>
    <s v=""/>
    <n v="1"/>
    <s v=""/>
  </r>
  <r>
    <x v="9"/>
    <n v="-692.26074200000039"/>
    <n v="-692.26074200000039"/>
    <s v=""/>
    <n v="1"/>
    <s v=""/>
  </r>
  <r>
    <x v="10"/>
    <n v="-645.56347699999969"/>
    <n v="-645.56347699999969"/>
    <s v=""/>
    <n v="1"/>
    <s v=""/>
  </r>
  <r>
    <x v="11"/>
    <n v="-730.60156299999653"/>
    <n v="-730.60156299999653"/>
    <s v=""/>
    <n v="1"/>
    <s v=""/>
  </r>
  <r>
    <x v="12"/>
    <n v="-883.09375"/>
    <n v="-883.09375"/>
    <s v=""/>
    <n v="1"/>
    <s v=""/>
  </r>
  <r>
    <x v="13"/>
    <n v="-937.01953199999843"/>
    <n v="-937.01953199999843"/>
    <s v=""/>
    <n v="1"/>
    <s v=""/>
  </r>
  <r>
    <x v="14"/>
    <n v="-957.34179700000095"/>
    <n v="-957.34179700000095"/>
    <s v=""/>
    <n v="1"/>
    <s v=""/>
  </r>
  <r>
    <x v="15"/>
    <n v="-842.49414000000252"/>
    <n v="-842.49414000000252"/>
    <s v=""/>
    <n v="1"/>
    <s v=""/>
  </r>
  <r>
    <x v="16"/>
    <n v="-800.66210900000078"/>
    <n v="-800.66210900000078"/>
    <s v=""/>
    <n v="1"/>
    <s v=""/>
  </r>
  <r>
    <x v="17"/>
    <n v="-722.76953100000173"/>
    <n v="-722.76953100000173"/>
    <s v=""/>
    <n v="1"/>
    <s v=""/>
  </r>
  <r>
    <x v="18"/>
    <n v="-465.76367200000095"/>
    <n v="-465.76367200000095"/>
    <s v=""/>
    <n v="1"/>
    <s v=""/>
  </r>
  <r>
    <x v="19"/>
    <n v="-85.259765000002517"/>
    <n v="-85.259765000002517"/>
    <s v=""/>
    <n v="1"/>
    <s v=""/>
  </r>
  <r>
    <x v="20"/>
    <n v="320.27734399999827"/>
    <s v=""/>
    <n v="320.27734399999827"/>
    <s v=""/>
    <n v="1"/>
  </r>
  <r>
    <x v="21"/>
    <n v="348.22656200000347"/>
    <s v=""/>
    <n v="348.22656200000347"/>
    <s v=""/>
    <n v="1"/>
  </r>
  <r>
    <x v="22"/>
    <n v="374.15820299999905"/>
    <s v=""/>
    <n v="374.15820299999905"/>
    <s v=""/>
    <n v="1"/>
  </r>
  <r>
    <x v="23"/>
    <n v="219.66015600000173"/>
    <s v=""/>
    <n v="219.66015600000173"/>
    <s v=""/>
    <n v="1"/>
  </r>
  <r>
    <x v="0"/>
    <n v="190.125"/>
    <s v=""/>
    <n v="190.125"/>
    <s v=""/>
    <n v="1"/>
  </r>
  <r>
    <x v="1"/>
    <n v="821.84081999999944"/>
    <s v=""/>
    <n v="821.84081999999944"/>
    <s v=""/>
    <n v="1"/>
  </r>
  <r>
    <x v="2"/>
    <n v="770.36718699999983"/>
    <s v=""/>
    <n v="770.36718699999983"/>
    <s v=""/>
    <n v="1"/>
  </r>
  <r>
    <x v="3"/>
    <n v="642.50976499999888"/>
    <s v=""/>
    <n v="642.50976499999888"/>
    <s v=""/>
    <n v="1"/>
  </r>
  <r>
    <x v="4"/>
    <n v="674.99414099999922"/>
    <s v=""/>
    <n v="674.99414099999922"/>
    <s v=""/>
    <n v="1"/>
  </r>
  <r>
    <x v="5"/>
    <n v="655.68261799999891"/>
    <s v=""/>
    <n v="655.68261799999891"/>
    <s v=""/>
    <n v="1"/>
  </r>
  <r>
    <x v="6"/>
    <n v="587.88281300000017"/>
    <s v=""/>
    <n v="587.88281300000017"/>
    <s v=""/>
    <n v="1"/>
  </r>
  <r>
    <x v="7"/>
    <n v="426.28417900000022"/>
    <s v=""/>
    <n v="426.28417900000022"/>
    <s v=""/>
    <n v="1"/>
  </r>
  <r>
    <x v="8"/>
    <n v="478.78027300000031"/>
    <s v=""/>
    <n v="478.78027300000031"/>
    <s v=""/>
    <n v="1"/>
  </r>
  <r>
    <x v="9"/>
    <n v="518.27050700000109"/>
    <s v=""/>
    <n v="518.27050700000109"/>
    <s v=""/>
    <n v="1"/>
  </r>
  <r>
    <x v="10"/>
    <n v="525.77050799999961"/>
    <s v=""/>
    <n v="525.77050799999961"/>
    <s v=""/>
    <n v="1"/>
  </r>
  <r>
    <x v="11"/>
    <n v="441.71972599999935"/>
    <s v=""/>
    <n v="441.71972599999935"/>
    <s v=""/>
    <n v="1"/>
  </r>
  <r>
    <x v="12"/>
    <n v="308.92578100000173"/>
    <s v=""/>
    <n v="308.92578100000173"/>
    <s v=""/>
    <n v="1"/>
  </r>
  <r>
    <x v="13"/>
    <n v="131.44531199999983"/>
    <s v=""/>
    <n v="131.44531199999983"/>
    <s v=""/>
    <n v="1"/>
  </r>
  <r>
    <x v="14"/>
    <n v="-65.826172000000952"/>
    <n v="-65.826172000000952"/>
    <s v=""/>
    <n v="1"/>
    <s v=""/>
  </r>
  <r>
    <x v="15"/>
    <n v="-288.11523400000078"/>
    <n v="-288.11523400000078"/>
    <s v=""/>
    <n v="1"/>
    <s v=""/>
  </r>
  <r>
    <x v="16"/>
    <n v="-400.16992200000095"/>
    <n v="-400.16992200000095"/>
    <s v=""/>
    <n v="1"/>
    <s v=""/>
  </r>
  <r>
    <x v="17"/>
    <n v="-304.51757799999905"/>
    <n v="-304.51757799999905"/>
    <s v=""/>
    <n v="1"/>
    <s v=""/>
  </r>
  <r>
    <x v="18"/>
    <n v="-199.77148400000078"/>
    <n v="-199.77148400000078"/>
    <s v=""/>
    <n v="1"/>
    <s v=""/>
  </r>
  <r>
    <x v="19"/>
    <n v="143.68945299999905"/>
    <s v=""/>
    <n v="143.68945299999905"/>
    <s v=""/>
    <n v="1"/>
  </r>
  <r>
    <x v="20"/>
    <n v="281.34179700000095"/>
    <s v=""/>
    <n v="281.34179700000095"/>
    <s v=""/>
    <n v="1"/>
  </r>
  <r>
    <x v="21"/>
    <n v="330.0664059999981"/>
    <s v=""/>
    <n v="330.0664059999981"/>
    <s v=""/>
    <n v="1"/>
  </r>
  <r>
    <x v="22"/>
    <n v="268.40820299999905"/>
    <s v=""/>
    <n v="268.40820299999905"/>
    <s v=""/>
    <n v="1"/>
  </r>
  <r>
    <x v="23"/>
    <n v="76.498047000000952"/>
    <s v=""/>
    <n v="76.498047000000952"/>
    <s v=""/>
    <n v="1"/>
  </r>
  <r>
    <x v="0"/>
    <n v="82.444336000000476"/>
    <s v=""/>
    <n v="82.444336000000476"/>
    <s v=""/>
    <n v="1"/>
  </r>
  <r>
    <x v="1"/>
    <n v="-411.66992199999913"/>
    <n v="-411.66992199999913"/>
    <s v=""/>
    <n v="1"/>
    <s v=""/>
  </r>
  <r>
    <x v="2"/>
    <n v="-401.58007800000087"/>
    <n v="-401.58007800000087"/>
    <s v=""/>
    <n v="1"/>
    <s v=""/>
  </r>
  <r>
    <x v="3"/>
    <n v="-529.23339900000065"/>
    <n v="-529.23339900000065"/>
    <s v=""/>
    <n v="1"/>
    <s v=""/>
  </r>
  <r>
    <x v="4"/>
    <n v="-507.22167999999874"/>
    <n v="-507.22167999999874"/>
    <s v=""/>
    <n v="1"/>
    <s v=""/>
  </r>
  <r>
    <x v="5"/>
    <n v="-490.25781300000017"/>
    <n v="-490.25781300000017"/>
    <s v=""/>
    <n v="1"/>
    <s v=""/>
  </r>
  <r>
    <x v="6"/>
    <n v="-551.75683599999866"/>
    <n v="-551.75683599999866"/>
    <s v=""/>
    <n v="1"/>
    <s v=""/>
  </r>
  <r>
    <x v="7"/>
    <n v="-669.91406300000017"/>
    <n v="-669.91406300000017"/>
    <s v=""/>
    <n v="1"/>
    <s v=""/>
  </r>
  <r>
    <x v="8"/>
    <n v="-574.67675799999961"/>
    <n v="-574.67675799999961"/>
    <s v=""/>
    <n v="1"/>
    <s v=""/>
  </r>
  <r>
    <x v="9"/>
    <n v="-511.75683600000048"/>
    <n v="-511.75683600000048"/>
    <s v=""/>
    <n v="1"/>
    <s v=""/>
  </r>
  <r>
    <x v="10"/>
    <n v="-510.73828099999992"/>
    <n v="-510.73828099999992"/>
    <s v=""/>
    <n v="1"/>
    <s v=""/>
  </r>
  <r>
    <x v="11"/>
    <n v="-639.81347699999969"/>
    <n v="-639.81347699999969"/>
    <s v=""/>
    <n v="1"/>
    <s v=""/>
  </r>
  <r>
    <x v="12"/>
    <n v="-623.89257799999905"/>
    <n v="-623.89257799999905"/>
    <s v=""/>
    <n v="1"/>
    <s v=""/>
  </r>
  <r>
    <x v="13"/>
    <n v="-480.1523440000019"/>
    <n v="-480.1523440000019"/>
    <s v=""/>
    <n v="1"/>
    <s v=""/>
  </r>
  <r>
    <x v="14"/>
    <n v="-397.94726500000252"/>
    <n v="-397.94726500000252"/>
    <s v=""/>
    <n v="1"/>
    <s v=""/>
  </r>
  <r>
    <x v="15"/>
    <n v="-159.84570299999905"/>
    <n v="-159.84570299999905"/>
    <s v=""/>
    <n v="1"/>
    <s v=""/>
  </r>
  <r>
    <x v="16"/>
    <n v="-6.7128900000025169"/>
    <n v="-6.7128900000025169"/>
    <s v=""/>
    <n v="1"/>
    <s v=""/>
  </r>
  <r>
    <x v="17"/>
    <n v="102.88085900000078"/>
    <s v=""/>
    <n v="102.88085900000078"/>
    <s v=""/>
    <n v="1"/>
  </r>
  <r>
    <x v="18"/>
    <n v="25.875"/>
    <s v=""/>
    <n v="25.875"/>
    <s v=""/>
    <n v="1"/>
  </r>
  <r>
    <x v="19"/>
    <n v="-66.806640999999217"/>
    <n v="-66.806640999999217"/>
    <s v=""/>
    <n v="1"/>
    <s v=""/>
  </r>
  <r>
    <x v="20"/>
    <n v="-337.89453100000173"/>
    <n v="-337.89453100000173"/>
    <s v=""/>
    <n v="1"/>
    <s v=""/>
  </r>
  <r>
    <x v="21"/>
    <n v="-601.66992200000095"/>
    <n v="-601.66992200000095"/>
    <s v=""/>
    <n v="1"/>
    <s v=""/>
  </r>
  <r>
    <x v="22"/>
    <n v="-578.390625"/>
    <n v="-578.390625"/>
    <s v=""/>
    <n v="1"/>
    <s v=""/>
  </r>
  <r>
    <x v="23"/>
    <n v="-602.45019599999978"/>
    <n v="-602.45019599999978"/>
    <s v=""/>
    <n v="1"/>
    <s v="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76.667724599999929"/>
    <s v=""/>
    <n v="76.667724599999929"/>
    <s v=""/>
    <n v="1"/>
  </r>
  <r>
    <x v="1"/>
    <n v="46.647216800000024"/>
    <s v=""/>
    <n v="46.647216800000024"/>
    <s v=""/>
    <n v="1"/>
  </r>
  <r>
    <x v="2"/>
    <n v="36.030029300000251"/>
    <s v=""/>
    <n v="36.030029300000251"/>
    <s v=""/>
    <n v="1"/>
  </r>
  <r>
    <x v="3"/>
    <n v="35.500732399999833"/>
    <s v=""/>
    <n v="35.500732399999833"/>
    <s v=""/>
    <n v="1"/>
  </r>
  <r>
    <x v="4"/>
    <n v="58.720214800000122"/>
    <s v=""/>
    <n v="58.720214800000122"/>
    <s v=""/>
    <n v="1"/>
  </r>
  <r>
    <x v="5"/>
    <n v="56.401489200000015"/>
    <s v=""/>
    <n v="56.401489200000015"/>
    <s v=""/>
    <n v="1"/>
  </r>
  <r>
    <x v="6"/>
    <n v="67.607177700000193"/>
    <s v=""/>
    <n v="67.607177700000193"/>
    <s v=""/>
    <n v="1"/>
  </r>
  <r>
    <x v="7"/>
    <n v="73.481445299999905"/>
    <s v=""/>
    <n v="73.481445299999905"/>
    <s v=""/>
    <n v="1"/>
  </r>
  <r>
    <x v="8"/>
    <n v="80.936767500000315"/>
    <s v=""/>
    <n v="80.936767500000315"/>
    <s v=""/>
    <n v="1"/>
  </r>
  <r>
    <x v="9"/>
    <n v="109.38183589999971"/>
    <s v=""/>
    <n v="109.38183589999971"/>
    <s v=""/>
    <n v="1"/>
  </r>
  <r>
    <x v="10"/>
    <n v="125.48754889999964"/>
    <s v=""/>
    <n v="125.48754889999964"/>
    <s v=""/>
    <n v="1"/>
  </r>
  <r>
    <x v="11"/>
    <n v="166.72705079999969"/>
    <s v=""/>
    <n v="166.72705079999969"/>
    <s v=""/>
    <n v="1"/>
  </r>
  <r>
    <x v="12"/>
    <n v="184.09008789999962"/>
    <s v=""/>
    <n v="184.09008789999962"/>
    <s v=""/>
    <n v="1"/>
  </r>
  <r>
    <x v="13"/>
    <n v="169.91796869999962"/>
    <s v=""/>
    <n v="169.91796869999962"/>
    <s v=""/>
    <n v="1"/>
  </r>
  <r>
    <x v="14"/>
    <n v="182.83642570000029"/>
    <s v=""/>
    <n v="182.83642570000029"/>
    <s v=""/>
    <n v="1"/>
  </r>
  <r>
    <x v="15"/>
    <n v="160.90087889999995"/>
    <s v=""/>
    <n v="160.90087889999995"/>
    <s v=""/>
    <n v="1"/>
  </r>
  <r>
    <x v="16"/>
    <n v="156.10278319999998"/>
    <s v=""/>
    <n v="156.10278319999998"/>
    <s v=""/>
    <n v="1"/>
  </r>
  <r>
    <x v="17"/>
    <n v="121.49487309999995"/>
    <s v=""/>
    <n v="121.49487309999995"/>
    <s v=""/>
    <n v="1"/>
  </r>
  <r>
    <x v="18"/>
    <n v="130.0234375"/>
    <s v=""/>
    <n v="130.0234375"/>
    <s v=""/>
    <n v="1"/>
  </r>
  <r>
    <x v="19"/>
    <n v="37.994384799999807"/>
    <s v=""/>
    <n v="37.994384799999807"/>
    <s v=""/>
    <n v="1"/>
  </r>
  <r>
    <x v="20"/>
    <n v="38.270019599999614"/>
    <s v=""/>
    <n v="38.270019599999614"/>
    <s v=""/>
    <n v="1"/>
  </r>
  <r>
    <x v="21"/>
    <n v="32.768554600000243"/>
    <s v=""/>
    <n v="32.768554600000243"/>
    <s v=""/>
    <n v="1"/>
  </r>
  <r>
    <x v="22"/>
    <n v="70.893798800000241"/>
    <s v=""/>
    <n v="70.893798800000241"/>
    <s v=""/>
    <n v="1"/>
  </r>
  <r>
    <x v="23"/>
    <n v="7.3027344000001904"/>
    <s v=""/>
    <n v="7.3027344000001904"/>
    <s v=""/>
    <n v="1"/>
  </r>
  <r>
    <x v="0"/>
    <n v="-3.2810058999998546"/>
    <n v="-3.2810058999998546"/>
    <s v=""/>
    <n v="1"/>
    <s v=""/>
  </r>
  <r>
    <x v="1"/>
    <n v="-48.104736300000241"/>
    <n v="-48.104736300000241"/>
    <s v=""/>
    <n v="1"/>
    <s v=""/>
  </r>
  <r>
    <x v="2"/>
    <n v="-69.640014599999859"/>
    <n v="-69.640014599999859"/>
    <s v=""/>
    <n v="1"/>
    <s v=""/>
  </r>
  <r>
    <x v="3"/>
    <n v="-64.346801700000015"/>
    <n v="-64.346801700000015"/>
    <s v=""/>
    <n v="1"/>
    <s v=""/>
  </r>
  <r>
    <x v="4"/>
    <n v="-53.292968700000074"/>
    <n v="-53.292968700000074"/>
    <s v=""/>
    <n v="1"/>
    <s v=""/>
  </r>
  <r>
    <x v="5"/>
    <n v="-45.560791000000108"/>
    <n v="-45.560791000000108"/>
    <s v=""/>
    <n v="1"/>
    <s v=""/>
  </r>
  <r>
    <x v="6"/>
    <n v="-33.02160640000011"/>
    <n v="-33.02160640000011"/>
    <s v=""/>
    <n v="1"/>
    <s v=""/>
  </r>
  <r>
    <x v="7"/>
    <n v="-44.230957000000217"/>
    <n v="-44.230957000000217"/>
    <s v=""/>
    <n v="1"/>
    <s v=""/>
  </r>
  <r>
    <x v="8"/>
    <n v="-34.140136700000312"/>
    <n v="-34.140136700000312"/>
    <s v=""/>
    <n v="1"/>
    <s v=""/>
  </r>
  <r>
    <x v="9"/>
    <n v="-13.793456999999762"/>
    <n v="-13.793456999999762"/>
    <s v=""/>
    <n v="1"/>
    <s v=""/>
  </r>
  <r>
    <x v="10"/>
    <n v="-31.877685600000405"/>
    <n v="-31.877685600000405"/>
    <s v=""/>
    <n v="1"/>
    <s v=""/>
  </r>
  <r>
    <x v="11"/>
    <n v="-15.621826200000214"/>
    <n v="-15.621826200000214"/>
    <s v=""/>
    <n v="1"/>
    <s v=""/>
  </r>
  <r>
    <x v="12"/>
    <n v="-26.592529300000024"/>
    <n v="-26.592529300000024"/>
    <s v=""/>
    <n v="1"/>
    <s v=""/>
  </r>
  <r>
    <x v="13"/>
    <n v="-19.886474599999929"/>
    <n v="-19.886474599999929"/>
    <s v=""/>
    <n v="1"/>
    <s v=""/>
  </r>
  <r>
    <x v="14"/>
    <n v="-8.5739745999999286"/>
    <n v="-8.5739745999999286"/>
    <s v=""/>
    <n v="1"/>
    <s v=""/>
  </r>
  <r>
    <x v="15"/>
    <n v="-25.439209000000119"/>
    <n v="-25.439209000000119"/>
    <s v=""/>
    <n v="1"/>
    <s v=""/>
  </r>
  <r>
    <x v="16"/>
    <n v="-27.689453199999662"/>
    <n v="-27.689453199999662"/>
    <s v=""/>
    <n v="1"/>
    <s v=""/>
  </r>
  <r>
    <x v="17"/>
    <n v="-56.51831059999995"/>
    <n v="-56.51831059999995"/>
    <s v=""/>
    <n v="1"/>
    <s v=""/>
  </r>
  <r>
    <x v="18"/>
    <n v="-113.98510749999969"/>
    <n v="-113.98510749999969"/>
    <s v=""/>
    <n v="1"/>
    <s v=""/>
  </r>
  <r>
    <x v="19"/>
    <n v="-112.12719730000026"/>
    <n v="-112.12719730000026"/>
    <s v=""/>
    <n v="1"/>
    <s v=""/>
  </r>
  <r>
    <x v="20"/>
    <n v="-85.516357399999833"/>
    <n v="-85.516357399999833"/>
    <s v=""/>
    <n v="1"/>
    <s v=""/>
  </r>
  <r>
    <x v="21"/>
    <n v="-81.863281299999926"/>
    <n v="-81.863281299999926"/>
    <s v=""/>
    <n v="1"/>
    <s v=""/>
  </r>
  <r>
    <x v="22"/>
    <n v="-95.614013700000214"/>
    <n v="-95.614013700000214"/>
    <s v=""/>
    <n v="1"/>
    <s v=""/>
  </r>
  <r>
    <x v="23"/>
    <n v="-129.20898430000034"/>
    <n v="-129.20898430000034"/>
    <s v=""/>
    <n v="1"/>
    <s v=""/>
  </r>
  <r>
    <x v="0"/>
    <n v="-23.010986300000241"/>
    <n v="-23.010986300000241"/>
    <s v=""/>
    <n v="1"/>
    <s v=""/>
  </r>
  <r>
    <x v="1"/>
    <n v="-63.433105499999783"/>
    <n v="-63.433105499999783"/>
    <s v=""/>
    <n v="1"/>
    <s v=""/>
  </r>
  <r>
    <x v="2"/>
    <n v="-100.5833740999999"/>
    <n v="-100.5833740999999"/>
    <s v=""/>
    <n v="1"/>
    <s v=""/>
  </r>
  <r>
    <x v="3"/>
    <n v="-67.821533199999976"/>
    <n v="-67.821533199999976"/>
    <s v=""/>
    <n v="1"/>
    <s v=""/>
  </r>
  <r>
    <x v="4"/>
    <n v="-49.256103499999881"/>
    <n v="-49.256103499999881"/>
    <s v=""/>
    <n v="1"/>
    <s v=""/>
  </r>
  <r>
    <x v="5"/>
    <n v="-35.887206999999989"/>
    <n v="-35.887206999999989"/>
    <s v=""/>
    <n v="1"/>
    <s v=""/>
  </r>
  <r>
    <x v="6"/>
    <n v="-28.64135750000014"/>
    <n v="-28.64135750000014"/>
    <s v=""/>
    <n v="1"/>
    <s v=""/>
  </r>
  <r>
    <x v="7"/>
    <n v="-23.03723140000011"/>
    <n v="-23.03723140000011"/>
    <s v=""/>
    <n v="1"/>
    <s v=""/>
  </r>
  <r>
    <x v="8"/>
    <n v="-43.181396499999664"/>
    <n v="-43.181396499999664"/>
    <s v=""/>
    <n v="1"/>
    <s v=""/>
  </r>
  <r>
    <x v="9"/>
    <n v="-55.169433600000048"/>
    <n v="-55.169433600000048"/>
    <s v=""/>
    <n v="1"/>
    <s v=""/>
  </r>
  <r>
    <x v="10"/>
    <n v="-11.543457099999614"/>
    <n v="-11.543457099999614"/>
    <s v=""/>
    <n v="1"/>
    <s v=""/>
  </r>
  <r>
    <x v="11"/>
    <n v="27.346679600000243"/>
    <s v=""/>
    <n v="27.346679600000243"/>
    <s v=""/>
    <n v="1"/>
  </r>
  <r>
    <x v="12"/>
    <n v="20.663085900000169"/>
    <s v=""/>
    <n v="20.663085900000169"/>
    <s v=""/>
    <n v="1"/>
  </r>
  <r>
    <x v="13"/>
    <n v="-0.16918949999990218"/>
    <n v="-0.16918949999990218"/>
    <s v=""/>
    <n v="1"/>
    <s v=""/>
  </r>
  <r>
    <x v="14"/>
    <n v="-0.56762690000005023"/>
    <n v="-0.56762690000005023"/>
    <s v=""/>
    <n v="1"/>
    <s v=""/>
  </r>
  <r>
    <x v="15"/>
    <n v="-20.081298800000241"/>
    <n v="-20.081298800000241"/>
    <s v=""/>
    <n v="1"/>
    <s v=""/>
  </r>
  <r>
    <x v="16"/>
    <n v="-0.50854499999968539"/>
    <n v="-0.50854499999968539"/>
    <s v=""/>
    <n v="1"/>
    <s v=""/>
  </r>
  <r>
    <x v="17"/>
    <n v="-26.516113300000143"/>
    <n v="-26.516113300000143"/>
    <s v=""/>
    <n v="1"/>
    <s v=""/>
  </r>
  <r>
    <x v="18"/>
    <n v="-105.70825190000005"/>
    <n v="-105.70825190000005"/>
    <s v=""/>
    <n v="1"/>
    <s v=""/>
  </r>
  <r>
    <x v="19"/>
    <n v="-199.1169433"/>
    <n v="-199.1169433"/>
    <s v=""/>
    <n v="1"/>
    <s v=""/>
  </r>
  <r>
    <x v="20"/>
    <n v="-208.33789069999966"/>
    <n v="-208.33789069999966"/>
    <s v=""/>
    <n v="1"/>
    <s v=""/>
  </r>
  <r>
    <x v="21"/>
    <n v="-100.57470699999976"/>
    <n v="-100.57470699999976"/>
    <s v=""/>
    <n v="1"/>
    <s v=""/>
  </r>
  <r>
    <x v="22"/>
    <n v="-72.488525300000219"/>
    <n v="-72.488525300000219"/>
    <s v=""/>
    <n v="1"/>
    <s v=""/>
  </r>
  <r>
    <x v="23"/>
    <n v="-111.30004879999979"/>
    <n v="-111.30004879999979"/>
    <s v=""/>
    <n v="1"/>
    <s v=""/>
  </r>
  <r>
    <x v="0"/>
    <n v="-93.422851499999979"/>
    <n v="-93.422851499999979"/>
    <s v=""/>
    <n v="1"/>
    <s v=""/>
  </r>
  <r>
    <x v="1"/>
    <n v="-110.66845699999976"/>
    <n v="-110.66845699999976"/>
    <s v=""/>
    <n v="1"/>
    <s v=""/>
  </r>
  <r>
    <x v="2"/>
    <n v="-145.72351079999999"/>
    <n v="-145.72351079999999"/>
    <s v=""/>
    <n v="1"/>
    <s v=""/>
  </r>
  <r>
    <x v="3"/>
    <n v="-127.58813479999981"/>
    <n v="-127.58813479999981"/>
    <s v=""/>
    <n v="1"/>
    <s v=""/>
  </r>
  <r>
    <x v="4"/>
    <n v="-128.14318849999995"/>
    <n v="-128.14318849999995"/>
    <s v=""/>
    <n v="1"/>
    <s v=""/>
  </r>
  <r>
    <x v="5"/>
    <n v="-123.03881839999985"/>
    <n v="-123.03881839999985"/>
    <s v=""/>
    <n v="1"/>
    <s v=""/>
  </r>
  <r>
    <x v="6"/>
    <n v="-115.52062980000028"/>
    <n v="-115.52062980000028"/>
    <s v=""/>
    <n v="1"/>
    <s v=""/>
  </r>
  <r>
    <x v="7"/>
    <n v="-85.630249000000276"/>
    <n v="-85.630249000000276"/>
    <s v=""/>
    <n v="1"/>
    <s v=""/>
  </r>
  <r>
    <x v="8"/>
    <n v="-81.033203100000264"/>
    <n v="-81.033203100000264"/>
    <s v=""/>
    <n v="1"/>
    <s v=""/>
  </r>
  <r>
    <x v="9"/>
    <n v="-95.062011699999857"/>
    <n v="-95.062011699999857"/>
    <s v=""/>
    <n v="1"/>
    <s v=""/>
  </r>
  <r>
    <x v="10"/>
    <n v="-81.10644530000036"/>
    <n v="-81.10644530000036"/>
    <s v=""/>
    <n v="1"/>
    <s v=""/>
  </r>
  <r>
    <x v="11"/>
    <n v="-54.573486300000241"/>
    <n v="-54.573486300000241"/>
    <s v=""/>
    <n v="1"/>
    <s v=""/>
  </r>
  <r>
    <x v="12"/>
    <n v="-49.385986299999786"/>
    <n v="-49.385986299999786"/>
    <s v=""/>
    <n v="1"/>
    <s v=""/>
  </r>
  <r>
    <x v="13"/>
    <n v="-53.128906299999926"/>
    <n v="-53.128906299999926"/>
    <s v=""/>
    <n v="1"/>
    <s v=""/>
  </r>
  <r>
    <x v="14"/>
    <n v="-24.758300800000143"/>
    <n v="-24.758300800000143"/>
    <s v=""/>
    <n v="1"/>
    <s v=""/>
  </r>
  <r>
    <x v="15"/>
    <n v="-64.606933600000048"/>
    <n v="-64.606933600000048"/>
    <s v=""/>
    <n v="1"/>
    <s v=""/>
  </r>
  <r>
    <x v="16"/>
    <n v="-85.550048800000241"/>
    <n v="-85.550048800000241"/>
    <s v=""/>
    <n v="1"/>
    <s v=""/>
  </r>
  <r>
    <x v="17"/>
    <n v="-63.072265699999662"/>
    <n v="-63.072265699999662"/>
    <s v=""/>
    <n v="1"/>
    <s v=""/>
  </r>
  <r>
    <x v="18"/>
    <n v="-48.604003899999952"/>
    <n v="-48.604003899999952"/>
    <s v=""/>
    <n v="1"/>
    <s v=""/>
  </r>
  <r>
    <x v="19"/>
    <n v="-18.199706999999762"/>
    <n v="-18.199706999999762"/>
    <s v=""/>
    <n v="1"/>
    <s v=""/>
  </r>
  <r>
    <x v="20"/>
    <n v="-26.303222699999878"/>
    <n v="-26.303222699999878"/>
    <s v=""/>
    <n v="1"/>
    <s v=""/>
  </r>
  <r>
    <x v="21"/>
    <n v="-76.770751999999902"/>
    <n v="-76.770751999999902"/>
    <s v=""/>
    <n v="1"/>
    <s v=""/>
  </r>
  <r>
    <x v="22"/>
    <n v="-80.053466800000024"/>
    <n v="-80.053466800000024"/>
    <s v=""/>
    <n v="1"/>
    <s v=""/>
  </r>
  <r>
    <x v="23"/>
    <n v="-68.924560500000098"/>
    <n v="-68.924560500000098"/>
    <s v=""/>
    <n v="1"/>
    <s v=""/>
  </r>
  <r>
    <x v="0"/>
    <n v="12.013183600000048"/>
    <s v=""/>
    <n v="12.013183600000048"/>
    <s v=""/>
    <n v="1"/>
  </r>
  <r>
    <x v="1"/>
    <n v="-13.965331999999762"/>
    <n v="-13.965331999999762"/>
    <s v=""/>
    <n v="1"/>
    <s v=""/>
  </r>
  <r>
    <x v="2"/>
    <n v="-47.254882799999905"/>
    <n v="-47.254882799999905"/>
    <s v=""/>
    <n v="1"/>
    <s v=""/>
  </r>
  <r>
    <x v="3"/>
    <n v="-35.897827199999938"/>
    <n v="-35.897827199999938"/>
    <s v=""/>
    <n v="1"/>
    <s v=""/>
  </r>
  <r>
    <x v="4"/>
    <n v="-60.068847600000026"/>
    <n v="-60.068847600000026"/>
    <s v=""/>
    <n v="1"/>
    <s v=""/>
  </r>
  <r>
    <x v="5"/>
    <n v="-88.847045900000012"/>
    <n v="-88.847045900000012"/>
    <s v=""/>
    <n v="1"/>
    <s v=""/>
  </r>
  <r>
    <x v="6"/>
    <n v="-61.279663100000107"/>
    <n v="-61.279663100000107"/>
    <s v=""/>
    <n v="1"/>
    <s v=""/>
  </r>
  <r>
    <x v="7"/>
    <n v="-77.778320299999905"/>
    <n v="-77.778320299999905"/>
    <s v=""/>
    <n v="1"/>
    <s v=""/>
  </r>
  <r>
    <x v="8"/>
    <n v="-59.941040100000009"/>
    <n v="-59.941040100000009"/>
    <s v=""/>
    <n v="1"/>
    <s v=""/>
  </r>
  <r>
    <x v="9"/>
    <n v="-38.490478500000336"/>
    <n v="-38.490478500000336"/>
    <s v=""/>
    <n v="1"/>
    <s v=""/>
  </r>
  <r>
    <x v="10"/>
    <n v="-47.693847600000026"/>
    <n v="-47.693847600000026"/>
    <s v=""/>
    <n v="1"/>
    <s v=""/>
  </r>
  <r>
    <x v="11"/>
    <n v="-19.181396500000119"/>
    <n v="-19.181396500000119"/>
    <s v=""/>
    <n v="1"/>
    <s v=""/>
  </r>
  <r>
    <x v="12"/>
    <n v="53.365722699999878"/>
    <s v=""/>
    <n v="53.365722699999878"/>
    <s v=""/>
    <n v="1"/>
  </r>
  <r>
    <x v="13"/>
    <n v="27.997558600000048"/>
    <s v=""/>
    <n v="27.997558600000048"/>
    <s v=""/>
    <n v="1"/>
  </r>
  <r>
    <x v="14"/>
    <n v="5.1872558999998546"/>
    <s v=""/>
    <n v="5.1872558999998546"/>
    <s v=""/>
    <n v="1"/>
  </r>
  <r>
    <x v="15"/>
    <n v="-37.326171800000338"/>
    <n v="-37.326171800000338"/>
    <s v=""/>
    <n v="1"/>
    <s v=""/>
  </r>
  <r>
    <x v="16"/>
    <n v="-81.211425700000291"/>
    <n v="-81.211425700000291"/>
    <s v=""/>
    <n v="1"/>
    <s v=""/>
  </r>
  <r>
    <x v="17"/>
    <n v="-91.919677700000193"/>
    <n v="-91.919677700000193"/>
    <s v=""/>
    <n v="1"/>
    <s v=""/>
  </r>
  <r>
    <x v="18"/>
    <n v="-141.82250980000026"/>
    <n v="-141.82250980000026"/>
    <s v=""/>
    <n v="1"/>
    <s v=""/>
  </r>
  <r>
    <x v="19"/>
    <n v="-140.20190430000002"/>
    <n v="-140.20190430000002"/>
    <s v=""/>
    <n v="1"/>
    <s v=""/>
  </r>
  <r>
    <x v="20"/>
    <n v="-50.142578200000116"/>
    <n v="-50.142578200000116"/>
    <s v=""/>
    <n v="1"/>
    <s v=""/>
  </r>
  <r>
    <x v="21"/>
    <n v="-80.639160199999878"/>
    <n v="-80.639160199999878"/>
    <s v=""/>
    <n v="1"/>
    <s v=""/>
  </r>
  <r>
    <x v="22"/>
    <n v="-94.594238300000143"/>
    <n v="-94.594238300000143"/>
    <s v=""/>
    <n v="1"/>
    <s v=""/>
  </r>
  <r>
    <x v="23"/>
    <n v="-81.829101599999831"/>
    <n v="-81.829101599999831"/>
    <s v=""/>
    <n v="1"/>
    <s v=""/>
  </r>
  <r>
    <x v="0"/>
    <n v="-8.3847656999996616"/>
    <n v="-8.3847656999996616"/>
    <s v=""/>
    <n v="1"/>
    <s v=""/>
  </r>
  <r>
    <x v="1"/>
    <n v="-14.594970700000431"/>
    <n v="-14.594970700000431"/>
    <s v=""/>
    <n v="1"/>
    <s v=""/>
  </r>
  <r>
    <x v="2"/>
    <n v="-11.208129899999904"/>
    <n v="-11.208129899999904"/>
    <s v=""/>
    <n v="1"/>
    <s v=""/>
  </r>
  <r>
    <x v="3"/>
    <n v="-17.36535640000011"/>
    <n v="-17.36535640000011"/>
    <s v=""/>
    <n v="1"/>
    <s v=""/>
  </r>
  <r>
    <x v="4"/>
    <n v="-15.979858400000012"/>
    <n v="-15.979858400000012"/>
    <s v=""/>
    <n v="1"/>
    <s v=""/>
  </r>
  <r>
    <x v="5"/>
    <n v="-58.656005899999855"/>
    <n v="-58.656005899999855"/>
    <s v=""/>
    <n v="1"/>
    <s v=""/>
  </r>
  <r>
    <x v="6"/>
    <n v="-36.61120609999989"/>
    <n v="-36.61120609999989"/>
    <s v=""/>
    <n v="1"/>
    <s v=""/>
  </r>
  <r>
    <x v="7"/>
    <n v="-51.291992199999868"/>
    <n v="-51.291992199999868"/>
    <s v=""/>
    <n v="1"/>
    <s v=""/>
  </r>
  <r>
    <x v="8"/>
    <n v="4.654296800000111"/>
    <s v=""/>
    <n v="4.654296800000111"/>
    <s v=""/>
    <n v="1"/>
  </r>
  <r>
    <x v="9"/>
    <n v="-1.6887206999999762"/>
    <n v="-1.6887206999999762"/>
    <s v=""/>
    <n v="1"/>
    <s v=""/>
  </r>
  <r>
    <x v="10"/>
    <n v="42.067871099999593"/>
    <s v=""/>
    <n v="42.067871099999593"/>
    <s v=""/>
    <n v="1"/>
  </r>
  <r>
    <x v="11"/>
    <n v="99.442626999999902"/>
    <s v=""/>
    <n v="99.442626999999902"/>
    <s v=""/>
    <n v="1"/>
  </r>
  <r>
    <x v="12"/>
    <n v="126.81396480000012"/>
    <s v=""/>
    <n v="126.81396480000012"/>
    <s v=""/>
    <n v="1"/>
  </r>
  <r>
    <x v="13"/>
    <n v="96.667968799999926"/>
    <s v=""/>
    <n v="96.667968799999926"/>
    <s v=""/>
    <n v="1"/>
  </r>
  <r>
    <x v="14"/>
    <n v="30.726074199999857"/>
    <s v=""/>
    <n v="30.726074199999857"/>
    <s v=""/>
    <n v="1"/>
  </r>
  <r>
    <x v="15"/>
    <n v="-23.037597600000026"/>
    <n v="-23.037597600000026"/>
    <s v=""/>
    <n v="1"/>
    <s v=""/>
  </r>
  <r>
    <x v="16"/>
    <n v="-78.88867190000019"/>
    <n v="-78.88867190000019"/>
    <s v=""/>
    <n v="1"/>
    <s v=""/>
  </r>
  <r>
    <x v="17"/>
    <n v="-51.881591800000024"/>
    <n v="-51.881591800000024"/>
    <s v=""/>
    <n v="1"/>
    <s v=""/>
  </r>
  <r>
    <x v="18"/>
    <n v="-6.3762206999999762"/>
    <n v="-6.3762206999999762"/>
    <s v=""/>
    <n v="1"/>
    <s v=""/>
  </r>
  <r>
    <x v="19"/>
    <n v="43.744873000000098"/>
    <s v=""/>
    <n v="43.744873000000098"/>
    <s v=""/>
    <n v="1"/>
  </r>
  <r>
    <x v="20"/>
    <n v="99.822021500000119"/>
    <s v=""/>
    <n v="99.822021500000119"/>
    <s v=""/>
    <n v="1"/>
  </r>
  <r>
    <x v="21"/>
    <n v="71.697509699999955"/>
    <s v=""/>
    <n v="71.697509699999955"/>
    <s v=""/>
    <n v="1"/>
  </r>
  <r>
    <x v="22"/>
    <n v="-14.476806600000145"/>
    <n v="-14.476806600000145"/>
    <s v=""/>
    <n v="1"/>
    <s v=""/>
  </r>
  <r>
    <x v="23"/>
    <n v="-24.261230499999783"/>
    <n v="-24.261230499999783"/>
    <s v=""/>
    <n v="1"/>
    <s v=""/>
  </r>
  <r>
    <x v="0"/>
    <n v="52.391357399999833"/>
    <s v=""/>
    <n v="52.391357399999833"/>
    <s v=""/>
    <n v="1"/>
  </r>
  <r>
    <x v="1"/>
    <n v="51.004394499999989"/>
    <s v=""/>
    <n v="51.004394499999989"/>
    <s v=""/>
    <n v="1"/>
  </r>
  <r>
    <x v="2"/>
    <n v="1.0634766000000582"/>
    <s v=""/>
    <n v="1.0634766000000582"/>
    <s v=""/>
    <n v="1"/>
  </r>
  <r>
    <x v="3"/>
    <n v="-2.2489012999999431"/>
    <n v="-2.2489012999999431"/>
    <s v=""/>
    <n v="1"/>
    <s v=""/>
  </r>
  <r>
    <x v="4"/>
    <n v="-34.073730500000011"/>
    <n v="-34.073730500000011"/>
    <s v=""/>
    <n v="1"/>
    <s v=""/>
  </r>
  <r>
    <x v="5"/>
    <n v="-95.32458500000007"/>
    <n v="-95.32458500000007"/>
    <s v=""/>
    <n v="1"/>
    <s v=""/>
  </r>
  <r>
    <x v="6"/>
    <n v="-112.21948239999983"/>
    <n v="-112.21948239999983"/>
    <s v=""/>
    <n v="1"/>
    <s v=""/>
  </r>
  <r>
    <x v="7"/>
    <n v="-145.55700690000003"/>
    <n v="-145.55700690000003"/>
    <s v=""/>
    <n v="1"/>
    <s v=""/>
  </r>
  <r>
    <x v="8"/>
    <n v="-97.748046899999736"/>
    <n v="-97.748046899999736"/>
    <s v=""/>
    <n v="1"/>
    <s v=""/>
  </r>
  <r>
    <x v="9"/>
    <n v="-59.307373000000098"/>
    <n v="-59.307373000000098"/>
    <s v=""/>
    <n v="1"/>
    <s v=""/>
  </r>
  <r>
    <x v="10"/>
    <n v="-70.416259800000262"/>
    <n v="-70.416259800000262"/>
    <s v=""/>
    <n v="1"/>
    <s v=""/>
  </r>
  <r>
    <x v="11"/>
    <n v="1.9467772999996669"/>
    <s v=""/>
    <n v="1.9467772999996669"/>
    <s v=""/>
    <n v="1"/>
  </r>
  <r>
    <x v="12"/>
    <n v="11.069824199999857"/>
    <s v=""/>
    <n v="11.069824199999857"/>
    <s v=""/>
    <n v="1"/>
  </r>
  <r>
    <x v="13"/>
    <n v="53.205322299999807"/>
    <s v=""/>
    <n v="53.205322299999807"/>
    <s v=""/>
    <n v="1"/>
  </r>
  <r>
    <x v="14"/>
    <n v="4.7934570000002168"/>
    <s v=""/>
    <n v="4.7934570000002168"/>
    <s v=""/>
    <n v="1"/>
  </r>
  <r>
    <x v="15"/>
    <n v="2.9694824000002882"/>
    <s v=""/>
    <n v="2.9694824000002882"/>
    <s v=""/>
    <n v="1"/>
  </r>
  <r>
    <x v="16"/>
    <n v="20.035644500000217"/>
    <s v=""/>
    <n v="20.035644500000217"/>
    <s v=""/>
    <n v="1"/>
  </r>
  <r>
    <x v="17"/>
    <n v="13.517089800000122"/>
    <s v=""/>
    <n v="13.517089800000122"/>
    <s v=""/>
    <n v="1"/>
  </r>
  <r>
    <x v="18"/>
    <n v="27.221435500000098"/>
    <s v=""/>
    <n v="27.221435500000098"/>
    <s v=""/>
    <n v="1"/>
  </r>
  <r>
    <x v="19"/>
    <n v="34.177001999999902"/>
    <s v=""/>
    <n v="34.177001999999902"/>
    <s v=""/>
    <n v="1"/>
  </r>
  <r>
    <x v="20"/>
    <n v="23.421630899999855"/>
    <s v=""/>
    <n v="23.421630899999855"/>
    <s v=""/>
    <n v="1"/>
  </r>
  <r>
    <x v="21"/>
    <n v="-29.168457099999614"/>
    <n v="-29.168457099999614"/>
    <s v=""/>
    <n v="1"/>
    <s v=""/>
  </r>
  <r>
    <x v="22"/>
    <n v="-83.976074199999857"/>
    <n v="-83.976074199999857"/>
    <s v=""/>
    <n v="1"/>
    <s v=""/>
  </r>
  <r>
    <x v="23"/>
    <n v="-67.758300799999688"/>
    <n v="-67.758300799999688"/>
    <s v=""/>
    <n v="1"/>
    <s v=""/>
  </r>
  <r>
    <x v="0"/>
    <n v="-72.855468799999926"/>
    <n v="-72.855468799999926"/>
    <s v=""/>
    <n v="1"/>
    <s v=""/>
  </r>
  <r>
    <x v="1"/>
    <n v="-73.294921800000338"/>
    <n v="-73.294921800000338"/>
    <s v=""/>
    <n v="1"/>
    <s v=""/>
  </r>
  <r>
    <x v="2"/>
    <n v="-62.67370609999989"/>
    <n v="-62.67370609999989"/>
    <s v=""/>
    <n v="1"/>
    <s v=""/>
  </r>
  <r>
    <x v="3"/>
    <n v="-88.351074200000085"/>
    <n v="-88.351074200000085"/>
    <s v=""/>
    <n v="1"/>
    <s v=""/>
  </r>
  <r>
    <x v="4"/>
    <n v="-128.59997560000011"/>
    <n v="-128.59997560000011"/>
    <s v=""/>
    <n v="1"/>
    <s v=""/>
  </r>
  <r>
    <x v="5"/>
    <n v="-100.95751949999999"/>
    <n v="-100.95751949999999"/>
    <s v=""/>
    <n v="1"/>
    <s v=""/>
  </r>
  <r>
    <x v="6"/>
    <n v="-85.194213899999795"/>
    <n v="-85.194213899999795"/>
    <s v=""/>
    <n v="1"/>
    <s v=""/>
  </r>
  <r>
    <x v="7"/>
    <n v="-120.77758789999984"/>
    <n v="-120.77758789999984"/>
    <s v=""/>
    <n v="1"/>
    <s v=""/>
  </r>
  <r>
    <x v="8"/>
    <n v="-52.680419999999685"/>
    <n v="-52.680419999999685"/>
    <s v=""/>
    <n v="1"/>
    <s v=""/>
  </r>
  <r>
    <x v="9"/>
    <n v="32.590332000000217"/>
    <s v=""/>
    <n v="32.590332000000217"/>
    <s v=""/>
    <n v="1"/>
  </r>
  <r>
    <x v="10"/>
    <n v="-8.4887695000002168"/>
    <n v="-8.4887695000002168"/>
    <s v=""/>
    <n v="1"/>
    <s v=""/>
  </r>
  <r>
    <x v="11"/>
    <n v="14.720703200000116"/>
    <s v=""/>
    <n v="14.720703200000116"/>
    <s v=""/>
    <n v="1"/>
  </r>
  <r>
    <x v="12"/>
    <n v="35.36987309999995"/>
    <s v=""/>
    <n v="35.36987309999995"/>
    <s v=""/>
    <n v="1"/>
  </r>
  <r>
    <x v="13"/>
    <n v="98.724853499999881"/>
    <s v=""/>
    <n v="98.724853499999881"/>
    <s v=""/>
    <n v="1"/>
  </r>
  <r>
    <x v="14"/>
    <n v="91.754150400000071"/>
    <s v=""/>
    <n v="91.754150400000071"/>
    <s v=""/>
    <n v="1"/>
  </r>
  <r>
    <x v="15"/>
    <n v="76.660400399999617"/>
    <s v=""/>
    <n v="76.660400399999617"/>
    <s v=""/>
    <n v="1"/>
  </r>
  <r>
    <x v="16"/>
    <n v="80.62207030000036"/>
    <s v=""/>
    <n v="80.62207030000036"/>
    <s v=""/>
    <n v="1"/>
  </r>
  <r>
    <x v="17"/>
    <n v="55.765380899999855"/>
    <s v=""/>
    <n v="55.765380899999855"/>
    <s v=""/>
    <n v="1"/>
  </r>
  <r>
    <x v="18"/>
    <n v="31.315918000000238"/>
    <s v=""/>
    <n v="31.315918000000238"/>
    <s v=""/>
    <n v="1"/>
  </r>
  <r>
    <x v="19"/>
    <n v="37.016357400000288"/>
    <s v=""/>
    <n v="37.016357400000288"/>
    <s v=""/>
    <n v="1"/>
  </r>
  <r>
    <x v="20"/>
    <n v="55.995361400000093"/>
    <s v=""/>
    <n v="55.995361400000093"/>
    <s v=""/>
    <n v="1"/>
  </r>
  <r>
    <x v="21"/>
    <n v="-15.465576100000362"/>
    <n v="-15.465576100000362"/>
    <s v=""/>
    <n v="1"/>
    <s v=""/>
  </r>
  <r>
    <x v="22"/>
    <n v="-56.677734300000338"/>
    <n v="-56.677734300000338"/>
    <s v=""/>
    <n v="1"/>
    <s v=""/>
  </r>
  <r>
    <x v="23"/>
    <n v="-86.412109399999736"/>
    <n v="-86.412109399999736"/>
    <s v=""/>
    <n v="1"/>
    <s v=""/>
  </r>
  <r>
    <x v="0"/>
    <n v="-88.048584000000119"/>
    <n v="-88.048584000000119"/>
    <s v=""/>
    <n v="1"/>
    <s v=""/>
  </r>
  <r>
    <x v="1"/>
    <n v="-121.74755859999982"/>
    <n v="-121.74755859999982"/>
    <s v=""/>
    <n v="1"/>
    <s v=""/>
  </r>
  <r>
    <x v="2"/>
    <n v="-146.29455569999982"/>
    <n v="-146.29455569999982"/>
    <s v=""/>
    <n v="1"/>
    <s v=""/>
  </r>
  <r>
    <x v="3"/>
    <n v="-162.17053220000003"/>
    <n v="-162.17053220000003"/>
    <s v=""/>
    <n v="1"/>
    <s v=""/>
  </r>
  <r>
    <x v="4"/>
    <n v="-160.9296875"/>
    <n v="-160.9296875"/>
    <s v=""/>
    <n v="1"/>
    <s v=""/>
  </r>
  <r>
    <x v="5"/>
    <n v="-181.62036130000001"/>
    <n v="-181.62036130000001"/>
    <s v=""/>
    <n v="1"/>
    <s v=""/>
  </r>
  <r>
    <x v="6"/>
    <n v="-192.22912589999987"/>
    <n v="-192.22912589999987"/>
    <s v=""/>
    <n v="1"/>
    <s v=""/>
  </r>
  <r>
    <x v="7"/>
    <n v="-119.13586420000024"/>
    <n v="-119.13586420000024"/>
    <s v=""/>
    <n v="1"/>
    <s v=""/>
  </r>
  <r>
    <x v="8"/>
    <n v="-51.123535199999878"/>
    <n v="-51.123535199999878"/>
    <s v=""/>
    <n v="1"/>
    <s v=""/>
  </r>
  <r>
    <x v="9"/>
    <n v="-24.40136719999964"/>
    <n v="-24.40136719999964"/>
    <s v=""/>
    <n v="1"/>
    <s v=""/>
  </r>
  <r>
    <x v="10"/>
    <n v="58.220214800000122"/>
    <s v=""/>
    <n v="58.220214800000122"/>
    <s v=""/>
    <n v="1"/>
  </r>
  <r>
    <x v="11"/>
    <n v="155.59521480000012"/>
    <s v=""/>
    <n v="155.59521480000012"/>
    <s v=""/>
    <n v="1"/>
  </r>
  <r>
    <x v="12"/>
    <n v="267.5078125"/>
    <s v=""/>
    <n v="267.5078125"/>
    <s v=""/>
    <n v="1"/>
  </r>
  <r>
    <x v="13"/>
    <n v="269.88232420000031"/>
    <s v=""/>
    <n v="269.88232420000031"/>
    <s v=""/>
    <n v="1"/>
  </r>
  <r>
    <x v="14"/>
    <n v="263.62915040000007"/>
    <s v=""/>
    <n v="263.62915040000007"/>
    <s v=""/>
    <n v="1"/>
  </r>
  <r>
    <x v="15"/>
    <n v="219.85595709999961"/>
    <s v=""/>
    <n v="219.85595709999961"/>
    <s v=""/>
    <n v="1"/>
  </r>
  <r>
    <x v="16"/>
    <n v="217.22827149999966"/>
    <s v=""/>
    <n v="217.22827149999966"/>
    <s v=""/>
    <n v="1"/>
  </r>
  <r>
    <x v="17"/>
    <n v="159.73266599999988"/>
    <s v=""/>
    <n v="159.73266599999988"/>
    <s v=""/>
    <n v="1"/>
  </r>
  <r>
    <x v="18"/>
    <n v="126.62133790000007"/>
    <s v=""/>
    <n v="126.62133790000007"/>
    <s v=""/>
    <n v="1"/>
  </r>
  <r>
    <x v="19"/>
    <n v="91.035644500000217"/>
    <s v=""/>
    <n v="91.035644500000217"/>
    <s v=""/>
    <n v="1"/>
  </r>
  <r>
    <x v="20"/>
    <n v="60.247558600000048"/>
    <s v=""/>
    <n v="60.247558600000048"/>
    <s v=""/>
    <n v="1"/>
  </r>
  <r>
    <x v="21"/>
    <n v="40.731201200000214"/>
    <s v=""/>
    <n v="40.731201200000214"/>
    <s v=""/>
    <n v="1"/>
  </r>
  <r>
    <x v="22"/>
    <n v="-48.436523500000021"/>
    <n v="-48.436523500000021"/>
    <s v=""/>
    <n v="1"/>
    <s v=""/>
  </r>
  <r>
    <x v="23"/>
    <n v="-104.18334969999978"/>
    <n v="-104.18334969999978"/>
    <s v=""/>
    <n v="1"/>
    <s v=""/>
  </r>
  <r>
    <x v="0"/>
    <n v="-147.01684569999998"/>
    <n v="-147.01684569999998"/>
    <s v=""/>
    <n v="1"/>
    <s v=""/>
  </r>
  <r>
    <x v="1"/>
    <n v="-157.88842780000004"/>
    <n v="-157.88842780000004"/>
    <s v=""/>
    <n v="1"/>
    <s v=""/>
  </r>
  <r>
    <x v="2"/>
    <n v="-145.00207519999981"/>
    <n v="-145.00207519999981"/>
    <s v=""/>
    <n v="1"/>
    <s v=""/>
  </r>
  <r>
    <x v="3"/>
    <n v="-160.97741690000021"/>
    <n v="-160.97741690000021"/>
    <s v=""/>
    <n v="1"/>
    <s v=""/>
  </r>
  <r>
    <x v="4"/>
    <n v="-177.91406250000023"/>
    <n v="-177.91406250000023"/>
    <s v=""/>
    <n v="1"/>
    <s v=""/>
  </r>
  <r>
    <x v="5"/>
    <n v="-187.01379399999996"/>
    <n v="-187.01379399999996"/>
    <s v=""/>
    <n v="1"/>
    <s v=""/>
  </r>
  <r>
    <x v="6"/>
    <n v="-191.93090819999998"/>
    <n v="-191.93090819999998"/>
    <s v=""/>
    <n v="1"/>
    <s v=""/>
  </r>
  <r>
    <x v="7"/>
    <n v="-184.60681150000005"/>
    <n v="-184.60681150000005"/>
    <s v=""/>
    <n v="1"/>
    <s v=""/>
  </r>
  <r>
    <x v="8"/>
    <n v="-147.45239259999971"/>
    <n v="-147.45239259999971"/>
    <s v=""/>
    <n v="1"/>
    <s v=""/>
  </r>
  <r>
    <x v="9"/>
    <n v="-120.17749029999959"/>
    <n v="-120.17749029999959"/>
    <s v=""/>
    <n v="1"/>
    <s v=""/>
  </r>
  <r>
    <x v="10"/>
    <n v="-90.033447199999955"/>
    <n v="-90.033447199999955"/>
    <s v=""/>
    <n v="1"/>
    <s v=""/>
  </r>
  <r>
    <x v="11"/>
    <n v="-61.587158199999976"/>
    <n v="-61.587158199999976"/>
    <s v=""/>
    <n v="1"/>
    <s v=""/>
  </r>
  <r>
    <x v="12"/>
    <n v="-20.121582099999614"/>
    <n v="-20.121582099999614"/>
    <s v=""/>
    <n v="1"/>
    <s v=""/>
  </r>
  <r>
    <x v="13"/>
    <n v="-25.717285099999572"/>
    <n v="-25.717285099999572"/>
    <s v=""/>
    <n v="1"/>
    <s v=""/>
  </r>
  <r>
    <x v="14"/>
    <n v="35.85742190000019"/>
    <s v=""/>
    <n v="35.85742190000019"/>
    <s v=""/>
    <n v="1"/>
  </r>
  <r>
    <x v="15"/>
    <n v="7.875"/>
    <s v=""/>
    <n v="7.875"/>
    <s v=""/>
    <n v="1"/>
  </r>
  <r>
    <x v="16"/>
    <n v="-11.314697199999955"/>
    <n v="-11.314697199999955"/>
    <s v=""/>
    <n v="1"/>
    <s v=""/>
  </r>
  <r>
    <x v="17"/>
    <n v="-18.382568399999855"/>
    <n v="-18.382568399999855"/>
    <s v=""/>
    <n v="1"/>
    <s v=""/>
  </r>
  <r>
    <x v="18"/>
    <n v="-1.3325195000002168"/>
    <n v="-1.3325195000002168"/>
    <s v=""/>
    <n v="1"/>
    <s v=""/>
  </r>
  <r>
    <x v="19"/>
    <n v="-6.642822199999955"/>
    <n v="-6.642822199999955"/>
    <s v=""/>
    <n v="1"/>
    <s v=""/>
  </r>
  <r>
    <x v="20"/>
    <n v="-6.359863299999688"/>
    <n v="-6.359863299999688"/>
    <s v=""/>
    <n v="1"/>
    <s v=""/>
  </r>
  <r>
    <x v="21"/>
    <n v="-37.260009699999955"/>
    <n v="-37.260009699999955"/>
    <s v=""/>
    <n v="1"/>
    <s v=""/>
  </r>
  <r>
    <x v="22"/>
    <n v="-42.652587899999617"/>
    <n v="-42.652587899999617"/>
    <s v=""/>
    <n v="1"/>
    <s v=""/>
  </r>
  <r>
    <x v="23"/>
    <n v="-91.359863300000143"/>
    <n v="-91.359863300000143"/>
    <s v=""/>
    <n v="1"/>
    <s v=""/>
  </r>
  <r>
    <x v="0"/>
    <n v="-88.301269499999762"/>
    <n v="-88.301269499999762"/>
    <s v=""/>
    <n v="1"/>
    <s v=""/>
  </r>
  <r>
    <x v="1"/>
    <n v="-97.038574200000312"/>
    <n v="-97.038574200000312"/>
    <s v=""/>
    <n v="1"/>
    <s v=""/>
  </r>
  <r>
    <x v="2"/>
    <n v="-92.149902399999974"/>
    <n v="-92.149902399999974"/>
    <s v=""/>
    <n v="1"/>
    <s v=""/>
  </r>
  <r>
    <x v="3"/>
    <n v="-112.27612309999995"/>
    <n v="-112.27612309999995"/>
    <s v=""/>
    <n v="1"/>
    <s v=""/>
  </r>
  <r>
    <x v="4"/>
    <n v="-116.99548340000001"/>
    <n v="-116.99548340000001"/>
    <s v=""/>
    <n v="1"/>
    <s v=""/>
  </r>
  <r>
    <x v="5"/>
    <n v="-133.76220700000022"/>
    <n v="-133.76220700000022"/>
    <s v=""/>
    <n v="1"/>
    <s v=""/>
  </r>
  <r>
    <x v="6"/>
    <n v="-132.72290039999984"/>
    <n v="-132.72290039999984"/>
    <s v=""/>
    <n v="1"/>
    <s v=""/>
  </r>
  <r>
    <x v="7"/>
    <n v="-126.78100590000008"/>
    <n v="-126.78100590000008"/>
    <s v=""/>
    <n v="1"/>
    <s v=""/>
  </r>
  <r>
    <x v="8"/>
    <n v="-79.984375"/>
    <n v="-79.984375"/>
    <s v=""/>
    <n v="1"/>
    <s v=""/>
  </r>
  <r>
    <x v="9"/>
    <n v="-36.516845700000431"/>
    <n v="-36.516845700000431"/>
    <s v=""/>
    <n v="1"/>
    <s v=""/>
  </r>
  <r>
    <x v="10"/>
    <n v="-69.394531299999926"/>
    <n v="-69.394531299999926"/>
    <s v=""/>
    <n v="1"/>
    <s v=""/>
  </r>
  <r>
    <x v="11"/>
    <n v="8.4392089999996642"/>
    <s v=""/>
    <n v="8.4392089999996642"/>
    <s v=""/>
    <n v="1"/>
  </r>
  <r>
    <x v="12"/>
    <n v="44.848144500000217"/>
    <s v=""/>
    <n v="44.848144500000217"/>
    <s v=""/>
    <n v="1"/>
  </r>
  <r>
    <x v="13"/>
    <n v="54.020263599999907"/>
    <s v=""/>
    <n v="54.020263599999907"/>
    <s v=""/>
    <n v="1"/>
  </r>
  <r>
    <x v="14"/>
    <n v="-6.0644531999996616"/>
    <n v="-6.0644531999996616"/>
    <s v=""/>
    <n v="1"/>
    <s v=""/>
  </r>
  <r>
    <x v="15"/>
    <n v="-27.952880899999855"/>
    <n v="-27.952880899999855"/>
    <s v=""/>
    <n v="1"/>
    <s v=""/>
  </r>
  <r>
    <x v="16"/>
    <n v="-4.5830077999999048"/>
    <n v="-4.5830077999999048"/>
    <s v=""/>
    <n v="1"/>
    <s v=""/>
  </r>
  <r>
    <x v="17"/>
    <n v="-17.464111399999638"/>
    <n v="-17.464111399999638"/>
    <s v=""/>
    <n v="1"/>
    <s v=""/>
  </r>
  <r>
    <x v="18"/>
    <n v="-9.2966308999998546"/>
    <n v="-9.2966308999998546"/>
    <s v=""/>
    <n v="1"/>
    <s v=""/>
  </r>
  <r>
    <x v="19"/>
    <n v="-1.769043000000238"/>
    <n v="-1.769043000000238"/>
    <s v=""/>
    <n v="1"/>
    <s v=""/>
  </r>
  <r>
    <x v="20"/>
    <n v="-14.282714899999974"/>
    <n v="-14.282714899999974"/>
    <s v=""/>
    <n v="1"/>
    <s v=""/>
  </r>
  <r>
    <x v="21"/>
    <n v="-74.238037099999929"/>
    <n v="-74.238037099999929"/>
    <s v=""/>
    <n v="1"/>
    <s v=""/>
  </r>
  <r>
    <x v="22"/>
    <n v="-69.554199200000312"/>
    <n v="-69.554199200000312"/>
    <s v=""/>
    <n v="1"/>
    <s v=""/>
  </r>
  <r>
    <x v="23"/>
    <n v="-47.346679700000095"/>
    <n v="-47.346679700000095"/>
    <s v=""/>
    <n v="1"/>
    <s v=""/>
  </r>
  <r>
    <x v="0"/>
    <n v="-29.568115199999738"/>
    <n v="-29.568115199999738"/>
    <s v=""/>
    <n v="1"/>
    <s v=""/>
  </r>
  <r>
    <x v="1"/>
    <n v="-57.125"/>
    <n v="-57.125"/>
    <s v=""/>
    <n v="1"/>
    <s v=""/>
  </r>
  <r>
    <x v="3"/>
    <n v="-91.648925700000291"/>
    <n v="-91.648925700000291"/>
    <s v=""/>
    <n v="1"/>
    <s v=""/>
  </r>
  <r>
    <x v="4"/>
    <n v="-77.905273399999942"/>
    <n v="-77.905273399999942"/>
    <s v=""/>
    <n v="1"/>
    <s v=""/>
  </r>
  <r>
    <x v="5"/>
    <n v="-74.924926700000015"/>
    <n v="-74.924926700000015"/>
    <s v=""/>
    <n v="1"/>
    <s v=""/>
  </r>
  <r>
    <x v="6"/>
    <n v="-90.285278399999925"/>
    <n v="-90.285278399999925"/>
    <s v=""/>
    <n v="1"/>
    <s v=""/>
  </r>
  <r>
    <x v="7"/>
    <n v="-96.828735399999914"/>
    <n v="-96.828735399999914"/>
    <s v=""/>
    <n v="1"/>
    <s v=""/>
  </r>
  <r>
    <x v="8"/>
    <n v="-96.465454099999988"/>
    <n v="-96.465454099999988"/>
    <s v=""/>
    <n v="1"/>
    <s v=""/>
  </r>
  <r>
    <x v="9"/>
    <n v="-86.943603500000108"/>
    <n v="-86.943603500000108"/>
    <s v=""/>
    <n v="1"/>
    <s v=""/>
  </r>
  <r>
    <x v="10"/>
    <n v="-62.696777300000122"/>
    <n v="-62.696777300000122"/>
    <s v=""/>
    <n v="1"/>
    <s v=""/>
  </r>
  <r>
    <x v="11"/>
    <n v="-42.925781199999619"/>
    <n v="-42.925781199999619"/>
    <s v=""/>
    <n v="1"/>
    <s v=""/>
  </r>
  <r>
    <x v="12"/>
    <n v="-40.442382799999905"/>
    <n v="-40.442382799999905"/>
    <s v=""/>
    <n v="1"/>
    <s v=""/>
  </r>
  <r>
    <x v="13"/>
    <n v="-25.141845700000431"/>
    <n v="-25.141845700000431"/>
    <s v=""/>
    <n v="1"/>
    <s v=""/>
  </r>
  <r>
    <x v="14"/>
    <n v="-29.568847600000026"/>
    <n v="-29.568847600000026"/>
    <s v=""/>
    <n v="1"/>
    <s v=""/>
  </r>
  <r>
    <x v="15"/>
    <n v="-56.830322199999955"/>
    <n v="-56.830322199999955"/>
    <s v=""/>
    <n v="1"/>
    <s v=""/>
  </r>
  <r>
    <x v="16"/>
    <n v="-84.330566399999952"/>
    <n v="-84.330566399999952"/>
    <s v=""/>
    <n v="1"/>
    <s v=""/>
  </r>
  <r>
    <x v="17"/>
    <n v="-157.20776369999976"/>
    <n v="-157.20776369999976"/>
    <s v=""/>
    <n v="1"/>
    <s v=""/>
  </r>
  <r>
    <x v="18"/>
    <n v="-172.4580077999999"/>
    <n v="-172.4580077999999"/>
    <s v=""/>
    <n v="1"/>
    <s v=""/>
  </r>
  <r>
    <x v="19"/>
    <n v="-128.98828120000007"/>
    <n v="-128.98828120000007"/>
    <s v=""/>
    <n v="1"/>
    <s v=""/>
  </r>
  <r>
    <x v="20"/>
    <n v="-82.202392600000167"/>
    <n v="-82.202392600000167"/>
    <s v=""/>
    <n v="1"/>
    <s v=""/>
  </r>
  <r>
    <x v="21"/>
    <n v="-43.621093700000074"/>
    <n v="-43.621093700000074"/>
    <s v=""/>
    <n v="1"/>
    <s v=""/>
  </r>
  <r>
    <x v="22"/>
    <n v="-58.084228599999733"/>
    <n v="-58.084228599999733"/>
    <s v=""/>
    <n v="1"/>
    <s v=""/>
  </r>
  <r>
    <x v="23"/>
    <n v="-67.545410199999878"/>
    <n v="-67.545410199999878"/>
    <s v=""/>
    <n v="1"/>
    <s v=""/>
  </r>
  <r>
    <x v="0"/>
    <n v="-74.8203125"/>
    <n v="-74.8203125"/>
    <s v=""/>
    <n v="1"/>
    <s v=""/>
  </r>
  <r>
    <x v="1"/>
    <n v="-47.208251999999902"/>
    <n v="-47.208251999999902"/>
    <s v=""/>
    <n v="1"/>
    <s v=""/>
  </r>
  <r>
    <x v="2"/>
    <n v="-69.424316400000407"/>
    <n v="-69.424316400000407"/>
    <s v=""/>
    <n v="1"/>
    <s v=""/>
  </r>
  <r>
    <x v="3"/>
    <n v="-58.494140600000264"/>
    <n v="-58.494140600000264"/>
    <s v=""/>
    <n v="1"/>
    <s v=""/>
  </r>
  <r>
    <x v="4"/>
    <n v="-43.252075200000036"/>
    <n v="-43.252075200000036"/>
    <s v=""/>
    <n v="1"/>
    <s v=""/>
  </r>
  <r>
    <x v="5"/>
    <n v="-49.551025400000071"/>
    <n v="-49.551025400000071"/>
    <s v=""/>
    <n v="1"/>
    <s v=""/>
  </r>
  <r>
    <x v="6"/>
    <n v="-29.955566499999804"/>
    <n v="-29.955566499999804"/>
    <s v=""/>
    <n v="1"/>
    <s v=""/>
  </r>
  <r>
    <x v="7"/>
    <n v="-39.084716800000024"/>
    <n v="-39.084716800000024"/>
    <s v=""/>
    <n v="1"/>
    <s v=""/>
  </r>
  <r>
    <x v="8"/>
    <n v="-41.620483399999785"/>
    <n v="-41.620483399999785"/>
    <s v=""/>
    <n v="1"/>
    <s v=""/>
  </r>
  <r>
    <x v="9"/>
    <n v="-60.169311500000276"/>
    <n v="-60.169311500000276"/>
    <s v=""/>
    <n v="1"/>
    <s v=""/>
  </r>
  <r>
    <x v="10"/>
    <n v="-37.383056600000145"/>
    <n v="-37.383056600000145"/>
    <s v=""/>
    <n v="1"/>
    <s v=""/>
  </r>
  <r>
    <x v="11"/>
    <n v="-36.547363299999688"/>
    <n v="-36.547363299999688"/>
    <s v=""/>
    <n v="1"/>
    <s v=""/>
  </r>
  <r>
    <x v="12"/>
    <n v="15.307372999999643"/>
    <s v=""/>
    <n v="15.307372999999643"/>
    <s v=""/>
    <n v="1"/>
  </r>
  <r>
    <x v="13"/>
    <n v="-10.546142599999712"/>
    <n v="-10.546142599999712"/>
    <s v=""/>
    <n v="1"/>
    <s v=""/>
  </r>
  <r>
    <x v="14"/>
    <n v="-14.861572299999807"/>
    <n v="-14.861572299999807"/>
    <s v=""/>
    <n v="1"/>
    <s v=""/>
  </r>
  <r>
    <x v="15"/>
    <n v="-15.971435499999643"/>
    <n v="-15.971435499999643"/>
    <s v=""/>
    <n v="1"/>
    <s v=""/>
  </r>
  <r>
    <x v="16"/>
    <n v="-36.944824199999857"/>
    <n v="-36.944824199999857"/>
    <s v=""/>
    <n v="1"/>
    <s v=""/>
  </r>
  <r>
    <x v="17"/>
    <n v="-56.019042899999931"/>
    <n v="-56.019042899999931"/>
    <s v=""/>
    <n v="1"/>
    <s v=""/>
  </r>
  <r>
    <x v="18"/>
    <n v="-35.174560500000098"/>
    <n v="-35.174560500000098"/>
    <s v=""/>
    <n v="1"/>
    <s v=""/>
  </r>
  <r>
    <x v="19"/>
    <n v="-32.947753899999952"/>
    <n v="-32.947753899999952"/>
    <s v=""/>
    <n v="1"/>
    <s v=""/>
  </r>
  <r>
    <x v="20"/>
    <n v="3.9384765999998308"/>
    <s v=""/>
    <n v="3.9384765999998308"/>
    <s v=""/>
    <n v="1"/>
  </r>
  <r>
    <x v="21"/>
    <n v="41.596435500000098"/>
    <s v=""/>
    <n v="41.596435500000098"/>
    <s v=""/>
    <n v="1"/>
  </r>
  <r>
    <x v="22"/>
    <n v="3.7033691000001454"/>
    <s v=""/>
    <n v="3.7033691000001454"/>
    <s v=""/>
    <n v="1"/>
  </r>
  <r>
    <x v="23"/>
    <n v="10.57617190000019"/>
    <s v=""/>
    <n v="10.57617190000019"/>
    <s v=""/>
    <n v="1"/>
  </r>
  <r>
    <x v="0"/>
    <n v="22.366699299999709"/>
    <s v=""/>
    <n v="22.366699299999709"/>
    <s v=""/>
    <n v="1"/>
  </r>
  <r>
    <x v="1"/>
    <n v="28.19042969999964"/>
    <s v=""/>
    <n v="28.19042969999964"/>
    <s v=""/>
    <n v="1"/>
  </r>
  <r>
    <x v="2"/>
    <n v="-97.689941399999952"/>
    <n v="-97.689941399999952"/>
    <s v=""/>
    <n v="1"/>
    <s v=""/>
  </r>
  <r>
    <x v="3"/>
    <n v="-142.16589350000004"/>
    <n v="-142.16589350000004"/>
    <s v=""/>
    <n v="1"/>
    <s v=""/>
  </r>
  <r>
    <x v="4"/>
    <n v="-165.02197269999988"/>
    <n v="-165.02197269999988"/>
    <s v=""/>
    <n v="1"/>
    <s v=""/>
  </r>
  <r>
    <x v="5"/>
    <n v="-147.89538569999991"/>
    <n v="-147.89538569999991"/>
    <s v=""/>
    <n v="1"/>
    <s v=""/>
  </r>
  <r>
    <x v="6"/>
    <n v="-130.81115729999988"/>
    <n v="-130.81115729999988"/>
    <s v=""/>
    <n v="1"/>
    <s v=""/>
  </r>
  <r>
    <x v="7"/>
    <n v="-121.86035159999983"/>
    <n v="-121.86035159999983"/>
    <s v=""/>
    <n v="1"/>
    <s v=""/>
  </r>
  <r>
    <x v="8"/>
    <n v="-95.317749000000276"/>
    <n v="-95.317749000000276"/>
    <s v=""/>
    <n v="1"/>
    <s v=""/>
  </r>
  <r>
    <x v="9"/>
    <n v="-104.06152339999971"/>
    <n v="-104.06152339999971"/>
    <s v=""/>
    <n v="1"/>
    <s v=""/>
  </r>
  <r>
    <x v="10"/>
    <n v="-0.50976560000026439"/>
    <n v="-0.50976560000026439"/>
    <s v=""/>
    <n v="1"/>
    <s v=""/>
  </r>
  <r>
    <x v="11"/>
    <n v="110.01025389999995"/>
    <s v=""/>
    <n v="110.01025389999995"/>
    <s v=""/>
    <n v="1"/>
  </r>
  <r>
    <x v="12"/>
    <n v="189.92895510000017"/>
    <s v=""/>
    <n v="189.92895510000017"/>
    <s v=""/>
    <n v="1"/>
  </r>
  <r>
    <x v="13"/>
    <n v="255.8620605000001"/>
    <s v=""/>
    <n v="255.8620605000001"/>
    <s v=""/>
    <n v="1"/>
  </r>
  <r>
    <x v="14"/>
    <n v="255.76391599999988"/>
    <s v=""/>
    <n v="255.76391599999988"/>
    <s v=""/>
    <n v="1"/>
  </r>
  <r>
    <x v="15"/>
    <n v="197.98657229999981"/>
    <s v=""/>
    <n v="197.98657229999981"/>
    <s v=""/>
    <n v="1"/>
  </r>
  <r>
    <x v="16"/>
    <n v="76.58007809999981"/>
    <s v=""/>
    <n v="76.58007809999981"/>
    <s v=""/>
    <n v="1"/>
  </r>
  <r>
    <x v="17"/>
    <n v="67.106201199999759"/>
    <s v=""/>
    <n v="67.106201199999759"/>
    <s v=""/>
    <n v="1"/>
  </r>
  <r>
    <x v="18"/>
    <n v="-38.820800700000291"/>
    <n v="-38.820800700000291"/>
    <s v=""/>
    <n v="1"/>
    <s v=""/>
  </r>
  <r>
    <x v="19"/>
    <n v="-21.123046800000338"/>
    <n v="-21.123046800000338"/>
    <s v=""/>
    <n v="1"/>
    <s v=""/>
  </r>
  <r>
    <x v="20"/>
    <n v="-16.393798900000093"/>
    <n v="-16.393798900000093"/>
    <s v=""/>
    <n v="1"/>
    <s v=""/>
  </r>
  <r>
    <x v="21"/>
    <n v="32.795166000000336"/>
    <s v=""/>
    <n v="32.795166000000336"/>
    <s v=""/>
    <n v="1"/>
  </r>
  <r>
    <x v="22"/>
    <n v="18.14550780000036"/>
    <s v=""/>
    <n v="18.14550780000036"/>
    <s v=""/>
    <n v="1"/>
  </r>
  <r>
    <x v="23"/>
    <n v="-8.4484863000002406"/>
    <n v="-8.4484863000002406"/>
    <s v=""/>
    <n v="1"/>
    <s v=""/>
  </r>
  <r>
    <x v="0"/>
    <n v="-80.970459000000119"/>
    <n v="-80.970459000000119"/>
    <s v=""/>
    <n v="1"/>
    <s v=""/>
  </r>
  <r>
    <x v="1"/>
    <n v="-175.22119139999995"/>
    <n v="-175.22119139999995"/>
    <s v=""/>
    <n v="1"/>
    <s v=""/>
  </r>
  <r>
    <x v="2"/>
    <n v="-193.0665283999997"/>
    <n v="-193.0665283999997"/>
    <s v=""/>
    <n v="1"/>
    <s v=""/>
  </r>
  <r>
    <x v="3"/>
    <n v="-203.81982419999986"/>
    <n v="-203.81982419999986"/>
    <s v=""/>
    <n v="1"/>
    <s v=""/>
  </r>
  <r>
    <x v="4"/>
    <n v="-186.91284180000002"/>
    <n v="-186.91284180000002"/>
    <s v=""/>
    <n v="1"/>
    <s v=""/>
  </r>
  <r>
    <x v="5"/>
    <n v="-148.41528319999998"/>
    <n v="-148.41528319999998"/>
    <s v=""/>
    <n v="1"/>
    <s v=""/>
  </r>
  <r>
    <x v="6"/>
    <n v="-99.423950200000036"/>
    <n v="-99.423950200000036"/>
    <s v=""/>
    <n v="1"/>
    <s v=""/>
  </r>
  <r>
    <x v="7"/>
    <n v="-105.42895509999994"/>
    <n v="-105.42895509999994"/>
    <s v=""/>
    <n v="1"/>
    <s v=""/>
  </r>
  <r>
    <x v="8"/>
    <n v="-86.828613299999915"/>
    <n v="-86.828613299999915"/>
    <s v=""/>
    <n v="1"/>
    <s v=""/>
  </r>
  <r>
    <x v="9"/>
    <n v="-76.17810059999988"/>
    <n v="-76.17810059999988"/>
    <s v=""/>
    <n v="1"/>
    <s v=""/>
  </r>
  <r>
    <x v="10"/>
    <n v="-0.23706050000009782"/>
    <n v="-0.23706050000009782"/>
    <s v=""/>
    <n v="1"/>
    <s v=""/>
  </r>
  <r>
    <x v="11"/>
    <n v="89.090087900000071"/>
    <s v=""/>
    <n v="89.090087900000071"/>
    <s v=""/>
    <n v="1"/>
  </r>
  <r>
    <x v="12"/>
    <n v="161.44140629999993"/>
    <s v=""/>
    <n v="161.44140629999993"/>
    <s v=""/>
    <n v="1"/>
  </r>
  <r>
    <x v="13"/>
    <n v="254.17944339999985"/>
    <s v=""/>
    <n v="254.17944339999985"/>
    <s v=""/>
    <n v="1"/>
  </r>
  <r>
    <x v="14"/>
    <n v="274.08129879999979"/>
    <s v=""/>
    <n v="274.08129879999979"/>
    <s v=""/>
    <n v="1"/>
  </r>
  <r>
    <x v="15"/>
    <n v="288.72021480000012"/>
    <s v=""/>
    <n v="288.72021480000012"/>
    <s v=""/>
    <n v="1"/>
  </r>
  <r>
    <x v="16"/>
    <n v="225.2941894999999"/>
    <s v=""/>
    <n v="225.2941894999999"/>
    <s v=""/>
    <n v="1"/>
  </r>
  <r>
    <x v="17"/>
    <n v="134.55151359999991"/>
    <s v=""/>
    <n v="134.55151359999991"/>
    <s v=""/>
    <n v="1"/>
  </r>
  <r>
    <x v="18"/>
    <n v="135.23510739999983"/>
    <s v=""/>
    <n v="135.23510739999983"/>
    <s v=""/>
    <n v="1"/>
  </r>
  <r>
    <x v="19"/>
    <n v="105.45166019999988"/>
    <s v=""/>
    <n v="105.45166019999988"/>
    <s v=""/>
    <n v="1"/>
  </r>
  <r>
    <x v="20"/>
    <n v="121.03320310000026"/>
    <s v=""/>
    <n v="121.03320310000026"/>
    <s v=""/>
    <n v="1"/>
  </r>
  <r>
    <x v="21"/>
    <n v="129.1511230000001"/>
    <s v=""/>
    <n v="129.1511230000001"/>
    <s v=""/>
    <n v="1"/>
  </r>
  <r>
    <x v="22"/>
    <n v="90.389404300000024"/>
    <s v=""/>
    <n v="90.389404300000024"/>
    <s v=""/>
    <n v="1"/>
  </r>
  <r>
    <x v="23"/>
    <n v="172.45336910000015"/>
    <s v=""/>
    <n v="172.45336910000015"/>
    <s v=""/>
    <n v="1"/>
  </r>
  <r>
    <x v="0"/>
    <n v="207.19494630000008"/>
    <s v=""/>
    <n v="207.19494630000008"/>
    <s v=""/>
    <n v="1"/>
  </r>
  <r>
    <x v="1"/>
    <n v="335.52685550000001"/>
    <s v=""/>
    <n v="335.52685550000001"/>
    <s v=""/>
    <n v="1"/>
  </r>
  <r>
    <x v="2"/>
    <n v="316.45495600000027"/>
    <s v=""/>
    <n v="316.45495600000027"/>
    <s v=""/>
    <n v="1"/>
  </r>
  <r>
    <x v="3"/>
    <n v="335.87866210000016"/>
    <s v=""/>
    <n v="335.87866210000016"/>
    <s v=""/>
    <n v="1"/>
  </r>
  <r>
    <x v="4"/>
    <n v="280.07409669999993"/>
    <s v=""/>
    <n v="280.07409669999993"/>
    <s v=""/>
    <n v="1"/>
  </r>
  <r>
    <x v="5"/>
    <n v="260.78308109999989"/>
    <s v=""/>
    <n v="260.78308109999989"/>
    <s v=""/>
    <n v="1"/>
  </r>
  <r>
    <x v="6"/>
    <n v="250.09912109999982"/>
    <s v=""/>
    <n v="250.09912109999982"/>
    <s v=""/>
    <n v="1"/>
  </r>
  <r>
    <x v="7"/>
    <n v="241.22009279999997"/>
    <s v=""/>
    <n v="241.22009279999997"/>
    <s v=""/>
    <n v="1"/>
  </r>
  <r>
    <x v="8"/>
    <n v="316.66442869999992"/>
    <s v=""/>
    <n v="316.66442869999992"/>
    <s v=""/>
    <n v="1"/>
  </r>
  <r>
    <x v="9"/>
    <n v="304.19421379999994"/>
    <s v=""/>
    <n v="304.19421379999994"/>
    <s v=""/>
    <n v="1"/>
  </r>
  <r>
    <x v="10"/>
    <n v="323.97961430000009"/>
    <s v=""/>
    <n v="323.97961430000009"/>
    <s v=""/>
    <n v="1"/>
  </r>
  <r>
    <x v="11"/>
    <n v="410.8439942"/>
    <s v=""/>
    <n v="410.8439942"/>
    <s v=""/>
    <n v="1"/>
  </r>
  <r>
    <x v="12"/>
    <n v="563.81347659999983"/>
    <s v=""/>
    <n v="563.81347659999983"/>
    <s v=""/>
    <n v="1"/>
  </r>
  <r>
    <x v="13"/>
    <n v="728.28320309999981"/>
    <s v=""/>
    <n v="728.28320309999981"/>
    <s v=""/>
    <n v="1"/>
  </r>
  <r>
    <x v="14"/>
    <n v="822.90771489999997"/>
    <s v=""/>
    <n v="822.90771489999997"/>
    <s v=""/>
    <n v="1"/>
  </r>
  <r>
    <x v="15"/>
    <n v="931.9870605000001"/>
    <s v=""/>
    <n v="931.9870605000001"/>
    <s v=""/>
    <n v="1"/>
  </r>
  <r>
    <x v="16"/>
    <n v="908.65161139999964"/>
    <s v=""/>
    <n v="908.65161139999964"/>
    <s v=""/>
    <n v="1"/>
  </r>
  <r>
    <x v="17"/>
    <n v="832.85400389999995"/>
    <s v=""/>
    <n v="832.85400389999995"/>
    <s v=""/>
    <n v="1"/>
  </r>
  <r>
    <x v="18"/>
    <n v="706.05151369999976"/>
    <s v=""/>
    <n v="706.05151369999976"/>
    <s v=""/>
    <n v="1"/>
  </r>
  <r>
    <x v="19"/>
    <n v="547.69775389999995"/>
    <s v=""/>
    <n v="547.69775389999995"/>
    <s v=""/>
    <n v="1"/>
  </r>
  <r>
    <x v="20"/>
    <n v="462.49609370000007"/>
    <s v=""/>
    <n v="462.49609370000007"/>
    <s v=""/>
    <n v="1"/>
  </r>
  <r>
    <x v="21"/>
    <n v="461.65136719999964"/>
    <s v=""/>
    <n v="461.65136719999964"/>
    <s v=""/>
    <n v="1"/>
  </r>
  <r>
    <x v="22"/>
    <n v="443.984375"/>
    <s v=""/>
    <n v="443.984375"/>
    <s v=""/>
    <n v="1"/>
  </r>
  <r>
    <x v="23"/>
    <n v="494.59204099999988"/>
    <s v=""/>
    <n v="494.59204099999988"/>
    <s v=""/>
    <n v="1"/>
  </r>
  <r>
    <x v="0"/>
    <n v="498.22534180000002"/>
    <s v=""/>
    <n v="498.22534180000002"/>
    <s v=""/>
    <n v="1"/>
  </r>
  <r>
    <x v="1"/>
    <n v="291.36816399999998"/>
    <s v=""/>
    <n v="291.36816399999998"/>
    <s v=""/>
    <n v="1"/>
  </r>
  <r>
    <x v="2"/>
    <n v="239.72106939999981"/>
    <s v=""/>
    <n v="239.72106939999981"/>
    <s v=""/>
    <n v="1"/>
  </r>
  <r>
    <x v="3"/>
    <n v="253.01098630000001"/>
    <s v=""/>
    <n v="253.01098630000001"/>
    <s v=""/>
    <n v="1"/>
  </r>
  <r>
    <x v="4"/>
    <n v="175.85510260000001"/>
    <s v=""/>
    <n v="175.85510260000001"/>
    <s v=""/>
    <n v="1"/>
  </r>
  <r>
    <x v="5"/>
    <n v="185.05346680000002"/>
    <s v=""/>
    <n v="185.05346680000002"/>
    <s v=""/>
    <n v="1"/>
  </r>
  <r>
    <x v="6"/>
    <n v="123.45971680000002"/>
    <s v=""/>
    <n v="123.45971680000002"/>
    <s v=""/>
    <n v="1"/>
  </r>
  <r>
    <x v="7"/>
    <n v="70.836547800000062"/>
    <s v=""/>
    <n v="70.836547800000062"/>
    <s v=""/>
    <n v="1"/>
  </r>
  <r>
    <x v="8"/>
    <n v="164.20617670000001"/>
    <s v=""/>
    <n v="164.20617670000001"/>
    <s v=""/>
    <n v="1"/>
  </r>
  <r>
    <x v="9"/>
    <n v="215.54284669999993"/>
    <s v=""/>
    <n v="215.54284669999993"/>
    <s v=""/>
    <n v="1"/>
  </r>
  <r>
    <x v="10"/>
    <n v="331.63903809999988"/>
    <s v=""/>
    <n v="331.63903809999988"/>
    <s v=""/>
    <n v="1"/>
  </r>
  <r>
    <x v="11"/>
    <n v="424.00366219999978"/>
    <s v=""/>
    <n v="424.00366219999978"/>
    <s v=""/>
    <n v="1"/>
  </r>
  <r>
    <x v="12"/>
    <n v="592.93872069999998"/>
    <s v=""/>
    <n v="592.93872069999998"/>
    <s v=""/>
    <n v="1"/>
  </r>
  <r>
    <x v="13"/>
    <n v="847.59399410000015"/>
    <s v=""/>
    <n v="847.59399410000015"/>
    <s v=""/>
    <n v="1"/>
  </r>
  <r>
    <x v="14"/>
    <n v="936.12207030000036"/>
    <s v=""/>
    <n v="936.12207030000036"/>
    <s v=""/>
    <n v="1"/>
  </r>
  <r>
    <x v="15"/>
    <n v="1023.1972655999998"/>
    <s v=""/>
    <n v="1023.1972655999998"/>
    <s v=""/>
    <n v="1"/>
  </r>
  <r>
    <x v="16"/>
    <n v="968.09277340000017"/>
    <s v=""/>
    <n v="968.09277340000017"/>
    <s v=""/>
    <n v="1"/>
  </r>
  <r>
    <x v="17"/>
    <n v="889.56372069999998"/>
    <s v=""/>
    <n v="889.56372069999998"/>
    <s v=""/>
    <n v="1"/>
  </r>
  <r>
    <x v="18"/>
    <n v="755.28076170000031"/>
    <s v=""/>
    <n v="755.28076170000031"/>
    <s v=""/>
    <n v="1"/>
  </r>
  <r>
    <x v="19"/>
    <n v="613.19335939999974"/>
    <s v=""/>
    <n v="613.19335939999974"/>
    <s v=""/>
    <n v="1"/>
  </r>
  <r>
    <x v="20"/>
    <n v="518.22021489999997"/>
    <s v=""/>
    <n v="518.22021489999997"/>
    <s v=""/>
    <n v="1"/>
  </r>
  <r>
    <x v="21"/>
    <n v="499.484375"/>
    <s v=""/>
    <n v="499.484375"/>
    <s v=""/>
    <n v="1"/>
  </r>
  <r>
    <x v="22"/>
    <n v="354.32910149999998"/>
    <s v=""/>
    <n v="354.32910149999998"/>
    <s v=""/>
    <n v="1"/>
  </r>
  <r>
    <x v="23"/>
    <n v="369.21972659999983"/>
    <s v=""/>
    <n v="369.21972659999983"/>
    <s v=""/>
    <n v="1"/>
  </r>
  <r>
    <x v="0"/>
    <n v="343.77636710000024"/>
    <s v=""/>
    <n v="343.77636710000024"/>
    <s v=""/>
    <n v="1"/>
  </r>
  <r>
    <x v="1"/>
    <n v="449.75830079999969"/>
    <s v=""/>
    <n v="449.75830079999969"/>
    <s v=""/>
    <n v="1"/>
  </r>
  <r>
    <x v="2"/>
    <n v="443.92358399999989"/>
    <s v=""/>
    <n v="443.92358399999989"/>
    <s v=""/>
    <n v="1"/>
  </r>
  <r>
    <x v="3"/>
    <n v="500.59228510000025"/>
    <s v=""/>
    <n v="500.59228510000025"/>
    <s v=""/>
    <n v="1"/>
  </r>
  <r>
    <x v="4"/>
    <n v="424.9715576000001"/>
    <s v=""/>
    <n v="424.9715576000001"/>
    <s v=""/>
    <n v="1"/>
  </r>
  <r>
    <x v="5"/>
    <n v="431.05297850000011"/>
    <s v=""/>
    <n v="431.05297850000011"/>
    <s v=""/>
    <n v="1"/>
  </r>
  <r>
    <x v="6"/>
    <n v="402.42675780000013"/>
    <s v=""/>
    <n v="402.42675780000013"/>
    <s v=""/>
    <n v="1"/>
  </r>
  <r>
    <x v="7"/>
    <n v="306.31860349999988"/>
    <s v=""/>
    <n v="306.31860349999988"/>
    <s v=""/>
    <n v="1"/>
  </r>
  <r>
    <x v="8"/>
    <n v="365.6378173999999"/>
    <s v=""/>
    <n v="365.6378173999999"/>
    <s v=""/>
    <n v="1"/>
  </r>
  <r>
    <x v="9"/>
    <n v="382.60449219999964"/>
    <s v=""/>
    <n v="382.60449219999964"/>
    <s v=""/>
    <n v="1"/>
  </r>
  <r>
    <x v="10"/>
    <n v="502.87304689999974"/>
    <s v=""/>
    <n v="502.87304689999974"/>
    <s v=""/>
    <n v="1"/>
  </r>
  <r>
    <x v="11"/>
    <n v="651.51098630000024"/>
    <s v=""/>
    <n v="651.51098630000024"/>
    <s v=""/>
    <n v="1"/>
  </r>
  <r>
    <x v="12"/>
    <n v="860.90820319999966"/>
    <s v=""/>
    <n v="860.90820319999966"/>
    <s v=""/>
    <n v="1"/>
  </r>
  <r>
    <x v="13"/>
    <n v="1093.0566406999997"/>
    <s v=""/>
    <n v="1093.0566406999997"/>
    <s v=""/>
    <n v="1"/>
  </r>
  <r>
    <x v="14"/>
    <n v="1176.1066894999999"/>
    <s v=""/>
    <n v="1176.1066894999999"/>
    <s v=""/>
    <n v="1"/>
  </r>
  <r>
    <x v="15"/>
    <n v="1202.2736817000005"/>
    <s v=""/>
    <n v="1202.2736817000005"/>
    <s v=""/>
    <n v="1"/>
  </r>
  <r>
    <x v="16"/>
    <n v="1157.6062011999998"/>
    <s v=""/>
    <n v="1157.6062011999998"/>
    <s v=""/>
    <n v="1"/>
  </r>
  <r>
    <x v="17"/>
    <n v="1078.7443846999995"/>
    <s v=""/>
    <n v="1078.7443846999995"/>
    <s v=""/>
    <n v="1"/>
  </r>
  <r>
    <x v="18"/>
    <n v="919.46337900000026"/>
    <s v=""/>
    <n v="919.46337900000026"/>
    <s v=""/>
    <n v="1"/>
  </r>
  <r>
    <x v="19"/>
    <n v="724.76708989999997"/>
    <s v=""/>
    <n v="724.76708989999997"/>
    <s v=""/>
    <n v="1"/>
  </r>
  <r>
    <x v="20"/>
    <n v="611.64916999999969"/>
    <s v=""/>
    <n v="611.64916999999969"/>
    <s v=""/>
    <n v="1"/>
  </r>
  <r>
    <x v="21"/>
    <n v="572.88671870000007"/>
    <s v=""/>
    <n v="572.88671870000007"/>
    <s v=""/>
    <n v="1"/>
  </r>
  <r>
    <x v="22"/>
    <n v="449.48779300000024"/>
    <s v=""/>
    <n v="449.48779300000024"/>
    <s v=""/>
    <n v="1"/>
  </r>
  <r>
    <x v="23"/>
    <n v="519.47192390000009"/>
    <s v=""/>
    <n v="519.47192390000009"/>
    <s v=""/>
    <n v="1"/>
  </r>
  <r>
    <x v="0"/>
    <n v="533.80004889999964"/>
    <s v=""/>
    <n v="533.80004889999964"/>
    <s v=""/>
    <n v="1"/>
  </r>
  <r>
    <x v="1"/>
    <n v="227.16137690000005"/>
    <s v=""/>
    <n v="227.16137690000005"/>
    <s v=""/>
    <n v="1"/>
  </r>
  <r>
    <x v="2"/>
    <n v="193.79321290000007"/>
    <s v=""/>
    <n v="193.79321290000007"/>
    <s v=""/>
    <n v="1"/>
  </r>
  <r>
    <x v="3"/>
    <n v="181.2293701000001"/>
    <s v=""/>
    <n v="181.2293701000001"/>
    <s v=""/>
    <n v="1"/>
  </r>
  <r>
    <x v="4"/>
    <n v="148.7392577999999"/>
    <s v=""/>
    <n v="148.7392577999999"/>
    <s v=""/>
    <n v="1"/>
  </r>
  <r>
    <x v="5"/>
    <n v="169.45837399999982"/>
    <s v=""/>
    <n v="169.45837399999982"/>
    <s v=""/>
    <n v="1"/>
  </r>
  <r>
    <x v="6"/>
    <n v="173.28344720000018"/>
    <s v=""/>
    <n v="173.28344720000018"/>
    <s v=""/>
    <n v="1"/>
  </r>
  <r>
    <x v="7"/>
    <n v="137.17590329999985"/>
    <s v=""/>
    <n v="137.17590329999985"/>
    <s v=""/>
    <n v="1"/>
  </r>
  <r>
    <x v="8"/>
    <n v="218.52502440000012"/>
    <s v=""/>
    <n v="218.52502440000012"/>
    <s v=""/>
    <n v="1"/>
  </r>
  <r>
    <x v="9"/>
    <n v="217.8918457000002"/>
    <s v=""/>
    <n v="217.8918457000002"/>
    <s v=""/>
    <n v="1"/>
  </r>
  <r>
    <x v="10"/>
    <n v="314.99975589999985"/>
    <s v=""/>
    <n v="314.99975589999985"/>
    <s v=""/>
    <n v="1"/>
  </r>
  <r>
    <x v="11"/>
    <n v="481.88159180000002"/>
    <s v=""/>
    <n v="481.88159180000002"/>
    <s v=""/>
    <n v="1"/>
  </r>
  <r>
    <x v="12"/>
    <n v="607.72241210000038"/>
    <s v=""/>
    <n v="607.72241210000038"/>
    <s v=""/>
    <n v="1"/>
  </r>
  <r>
    <x v="13"/>
    <n v="727.44140620000007"/>
    <s v=""/>
    <n v="727.44140620000007"/>
    <s v=""/>
    <n v="1"/>
  </r>
  <r>
    <x v="14"/>
    <n v="717.1276855000001"/>
    <s v=""/>
    <n v="717.1276855000001"/>
    <s v=""/>
    <n v="1"/>
  </r>
  <r>
    <x v="15"/>
    <n v="647.77319339999985"/>
    <s v=""/>
    <n v="647.77319339999985"/>
    <s v=""/>
    <n v="1"/>
  </r>
  <r>
    <x v="16"/>
    <n v="465.92700190000005"/>
    <s v=""/>
    <n v="465.92700190000005"/>
    <s v=""/>
    <n v="1"/>
  </r>
  <r>
    <x v="17"/>
    <n v="339.13891599999988"/>
    <s v=""/>
    <n v="339.13891599999988"/>
    <s v=""/>
    <n v="1"/>
  </r>
  <r>
    <x v="18"/>
    <n v="217.07690430000002"/>
    <s v=""/>
    <n v="217.07690430000002"/>
    <s v=""/>
    <n v="1"/>
  </r>
  <r>
    <x v="19"/>
    <n v="147.69458010000017"/>
    <s v=""/>
    <n v="147.69458010000017"/>
    <s v=""/>
    <n v="1"/>
  </r>
  <r>
    <x v="20"/>
    <n v="91.000244199999997"/>
    <s v=""/>
    <n v="91.000244199999997"/>
    <s v=""/>
    <n v="1"/>
  </r>
  <r>
    <x v="21"/>
    <n v="143.83007810000026"/>
    <s v=""/>
    <n v="143.83007810000026"/>
    <s v=""/>
    <n v="1"/>
  </r>
  <r>
    <x v="22"/>
    <n v="173.32299799999964"/>
    <s v=""/>
    <n v="173.32299799999964"/>
    <s v=""/>
    <n v="1"/>
  </r>
  <r>
    <x v="23"/>
    <n v="253.65258780000022"/>
    <s v=""/>
    <n v="253.65258780000022"/>
    <s v=""/>
    <n v="1"/>
  </r>
  <r>
    <x v="0"/>
    <n v="262.18359370000007"/>
    <s v=""/>
    <n v="262.18359370000007"/>
    <s v=""/>
    <n v="1"/>
  </r>
  <r>
    <x v="1"/>
    <n v="-117.88964840000017"/>
    <n v="-117.88964840000017"/>
    <s v=""/>
    <n v="1"/>
    <s v=""/>
  </r>
  <r>
    <x v="2"/>
    <n v="-133.09375000000023"/>
    <n v="-133.09375000000023"/>
    <s v=""/>
    <n v="1"/>
    <s v=""/>
  </r>
  <r>
    <x v="3"/>
    <n v="-125.07604979999996"/>
    <n v="-125.07604979999996"/>
    <s v=""/>
    <n v="1"/>
    <s v=""/>
  </r>
  <r>
    <x v="4"/>
    <n v="-155.03674310000019"/>
    <n v="-155.03674310000019"/>
    <s v=""/>
    <n v="1"/>
    <s v=""/>
  </r>
  <r>
    <x v="5"/>
    <n v="-112.08361820000005"/>
    <n v="-112.08361820000005"/>
    <s v=""/>
    <n v="1"/>
    <s v=""/>
  </r>
  <r>
    <x v="6"/>
    <n v="-94.769653399999925"/>
    <n v="-94.769653399999925"/>
    <s v=""/>
    <n v="1"/>
    <s v=""/>
  </r>
  <r>
    <x v="7"/>
    <n v="-146.23632809999981"/>
    <n v="-146.23632809999981"/>
    <s v=""/>
    <n v="1"/>
    <s v=""/>
  </r>
  <r>
    <x v="8"/>
    <n v="-71.312622099999999"/>
    <n v="-71.312622099999999"/>
    <s v=""/>
    <n v="1"/>
    <s v=""/>
  </r>
  <r>
    <x v="9"/>
    <n v="-47.970581100000118"/>
    <n v="-47.970581100000118"/>
    <s v=""/>
    <n v="1"/>
    <s v=""/>
  </r>
  <r>
    <x v="10"/>
    <n v="51.280517600000167"/>
    <s v=""/>
    <n v="51.280517600000167"/>
    <s v=""/>
    <n v="1"/>
  </r>
  <r>
    <x v="11"/>
    <n v="134.8671875"/>
    <s v=""/>
    <n v="134.8671875"/>
    <s v=""/>
    <n v="1"/>
  </r>
  <r>
    <x v="12"/>
    <n v="274.57690430000002"/>
    <s v=""/>
    <n v="274.57690430000002"/>
    <s v=""/>
    <n v="1"/>
  </r>
  <r>
    <x v="13"/>
    <n v="355.3955077999999"/>
    <s v=""/>
    <n v="355.3955077999999"/>
    <s v=""/>
    <n v="1"/>
  </r>
  <r>
    <x v="14"/>
    <n v="364.95874020000019"/>
    <s v=""/>
    <n v="364.95874020000019"/>
    <s v=""/>
    <n v="1"/>
  </r>
  <r>
    <x v="15"/>
    <n v="279.18969719999996"/>
    <s v=""/>
    <n v="279.18969719999996"/>
    <s v=""/>
    <n v="1"/>
  </r>
  <r>
    <x v="16"/>
    <n v="190.0830077999999"/>
    <s v=""/>
    <n v="190.0830077999999"/>
    <s v=""/>
    <n v="1"/>
  </r>
  <r>
    <x v="17"/>
    <n v="153.19970700000022"/>
    <s v=""/>
    <n v="153.19970700000022"/>
    <s v=""/>
    <n v="1"/>
  </r>
  <r>
    <x v="18"/>
    <n v="70.888916099999733"/>
    <s v=""/>
    <n v="70.888916099999733"/>
    <s v=""/>
    <n v="1"/>
  </r>
  <r>
    <x v="19"/>
    <n v="3.1613769000000502"/>
    <s v=""/>
    <n v="3.1613769000000502"/>
    <s v=""/>
    <n v="1"/>
  </r>
  <r>
    <x v="20"/>
    <n v="8.0627441999999974"/>
    <s v=""/>
    <n v="8.0627441999999974"/>
    <s v=""/>
    <n v="1"/>
  </r>
  <r>
    <x v="21"/>
    <n v="107.49804680000034"/>
    <s v=""/>
    <n v="107.49804680000034"/>
    <s v=""/>
    <n v="1"/>
  </r>
  <r>
    <x v="22"/>
    <n v="73.704345699999976"/>
    <s v=""/>
    <n v="73.704345699999976"/>
    <s v=""/>
    <n v="1"/>
  </r>
  <r>
    <x v="23"/>
    <n v="44.464355500000238"/>
    <s v=""/>
    <n v="44.464355500000238"/>
    <s v=""/>
    <n v="1"/>
  </r>
  <r>
    <x v="0"/>
    <n v="-18.27612309999995"/>
    <n v="-18.27612309999995"/>
    <s v=""/>
    <n v="1"/>
    <s v=""/>
  </r>
  <r>
    <x v="1"/>
    <n v="-61.86425780000036"/>
    <n v="-61.86425780000036"/>
    <s v=""/>
    <n v="1"/>
    <s v=""/>
  </r>
  <r>
    <x v="2"/>
    <n v="-62.928711000000021"/>
    <n v="-62.928711000000021"/>
    <s v=""/>
    <n v="1"/>
    <s v=""/>
  </r>
  <r>
    <x v="3"/>
    <n v="-57.143554699999868"/>
    <n v="-57.143554699999868"/>
    <s v=""/>
    <n v="1"/>
    <s v=""/>
  </r>
  <r>
    <x v="4"/>
    <n v="-72.633667000000059"/>
    <n v="-72.633667000000059"/>
    <s v=""/>
    <n v="1"/>
    <s v=""/>
  </r>
  <r>
    <x v="5"/>
    <n v="-72.862793000000011"/>
    <n v="-72.862793000000011"/>
    <s v=""/>
    <n v="1"/>
    <s v=""/>
  </r>
  <r>
    <x v="6"/>
    <n v="-60.957763699999987"/>
    <n v="-60.957763699999987"/>
    <s v=""/>
    <n v="1"/>
    <s v=""/>
  </r>
  <r>
    <x v="7"/>
    <n v="-69.076049799999964"/>
    <n v="-69.076049799999964"/>
    <s v=""/>
    <n v="1"/>
    <s v=""/>
  </r>
  <r>
    <x v="8"/>
    <n v="-40.903686600000128"/>
    <n v="-40.903686600000128"/>
    <s v=""/>
    <n v="1"/>
    <s v=""/>
  </r>
  <r>
    <x v="9"/>
    <n v="114.39379889999964"/>
    <s v=""/>
    <n v="114.39379889999964"/>
    <s v=""/>
    <n v="1"/>
  </r>
  <r>
    <x v="10"/>
    <n v="84.316650400000071"/>
    <s v=""/>
    <n v="84.316650400000071"/>
    <s v=""/>
    <n v="1"/>
  </r>
  <r>
    <x v="11"/>
    <n v="49.84887690000005"/>
    <s v=""/>
    <n v="49.84887690000005"/>
    <s v=""/>
    <n v="1"/>
  </r>
  <r>
    <x v="12"/>
    <n v="95.834716800000024"/>
    <s v=""/>
    <n v="95.834716800000024"/>
    <s v=""/>
    <n v="1"/>
  </r>
  <r>
    <x v="13"/>
    <n v="119.3955077999999"/>
    <s v=""/>
    <n v="119.3955077999999"/>
    <s v=""/>
    <n v="1"/>
  </r>
  <r>
    <x v="14"/>
    <n v="112.15356440000005"/>
    <s v=""/>
    <n v="112.15356440000005"/>
    <s v=""/>
    <n v="1"/>
  </r>
  <r>
    <x v="15"/>
    <n v="72.8828125"/>
    <s v=""/>
    <n v="72.8828125"/>
    <s v=""/>
    <n v="1"/>
  </r>
  <r>
    <x v="16"/>
    <n v="37.951416000000336"/>
    <s v=""/>
    <n v="37.951416000000336"/>
    <s v=""/>
    <n v="1"/>
  </r>
  <r>
    <x v="17"/>
    <n v="23.621093700000074"/>
    <s v=""/>
    <n v="23.621093700000074"/>
    <s v=""/>
    <n v="1"/>
  </r>
  <r>
    <x v="18"/>
    <n v="-89.205810500000098"/>
    <n v="-89.205810500000098"/>
    <s v=""/>
    <n v="1"/>
    <s v=""/>
  </r>
  <r>
    <x v="19"/>
    <n v="-98.222412199999781"/>
    <n v="-98.222412199999781"/>
    <s v=""/>
    <n v="1"/>
    <s v=""/>
  </r>
  <r>
    <x v="20"/>
    <n v="-77.277587900000071"/>
    <n v="-77.277587900000071"/>
    <s v=""/>
    <n v="1"/>
    <s v=""/>
  </r>
  <r>
    <x v="21"/>
    <n v="-67.942138600000362"/>
    <n v="-67.942138600000362"/>
    <s v=""/>
    <n v="1"/>
    <s v=""/>
  </r>
  <r>
    <x v="22"/>
    <n v="-39.741943399999855"/>
    <n v="-39.741943399999855"/>
    <s v=""/>
    <n v="1"/>
    <s v=""/>
  </r>
  <r>
    <x v="23"/>
    <n v="-75.256591800000024"/>
    <n v="-75.256591800000024"/>
    <s v=""/>
    <n v="1"/>
    <s v=""/>
  </r>
  <r>
    <x v="0"/>
    <n v="-96.24487309999995"/>
    <n v="-96.24487309999995"/>
    <s v=""/>
    <n v="1"/>
    <s v=""/>
  </r>
  <r>
    <x v="1"/>
    <n v="-89.463378899999952"/>
    <n v="-89.463378899999952"/>
    <s v=""/>
    <n v="1"/>
    <s v=""/>
  </r>
  <r>
    <x v="2"/>
    <n v="-87.152832099999614"/>
    <n v="-87.152832099999614"/>
    <s v=""/>
    <n v="1"/>
    <s v=""/>
  </r>
  <r>
    <x v="3"/>
    <n v="-107.51879880000001"/>
    <n v="-107.51879880000001"/>
    <s v=""/>
    <n v="1"/>
    <s v=""/>
  </r>
  <r>
    <x v="4"/>
    <n v="-111.28234859999998"/>
    <n v="-111.28234859999998"/>
    <s v=""/>
    <n v="1"/>
    <s v=""/>
  </r>
  <r>
    <x v="5"/>
    <n v="-94.832275399999844"/>
    <n v="-94.832275399999844"/>
    <s v=""/>
    <n v="1"/>
    <s v=""/>
  </r>
  <r>
    <x v="6"/>
    <n v="-73.226684499999919"/>
    <n v="-73.226684499999919"/>
    <s v=""/>
    <n v="1"/>
    <s v=""/>
  </r>
  <r>
    <x v="7"/>
    <n v="-77.030395499999941"/>
    <n v="-77.030395499999941"/>
    <s v=""/>
    <n v="1"/>
    <s v=""/>
  </r>
  <r>
    <x v="8"/>
    <n v="-22.939208999999892"/>
    <n v="-22.939208999999892"/>
    <s v=""/>
    <n v="1"/>
    <s v=""/>
  </r>
  <r>
    <x v="9"/>
    <n v="-9.8574218000003384"/>
    <n v="-9.8574218000003384"/>
    <s v=""/>
    <n v="1"/>
    <s v=""/>
  </r>
  <r>
    <x v="10"/>
    <n v="22.839111400000093"/>
    <s v=""/>
    <n v="22.839111400000093"/>
    <s v=""/>
    <n v="1"/>
  </r>
  <r>
    <x v="11"/>
    <n v="92.987548799999786"/>
    <s v=""/>
    <n v="92.987548799999786"/>
    <s v=""/>
    <n v="1"/>
  </r>
  <r>
    <x v="12"/>
    <n v="183.14526359999991"/>
    <s v=""/>
    <n v="183.14526359999991"/>
    <s v=""/>
    <n v="1"/>
  </r>
  <r>
    <x v="13"/>
    <n v="245.46752930000002"/>
    <s v=""/>
    <n v="245.46752930000002"/>
    <s v=""/>
    <n v="1"/>
  </r>
  <r>
    <x v="14"/>
    <n v="251.40625"/>
    <s v=""/>
    <n v="251.40625"/>
    <s v=""/>
    <n v="1"/>
  </r>
  <r>
    <x v="15"/>
    <n v="230.47900390000041"/>
    <s v=""/>
    <n v="230.47900390000041"/>
    <s v=""/>
    <n v="1"/>
  </r>
  <r>
    <x v="16"/>
    <n v="161.99121090000017"/>
    <s v=""/>
    <n v="161.99121090000017"/>
    <s v=""/>
    <n v="1"/>
  </r>
  <r>
    <x v="17"/>
    <n v="69.135986399999638"/>
    <s v=""/>
    <n v="69.135986399999638"/>
    <s v=""/>
    <n v="1"/>
  </r>
  <r>
    <x v="18"/>
    <n v="20.221923800000241"/>
    <s v=""/>
    <n v="20.221923800000241"/>
    <s v=""/>
    <n v="1"/>
  </r>
  <r>
    <x v="19"/>
    <n v="5.6169433999998546"/>
    <s v=""/>
    <n v="5.6169433999998546"/>
    <s v=""/>
    <n v="1"/>
  </r>
  <r>
    <x v="20"/>
    <n v="65.896484399999736"/>
    <s v=""/>
    <n v="65.896484399999736"/>
    <s v=""/>
    <n v="1"/>
  </r>
  <r>
    <x v="21"/>
    <n v="46.128662100000383"/>
    <s v=""/>
    <n v="46.128662100000383"/>
    <s v=""/>
    <n v="1"/>
  </r>
  <r>
    <x v="22"/>
    <n v="35.260742200000095"/>
    <s v=""/>
    <n v="35.260742200000095"/>
    <s v=""/>
    <n v="1"/>
  </r>
  <r>
    <x v="23"/>
    <n v="5.4147948999998334"/>
    <s v=""/>
    <n v="5.4147948999998334"/>
    <s v=""/>
    <n v="1"/>
  </r>
  <r>
    <x v="0"/>
    <n v="-56.94042969999964"/>
    <n v="-56.94042969999964"/>
    <s v=""/>
    <n v="1"/>
    <s v=""/>
  </r>
  <r>
    <x v="1"/>
    <n v="-47.3046875"/>
    <n v="-47.3046875"/>
    <s v=""/>
    <n v="1"/>
    <s v=""/>
  </r>
  <r>
    <x v="2"/>
    <n v="-29.728027399999974"/>
    <n v="-29.728027399999974"/>
    <s v=""/>
    <n v="1"/>
    <s v=""/>
  </r>
  <r>
    <x v="3"/>
    <n v="-32.765014600000086"/>
    <n v="-32.765014600000086"/>
    <s v=""/>
    <n v="1"/>
    <s v=""/>
  </r>
  <r>
    <x v="4"/>
    <n v="-32.390991199999917"/>
    <n v="-32.390991199999917"/>
    <s v=""/>
    <n v="1"/>
    <s v=""/>
  </r>
  <r>
    <x v="5"/>
    <n v="-34.426147499999843"/>
    <n v="-34.426147499999843"/>
    <s v=""/>
    <n v="1"/>
    <s v=""/>
  </r>
  <r>
    <x v="6"/>
    <n v="-25.663330099999939"/>
    <n v="-25.663330099999939"/>
    <s v=""/>
    <n v="1"/>
    <s v=""/>
  </r>
  <r>
    <x v="7"/>
    <n v="-44.192260699999906"/>
    <n v="-44.192260699999906"/>
    <s v=""/>
    <n v="1"/>
    <s v=""/>
  </r>
  <r>
    <x v="8"/>
    <n v="-8.4393310999998903"/>
    <n v="-8.4393310999998903"/>
    <s v=""/>
    <n v="1"/>
    <s v=""/>
  </r>
  <r>
    <x v="9"/>
    <n v="31.975219700000025"/>
    <s v=""/>
    <n v="31.975219700000025"/>
    <s v=""/>
    <n v="1"/>
  </r>
  <r>
    <x v="10"/>
    <n v="75.948486300000241"/>
    <s v=""/>
    <n v="75.948486300000241"/>
    <s v=""/>
    <n v="1"/>
  </r>
  <r>
    <x v="11"/>
    <n v="121.43896479999967"/>
    <s v=""/>
    <n v="121.43896479999967"/>
    <s v=""/>
    <n v="1"/>
  </r>
  <r>
    <x v="12"/>
    <n v="196.8020019999999"/>
    <s v=""/>
    <n v="196.8020019999999"/>
    <s v=""/>
    <n v="1"/>
  </r>
  <r>
    <x v="13"/>
    <n v="239.51684569999998"/>
    <s v=""/>
    <n v="239.51684569999998"/>
    <s v=""/>
    <n v="1"/>
  </r>
  <r>
    <x v="14"/>
    <n v="264.95922850000034"/>
    <s v=""/>
    <n v="264.95922850000034"/>
    <s v=""/>
    <n v="1"/>
  </r>
  <r>
    <x v="15"/>
    <n v="193.23657229999981"/>
    <s v=""/>
    <n v="193.23657229999981"/>
    <s v=""/>
    <n v="1"/>
  </r>
  <r>
    <x v="16"/>
    <n v="95.039550800000143"/>
    <s v=""/>
    <n v="95.039550800000143"/>
    <s v=""/>
    <n v="1"/>
  </r>
  <r>
    <x v="17"/>
    <n v="-7.0686035000003358"/>
    <n v="-7.0686035000003358"/>
    <s v=""/>
    <n v="1"/>
    <s v=""/>
  </r>
  <r>
    <x v="18"/>
    <n v="-133.38525389999995"/>
    <n v="-133.38525389999995"/>
    <s v=""/>
    <n v="1"/>
    <s v=""/>
  </r>
  <r>
    <x v="19"/>
    <n v="-206.32641600000034"/>
    <n v="-206.32641600000034"/>
    <s v=""/>
    <n v="1"/>
    <s v=""/>
  </r>
  <r>
    <x v="20"/>
    <n v="-235.13842770000019"/>
    <n v="-235.13842770000019"/>
    <s v=""/>
    <n v="1"/>
    <s v=""/>
  </r>
  <r>
    <x v="21"/>
    <n v="-181.46777350000002"/>
    <n v="-181.46777350000002"/>
    <s v=""/>
    <n v="1"/>
    <s v=""/>
  </r>
  <r>
    <x v="22"/>
    <n v="-184.07836909999969"/>
    <n v="-184.07836909999969"/>
    <s v=""/>
    <n v="1"/>
    <s v=""/>
  </r>
  <r>
    <x v="23"/>
    <n v="-188.03564450000022"/>
    <n v="-188.03564450000022"/>
    <s v=""/>
    <n v="1"/>
    <s v=""/>
  </r>
  <r>
    <x v="0"/>
    <n v="-150.68798820000029"/>
    <n v="-150.68798820000029"/>
    <s v=""/>
    <n v="1"/>
    <s v=""/>
  </r>
  <r>
    <x v="1"/>
    <n v="-80.294433600000048"/>
    <n v="-80.294433600000048"/>
    <s v=""/>
    <n v="1"/>
    <s v=""/>
  </r>
  <r>
    <x v="2"/>
    <n v="-35.643066399999952"/>
    <n v="-35.643066399999952"/>
    <s v=""/>
    <n v="1"/>
    <s v=""/>
  </r>
  <r>
    <x v="3"/>
    <n v="-22.032470699999976"/>
    <n v="-22.032470699999976"/>
    <s v=""/>
    <n v="1"/>
    <s v=""/>
  </r>
  <r>
    <x v="4"/>
    <n v="-37.922485399999914"/>
    <n v="-37.922485399999914"/>
    <s v=""/>
    <n v="1"/>
    <s v=""/>
  </r>
  <r>
    <x v="5"/>
    <n v="-41.66589359999989"/>
    <n v="-41.66589359999989"/>
    <s v=""/>
    <n v="1"/>
    <s v=""/>
  </r>
  <r>
    <x v="6"/>
    <n v="-33.983520499999941"/>
    <n v="-33.983520499999941"/>
    <s v=""/>
    <n v="1"/>
    <s v=""/>
  </r>
  <r>
    <x v="7"/>
    <n v="-86.962036099999978"/>
    <n v="-86.962036099999978"/>
    <s v=""/>
    <n v="1"/>
    <s v=""/>
  </r>
  <r>
    <x v="8"/>
    <n v="-22.792480399999931"/>
    <n v="-22.792480399999931"/>
    <s v=""/>
    <n v="1"/>
    <s v=""/>
  </r>
  <r>
    <x v="9"/>
    <n v="44.767944299999954"/>
    <s v=""/>
    <n v="44.767944299999954"/>
    <s v=""/>
    <n v="1"/>
  </r>
  <r>
    <x v="10"/>
    <n v="54.9296875"/>
    <s v=""/>
    <n v="54.9296875"/>
    <s v=""/>
    <n v="1"/>
  </r>
  <r>
    <x v="11"/>
    <n v="40.699218700000074"/>
    <s v=""/>
    <n v="40.699218700000074"/>
    <s v=""/>
    <n v="1"/>
  </r>
  <r>
    <x v="12"/>
    <n v="48.959960899999714"/>
    <s v=""/>
    <n v="48.959960899999714"/>
    <s v=""/>
    <n v="1"/>
  </r>
  <r>
    <x v="13"/>
    <n v="95.602539099999831"/>
    <s v=""/>
    <n v="95.602539099999831"/>
    <s v=""/>
    <n v="1"/>
  </r>
  <r>
    <x v="14"/>
    <n v="51.424072199999955"/>
    <s v=""/>
    <n v="51.424072199999955"/>
    <s v=""/>
    <n v="1"/>
  </r>
  <r>
    <x v="15"/>
    <n v="-15.565673900000093"/>
    <n v="-15.565673900000093"/>
    <s v=""/>
    <n v="1"/>
    <s v=""/>
  </r>
  <r>
    <x v="16"/>
    <n v="-91.594238300000143"/>
    <n v="-91.594238300000143"/>
    <s v=""/>
    <n v="1"/>
    <s v=""/>
  </r>
  <r>
    <x v="17"/>
    <n v="-200.14208980000012"/>
    <n v="-200.14208980000012"/>
    <s v=""/>
    <n v="1"/>
    <s v=""/>
  </r>
  <r>
    <x v="18"/>
    <n v="-326.61694339999985"/>
    <n v="-326.61694339999985"/>
    <s v=""/>
    <n v="1"/>
    <s v=""/>
  </r>
  <r>
    <x v="19"/>
    <n v="-356.99633790000007"/>
    <n v="-356.99633790000007"/>
    <s v=""/>
    <n v="1"/>
    <s v=""/>
  </r>
  <r>
    <x v="20"/>
    <n v="-304.65356440000005"/>
    <n v="-304.65356440000005"/>
    <s v=""/>
    <n v="1"/>
    <s v=""/>
  </r>
  <r>
    <x v="21"/>
    <n v="-259.48657229999981"/>
    <n v="-259.48657229999981"/>
    <s v=""/>
    <n v="1"/>
    <s v=""/>
  </r>
  <r>
    <x v="22"/>
    <n v="-325.05639650000012"/>
    <n v="-325.05639650000012"/>
    <s v=""/>
    <n v="1"/>
    <s v=""/>
  </r>
  <r>
    <x v="23"/>
    <n v="-285.51391599999988"/>
    <n v="-285.51391599999988"/>
    <s v=""/>
    <n v="1"/>
    <s v=""/>
  </r>
  <r>
    <x v="0"/>
    <n v="-273.14331059999995"/>
    <n v="-273.14331059999995"/>
    <s v=""/>
    <n v="1"/>
    <s v=""/>
  </r>
  <r>
    <x v="1"/>
    <n v="-86.115234399999736"/>
    <n v="-86.115234399999736"/>
    <s v=""/>
    <n v="1"/>
    <s v=""/>
  </r>
  <r>
    <x v="2"/>
    <n v="-79.009033199999976"/>
    <n v="-79.009033199999976"/>
    <s v=""/>
    <n v="1"/>
    <s v=""/>
  </r>
  <r>
    <x v="3"/>
    <n v="-82.537475500000255"/>
    <n v="-82.537475500000255"/>
    <s v=""/>
    <n v="1"/>
    <s v=""/>
  </r>
  <r>
    <x v="4"/>
    <n v="-56.828979500000059"/>
    <n v="-56.828979500000059"/>
    <s v=""/>
    <n v="1"/>
    <s v=""/>
  </r>
  <r>
    <x v="5"/>
    <n v="-45.44177250000007"/>
    <n v="-45.44177250000007"/>
    <s v=""/>
    <n v="1"/>
    <s v=""/>
  </r>
  <r>
    <x v="6"/>
    <n v="-31.051635699999906"/>
    <n v="-31.051635699999906"/>
    <s v=""/>
    <n v="1"/>
    <s v=""/>
  </r>
  <r>
    <x v="7"/>
    <n v="-15.627929699999868"/>
    <n v="-15.627929699999868"/>
    <s v=""/>
    <n v="1"/>
    <s v=""/>
  </r>
  <r>
    <x v="8"/>
    <n v="26.429321299999856"/>
    <s v=""/>
    <n v="26.429321299999856"/>
    <s v=""/>
    <n v="1"/>
  </r>
  <r>
    <x v="9"/>
    <n v="45.190673799999786"/>
    <s v=""/>
    <n v="45.190673799999786"/>
    <s v=""/>
    <n v="1"/>
  </r>
  <r>
    <x v="10"/>
    <n v="21.434082100000069"/>
    <s v=""/>
    <n v="21.434082100000069"/>
    <s v=""/>
    <n v="1"/>
  </r>
  <r>
    <x v="11"/>
    <n v="80.060791099999733"/>
    <s v=""/>
    <n v="80.060791099999733"/>
    <s v=""/>
    <n v="1"/>
  </r>
  <r>
    <x v="12"/>
    <n v="59.077392600000167"/>
    <s v=""/>
    <n v="59.077392600000167"/>
    <s v=""/>
    <n v="1"/>
  </r>
  <r>
    <x v="13"/>
    <n v="25.852294999999685"/>
    <s v=""/>
    <n v="25.852294999999685"/>
    <s v=""/>
    <n v="1"/>
  </r>
  <r>
    <x v="14"/>
    <n v="19.110107400000288"/>
    <s v=""/>
    <n v="19.110107400000288"/>
    <s v=""/>
    <n v="1"/>
  </r>
  <r>
    <x v="15"/>
    <n v="39.333496100000048"/>
    <s v=""/>
    <n v="39.333496100000048"/>
    <s v=""/>
    <n v="1"/>
  </r>
  <r>
    <x v="16"/>
    <n v="70.040283199999976"/>
    <s v=""/>
    <n v="70.040283199999976"/>
    <s v=""/>
    <n v="1"/>
  </r>
  <r>
    <x v="17"/>
    <n v="89.3671875"/>
    <s v=""/>
    <n v="89.3671875"/>
    <s v=""/>
    <n v="1"/>
  </r>
  <r>
    <x v="18"/>
    <n v="83.549072300000262"/>
    <s v=""/>
    <n v="83.549072300000262"/>
    <s v=""/>
    <n v="1"/>
  </r>
  <r>
    <x v="19"/>
    <n v="60.660156300000381"/>
    <s v=""/>
    <n v="60.660156300000381"/>
    <s v=""/>
    <n v="1"/>
  </r>
  <r>
    <x v="20"/>
    <n v="23.821533199999976"/>
    <s v=""/>
    <n v="23.821533199999976"/>
    <s v=""/>
    <n v="1"/>
  </r>
  <r>
    <x v="21"/>
    <n v="2.9147949000002882"/>
    <s v=""/>
    <n v="2.9147949000002882"/>
    <s v=""/>
    <n v="1"/>
  </r>
  <r>
    <x v="22"/>
    <n v="-39.536621100000048"/>
    <n v="-39.536621100000048"/>
    <s v=""/>
    <n v="1"/>
    <s v=""/>
  </r>
  <r>
    <x v="23"/>
    <n v="-66.033935500000098"/>
    <n v="-66.033935500000098"/>
    <s v=""/>
    <n v="1"/>
    <s v=""/>
  </r>
  <r>
    <x v="0"/>
    <n v="-143.15771479999967"/>
    <n v="-143.15771479999967"/>
    <s v=""/>
    <n v="1"/>
    <s v=""/>
  </r>
  <r>
    <x v="1"/>
    <n v="-258.19848629999979"/>
    <n v="-258.19848629999979"/>
    <s v=""/>
    <n v="1"/>
    <s v=""/>
  </r>
  <r>
    <x v="2"/>
    <n v="-233.23376469999994"/>
    <n v="-233.23376469999994"/>
    <s v=""/>
    <n v="1"/>
    <s v=""/>
  </r>
  <r>
    <x v="3"/>
    <n v="-241.91162109999982"/>
    <n v="-241.91162109999982"/>
    <s v=""/>
    <n v="1"/>
    <s v=""/>
  </r>
  <r>
    <x v="4"/>
    <n v="-242.36938480000003"/>
    <n v="-242.36938480000003"/>
    <s v=""/>
    <n v="1"/>
    <s v=""/>
  </r>
  <r>
    <x v="5"/>
    <n v="-222.23535160000006"/>
    <n v="-222.23535160000006"/>
    <s v=""/>
    <n v="1"/>
    <s v=""/>
  </r>
  <r>
    <x v="6"/>
    <n v="-178.61840819999998"/>
    <n v="-178.61840819999998"/>
    <s v=""/>
    <n v="1"/>
    <s v=""/>
  </r>
  <r>
    <x v="7"/>
    <n v="-180.1455077999999"/>
    <n v="-180.1455077999999"/>
    <s v=""/>
    <n v="1"/>
    <s v=""/>
  </r>
  <r>
    <x v="8"/>
    <n v="-134.42675780000013"/>
    <n v="-134.42675780000013"/>
    <s v=""/>
    <n v="1"/>
    <s v=""/>
  </r>
  <r>
    <x v="9"/>
    <n v="-84.938476600000058"/>
    <n v="-84.938476600000058"/>
    <s v=""/>
    <n v="1"/>
    <s v=""/>
  </r>
  <r>
    <x v="10"/>
    <n v="-9.767822299999807"/>
    <n v="-9.767822299999807"/>
    <s v=""/>
    <n v="1"/>
    <s v=""/>
  </r>
  <r>
    <x v="11"/>
    <n v="62.365966800000024"/>
    <s v=""/>
    <n v="62.365966800000024"/>
    <s v=""/>
    <n v="1"/>
  </r>
  <r>
    <x v="12"/>
    <n v="138.05981440000005"/>
    <s v=""/>
    <n v="138.05981440000005"/>
    <s v=""/>
    <n v="1"/>
  </r>
  <r>
    <x v="13"/>
    <n v="228.21362299999964"/>
    <s v=""/>
    <n v="228.21362299999964"/>
    <s v=""/>
    <n v="1"/>
  </r>
  <r>
    <x v="14"/>
    <n v="194.4895019999999"/>
    <s v=""/>
    <n v="194.4895019999999"/>
    <s v=""/>
    <n v="1"/>
  </r>
  <r>
    <x v="15"/>
    <n v="216.32470700000022"/>
    <s v=""/>
    <n v="216.32470700000022"/>
    <s v=""/>
    <n v="1"/>
  </r>
  <r>
    <x v="16"/>
    <n v="130.36132820000012"/>
    <s v=""/>
    <n v="130.36132820000012"/>
    <s v=""/>
    <n v="1"/>
  </r>
  <r>
    <x v="17"/>
    <n v="22.199218700000074"/>
    <s v=""/>
    <n v="22.199218700000074"/>
    <s v=""/>
    <n v="1"/>
  </r>
  <r>
    <x v="18"/>
    <n v="-78.33325190000005"/>
    <n v="-78.33325190000005"/>
    <s v=""/>
    <n v="1"/>
    <s v=""/>
  </r>
  <r>
    <x v="19"/>
    <n v="-163.25512700000036"/>
    <n v="-163.25512700000036"/>
    <s v=""/>
    <n v="1"/>
    <s v=""/>
  </r>
  <r>
    <x v="20"/>
    <n v="-193.63159180000002"/>
    <n v="-193.63159180000002"/>
    <s v=""/>
    <n v="1"/>
    <s v=""/>
  </r>
  <r>
    <x v="21"/>
    <n v="-188.1564942"/>
    <n v="-188.1564942"/>
    <s v=""/>
    <n v="1"/>
    <s v=""/>
  </r>
  <r>
    <x v="22"/>
    <n v="-153.80761719999964"/>
    <n v="-153.80761719999964"/>
    <s v=""/>
    <n v="1"/>
    <s v=""/>
  </r>
  <r>
    <x v="23"/>
    <n v="-167.1330567"/>
    <n v="-167.1330567"/>
    <s v=""/>
    <n v="1"/>
    <s v=""/>
  </r>
  <r>
    <x v="0"/>
    <n v="-163.50927730000012"/>
    <n v="-163.50927730000012"/>
    <s v=""/>
    <n v="1"/>
    <s v=""/>
  </r>
  <r>
    <x v="1"/>
    <n v="-81.006591800000024"/>
    <n v="-81.006591800000024"/>
    <s v=""/>
    <n v="1"/>
    <s v=""/>
  </r>
  <r>
    <x v="2"/>
    <n v="-95.353515699999889"/>
    <n v="-95.353515699999889"/>
    <s v=""/>
    <n v="1"/>
    <s v=""/>
  </r>
  <r>
    <x v="3"/>
    <n v="-92.917480500000011"/>
    <n v="-92.917480500000011"/>
    <s v=""/>
    <n v="1"/>
    <s v=""/>
  </r>
  <r>
    <x v="4"/>
    <n v="-105.26904300000001"/>
    <n v="-105.26904300000001"/>
    <s v=""/>
    <n v="1"/>
    <s v=""/>
  </r>
  <r>
    <x v="5"/>
    <n v="-86.004638599999907"/>
    <n v="-86.004638599999907"/>
    <s v=""/>
    <n v="1"/>
    <s v=""/>
  </r>
  <r>
    <x v="6"/>
    <n v="-71.900390600000037"/>
    <n v="-71.900390600000037"/>
    <s v=""/>
    <n v="1"/>
    <s v=""/>
  </r>
  <r>
    <x v="7"/>
    <n v="-65.307983400000012"/>
    <n v="-65.307983400000012"/>
    <s v=""/>
    <n v="1"/>
    <s v=""/>
  </r>
  <r>
    <x v="8"/>
    <n v="-26.026489200000015"/>
    <n v="-26.026489200000015"/>
    <s v=""/>
    <n v="1"/>
    <s v=""/>
  </r>
  <r>
    <x v="9"/>
    <n v="55.121948199999906"/>
    <s v=""/>
    <n v="55.121948199999906"/>
    <s v=""/>
    <n v="1"/>
  </r>
  <r>
    <x v="10"/>
    <n v="98.700195299999905"/>
    <s v=""/>
    <n v="98.700195299999905"/>
    <s v=""/>
    <n v="1"/>
  </r>
  <r>
    <x v="11"/>
    <n v="118.62988280000036"/>
    <s v=""/>
    <n v="118.62988280000036"/>
    <s v=""/>
    <n v="1"/>
  </r>
  <r>
    <x v="12"/>
    <n v="154.1298827999999"/>
    <s v=""/>
    <n v="154.1298827999999"/>
    <s v=""/>
    <n v="1"/>
  </r>
  <r>
    <x v="13"/>
    <n v="204.4140625"/>
    <s v=""/>
    <n v="204.4140625"/>
    <s v=""/>
    <n v="1"/>
  </r>
  <r>
    <x v="14"/>
    <n v="156.10717780000004"/>
    <s v=""/>
    <n v="156.10717780000004"/>
    <s v=""/>
    <n v="1"/>
  </r>
  <r>
    <x v="15"/>
    <n v="85.299072300000262"/>
    <s v=""/>
    <n v="85.299072300000262"/>
    <s v=""/>
    <n v="1"/>
  </r>
  <r>
    <x v="16"/>
    <n v="-31.280029300000024"/>
    <n v="-31.280029300000024"/>
    <s v=""/>
    <n v="1"/>
    <s v=""/>
  </r>
  <r>
    <x v="17"/>
    <n v="-76.727050800000143"/>
    <n v="-76.727050800000143"/>
    <s v=""/>
    <n v="1"/>
    <s v=""/>
  </r>
  <r>
    <x v="18"/>
    <n v="-117.21215819999998"/>
    <n v="-117.21215819999998"/>
    <s v=""/>
    <n v="1"/>
    <s v=""/>
  </r>
  <r>
    <x v="19"/>
    <n v="-106.74047850000034"/>
    <n v="-106.74047850000034"/>
    <s v=""/>
    <n v="1"/>
    <s v=""/>
  </r>
  <r>
    <x v="20"/>
    <n v="-74.605712899999617"/>
    <n v="-74.605712899999617"/>
    <s v=""/>
    <n v="1"/>
    <s v=""/>
  </r>
  <r>
    <x v="21"/>
    <n v="16.533203100000264"/>
    <s v=""/>
    <n v="16.533203100000264"/>
    <s v=""/>
    <n v="1"/>
  </r>
  <r>
    <x v="22"/>
    <n v="97.937988300000143"/>
    <s v=""/>
    <n v="97.937988300000143"/>
    <s v=""/>
    <n v="1"/>
  </r>
  <r>
    <x v="23"/>
    <n v="126.00830079999969"/>
    <s v=""/>
    <n v="126.00830079999969"/>
    <s v=""/>
    <n v="1"/>
  </r>
  <r>
    <x v="0"/>
    <n v="87.576293899999882"/>
    <s v=""/>
    <n v="87.576293899999882"/>
    <s v=""/>
    <n v="1"/>
  </r>
  <r>
    <x v="1"/>
    <n v="76.762573199999906"/>
    <s v=""/>
    <n v="76.762573199999906"/>
    <s v=""/>
    <n v="1"/>
  </r>
  <r>
    <x v="2"/>
    <n v="58.206543000000011"/>
    <s v=""/>
    <n v="58.206543000000011"/>
    <s v=""/>
    <n v="1"/>
  </r>
  <r>
    <x v="3"/>
    <n v="45.855590800000073"/>
    <s v=""/>
    <n v="45.855590800000073"/>
    <s v=""/>
    <n v="1"/>
  </r>
  <r>
    <x v="4"/>
    <n v="31.907592800000202"/>
    <s v=""/>
    <n v="31.907592800000202"/>
    <s v=""/>
    <n v="1"/>
  </r>
  <r>
    <x v="5"/>
    <n v="19.997070300000132"/>
    <s v=""/>
    <n v="19.997070300000132"/>
    <s v=""/>
    <n v="1"/>
  </r>
  <r>
    <x v="6"/>
    <n v="65.303222600000026"/>
    <s v=""/>
    <n v="65.303222600000026"/>
    <s v=""/>
    <n v="1"/>
  </r>
  <r>
    <x v="7"/>
    <n v="56.511596699999927"/>
    <s v=""/>
    <n v="56.511596699999927"/>
    <s v=""/>
    <n v="1"/>
  </r>
  <r>
    <x v="8"/>
    <n v="38.389282200000025"/>
    <s v=""/>
    <n v="38.389282200000025"/>
    <s v=""/>
    <n v="1"/>
  </r>
  <r>
    <x v="9"/>
    <n v="118.20910649999996"/>
    <s v=""/>
    <n v="118.20910649999996"/>
    <s v=""/>
    <n v="1"/>
  </r>
  <r>
    <x v="10"/>
    <n v="113.4259033000003"/>
    <s v=""/>
    <n v="113.4259033000003"/>
    <s v=""/>
    <n v="1"/>
  </r>
  <r>
    <x v="11"/>
    <n v="163.81030280000004"/>
    <s v=""/>
    <n v="163.81030280000004"/>
    <s v=""/>
    <n v="1"/>
  </r>
  <r>
    <x v="12"/>
    <n v="203.74072260000003"/>
    <s v=""/>
    <n v="203.74072260000003"/>
    <s v=""/>
    <n v="1"/>
  </r>
  <r>
    <x v="13"/>
    <n v="310.62963860000036"/>
    <s v=""/>
    <n v="310.62963860000036"/>
    <s v=""/>
    <n v="1"/>
  </r>
  <r>
    <x v="14"/>
    <n v="345.67871100000002"/>
    <s v=""/>
    <n v="345.67871100000002"/>
    <s v=""/>
    <n v="1"/>
  </r>
  <r>
    <x v="15"/>
    <n v="327.73266599999988"/>
    <s v=""/>
    <n v="327.73266599999988"/>
    <s v=""/>
    <n v="1"/>
  </r>
  <r>
    <x v="16"/>
    <n v="278.06860350000034"/>
    <s v=""/>
    <n v="278.06860350000034"/>
    <s v=""/>
    <n v="1"/>
  </r>
  <r>
    <x v="17"/>
    <n v="189.70971680000002"/>
    <s v=""/>
    <n v="189.70971680000002"/>
    <s v=""/>
    <n v="1"/>
  </r>
  <r>
    <x v="18"/>
    <n v="167.01806640000041"/>
    <s v=""/>
    <n v="167.01806640000041"/>
    <s v=""/>
    <n v="1"/>
  </r>
  <r>
    <x v="19"/>
    <n v="104.68554689999974"/>
    <s v=""/>
    <n v="104.68554689999974"/>
    <s v=""/>
    <n v="1"/>
  </r>
  <r>
    <x v="20"/>
    <n v="110.24755860000005"/>
    <s v=""/>
    <n v="110.24755860000005"/>
    <s v=""/>
    <n v="1"/>
  </r>
  <r>
    <x v="21"/>
    <n v="87.320556699999997"/>
    <s v=""/>
    <n v="87.320556699999997"/>
    <s v=""/>
    <n v="1"/>
  </r>
  <r>
    <x v="22"/>
    <n v="33.328613299999688"/>
    <s v=""/>
    <n v="33.328613299999688"/>
    <s v=""/>
    <n v="1"/>
  </r>
  <r>
    <x v="23"/>
    <n v="-2.0683594000001904"/>
    <n v="-2.0683594000001904"/>
    <s v=""/>
    <n v="1"/>
    <s v=""/>
  </r>
  <r>
    <x v="0"/>
    <n v="-42.905517599999939"/>
    <n v="-42.905517599999939"/>
    <s v=""/>
    <n v="1"/>
    <s v=""/>
  </r>
  <r>
    <x v="1"/>
    <n v="-148.5247803000002"/>
    <n v="-148.5247803000002"/>
    <s v=""/>
    <n v="1"/>
    <s v=""/>
  </r>
  <r>
    <x v="2"/>
    <n v="-150.69897459999993"/>
    <n v="-150.69897459999993"/>
    <s v=""/>
    <n v="1"/>
    <s v=""/>
  </r>
  <r>
    <x v="3"/>
    <n v="-169.41577149999989"/>
    <n v="-169.41577149999989"/>
    <s v=""/>
    <n v="1"/>
    <s v=""/>
  </r>
  <r>
    <x v="4"/>
    <n v="-157.85119630000008"/>
    <n v="-157.85119630000008"/>
    <s v=""/>
    <n v="1"/>
    <s v=""/>
  </r>
  <r>
    <x v="5"/>
    <n v="-163.08959959999993"/>
    <n v="-163.08959959999993"/>
    <s v=""/>
    <n v="1"/>
    <s v=""/>
  </r>
  <r>
    <x v="6"/>
    <n v="-167.6888426999999"/>
    <n v="-167.6888426999999"/>
    <s v=""/>
    <n v="1"/>
    <s v=""/>
  </r>
  <r>
    <x v="7"/>
    <n v="-195.71496589999992"/>
    <n v="-195.71496589999992"/>
    <s v=""/>
    <n v="1"/>
    <s v=""/>
  </r>
  <r>
    <x v="8"/>
    <n v="-159.68176270000004"/>
    <n v="-159.68176270000004"/>
    <s v=""/>
    <n v="1"/>
    <s v=""/>
  </r>
  <r>
    <x v="9"/>
    <n v="-150.86486809999997"/>
    <n v="-150.86486809999997"/>
    <s v=""/>
    <n v="1"/>
    <s v=""/>
  </r>
  <r>
    <x v="10"/>
    <n v="-130.11962889999995"/>
    <n v="-130.11962889999995"/>
    <s v=""/>
    <n v="1"/>
    <s v=""/>
  </r>
  <r>
    <x v="11"/>
    <n v="-59.4375"/>
    <n v="-59.4375"/>
    <s v=""/>
    <n v="1"/>
    <s v=""/>
  </r>
  <r>
    <x v="12"/>
    <n v="-10.863525400000071"/>
    <n v="-10.863525400000071"/>
    <s v=""/>
    <n v="1"/>
    <s v=""/>
  </r>
  <r>
    <x v="13"/>
    <n v="-17.558105499999783"/>
    <n v="-17.558105499999783"/>
    <s v=""/>
    <n v="1"/>
    <s v=""/>
  </r>
  <r>
    <x v="14"/>
    <n v="-12.028076099999907"/>
    <n v="-12.028076099999907"/>
    <s v=""/>
    <n v="1"/>
    <s v=""/>
  </r>
  <r>
    <x v="15"/>
    <n v="-37.459716800000024"/>
    <n v="-37.459716800000024"/>
    <s v=""/>
    <n v="1"/>
    <s v=""/>
  </r>
  <r>
    <x v="16"/>
    <n v="-58.563720699999976"/>
    <n v="-58.563720699999976"/>
    <s v=""/>
    <n v="1"/>
    <s v=""/>
  </r>
  <r>
    <x v="17"/>
    <n v="-106.46313469999996"/>
    <n v="-106.46313469999996"/>
    <s v=""/>
    <n v="1"/>
    <s v=""/>
  </r>
  <r>
    <x v="18"/>
    <n v="-151.18164060000026"/>
    <n v="-151.18164060000026"/>
    <s v=""/>
    <n v="1"/>
    <s v=""/>
  </r>
  <r>
    <x v="19"/>
    <n v="-130.56494139999995"/>
    <n v="-130.56494139999995"/>
    <s v=""/>
    <n v="1"/>
    <s v=""/>
  </r>
  <r>
    <x v="20"/>
    <n v="-87.524169999999685"/>
    <n v="-87.524169999999685"/>
    <s v=""/>
    <n v="1"/>
    <s v=""/>
  </r>
  <r>
    <x v="21"/>
    <n v="-96.657714800000122"/>
    <n v="-96.657714800000122"/>
    <s v=""/>
    <n v="1"/>
    <s v=""/>
  </r>
  <r>
    <x v="22"/>
    <n v="-139.07397459999993"/>
    <n v="-139.07397459999993"/>
    <s v=""/>
    <n v="1"/>
    <s v=""/>
  </r>
  <r>
    <x v="23"/>
    <n v="-146.43896480000012"/>
    <n v="-146.43896480000012"/>
    <s v=""/>
    <n v="1"/>
    <s v=""/>
  </r>
  <r>
    <x v="0"/>
    <n v="-128.89160160000006"/>
    <n v="-128.89160160000006"/>
    <s v=""/>
    <n v="1"/>
    <s v=""/>
  </r>
  <r>
    <x v="1"/>
    <n v="-38.945190400000001"/>
    <n v="-38.945190400000001"/>
    <s v=""/>
    <n v="1"/>
    <s v=""/>
  </r>
  <r>
    <x v="2"/>
    <n v="-2.9188232999999855"/>
    <n v="-2.9188232999999855"/>
    <s v=""/>
    <n v="1"/>
    <s v=""/>
  </r>
  <r>
    <x v="3"/>
    <n v="-22.230224599999929"/>
    <n v="-22.230224599999929"/>
    <s v=""/>
    <n v="1"/>
    <s v=""/>
  </r>
  <r>
    <x v="4"/>
    <n v="-11.554077200000165"/>
    <n v="-11.554077200000165"/>
    <s v=""/>
    <n v="1"/>
    <s v=""/>
  </r>
  <r>
    <x v="5"/>
    <n v="-26.912475600000107"/>
    <n v="-26.912475600000107"/>
    <s v=""/>
    <n v="1"/>
    <s v=""/>
  </r>
  <r>
    <x v="6"/>
    <n v="-39.827392599999939"/>
    <n v="-39.827392599999939"/>
    <s v=""/>
    <n v="1"/>
    <s v=""/>
  </r>
  <r>
    <x v="7"/>
    <n v="-89.537963900000022"/>
    <n v="-89.537963900000022"/>
    <s v=""/>
    <n v="1"/>
    <s v=""/>
  </r>
  <r>
    <x v="8"/>
    <n v="-54.304809599999999"/>
    <n v="-54.304809599999999"/>
    <s v=""/>
    <n v="1"/>
    <s v=""/>
  </r>
  <r>
    <x v="9"/>
    <n v="-27.592529300000024"/>
    <n v="-27.592529300000024"/>
    <s v=""/>
    <n v="1"/>
    <s v=""/>
  </r>
  <r>
    <x v="10"/>
    <n v="-15.347412099999929"/>
    <n v="-15.347412099999929"/>
    <s v=""/>
    <n v="1"/>
    <s v=""/>
  </r>
  <r>
    <x v="11"/>
    <n v="-30.122802700000193"/>
    <n v="-30.122802700000193"/>
    <s v=""/>
    <n v="1"/>
    <s v=""/>
  </r>
  <r>
    <x v="12"/>
    <n v="-11.744873100000405"/>
    <n v="-11.744873100000405"/>
    <s v=""/>
    <n v="1"/>
    <s v=""/>
  </r>
  <r>
    <x v="13"/>
    <n v="14.618896400000267"/>
    <s v=""/>
    <n v="14.618896400000267"/>
    <s v=""/>
    <n v="1"/>
  </r>
  <r>
    <x v="14"/>
    <n v="65.578125"/>
    <s v=""/>
    <n v="65.578125"/>
    <s v=""/>
    <n v="1"/>
  </r>
  <r>
    <x v="15"/>
    <n v="-21.615966800000024"/>
    <n v="-21.615966800000024"/>
    <s v=""/>
    <n v="1"/>
    <s v=""/>
  </r>
  <r>
    <x v="16"/>
    <n v="6.6198730999999498"/>
    <s v=""/>
    <n v="6.6198730999999498"/>
    <s v=""/>
    <n v="1"/>
  </r>
  <r>
    <x v="17"/>
    <n v="-73.323486400000093"/>
    <n v="-73.323486400000093"/>
    <s v=""/>
    <n v="1"/>
    <s v=""/>
  </r>
  <r>
    <x v="18"/>
    <n v="-126.89770510000017"/>
    <n v="-126.89770510000017"/>
    <s v=""/>
    <n v="1"/>
    <s v=""/>
  </r>
  <r>
    <x v="19"/>
    <n v="-92.597656299999926"/>
    <n v="-92.597656299999926"/>
    <s v=""/>
    <n v="1"/>
    <s v=""/>
  </r>
  <r>
    <x v="20"/>
    <n v="-18.483398400000169"/>
    <n v="-18.483398400000169"/>
    <s v=""/>
    <n v="1"/>
    <s v=""/>
  </r>
  <r>
    <x v="21"/>
    <n v="25.98999029999959"/>
    <s v=""/>
    <n v="25.98999029999959"/>
    <s v=""/>
    <n v="1"/>
  </r>
  <r>
    <x v="22"/>
    <n v="-49.631591800000024"/>
    <n v="-49.631591800000024"/>
    <s v=""/>
    <n v="1"/>
    <s v=""/>
  </r>
  <r>
    <x v="23"/>
    <n v="-42.633056699999997"/>
    <n v="-42.633056699999997"/>
    <s v=""/>
    <n v="1"/>
    <s v=""/>
  </r>
  <r>
    <x v="0"/>
    <n v="-69.069335899999942"/>
    <n v="-69.069335899999942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9.699706999999762"/>
    <n v="-29.699706999999762"/>
    <s v=""/>
    <n v="1"/>
    <s v=""/>
  </r>
  <r>
    <x v="1"/>
    <n v="-64.860839799999667"/>
    <n v="-64.860839799999667"/>
    <s v=""/>
    <n v="1"/>
    <s v=""/>
  </r>
  <r>
    <x v="2"/>
    <n v="-145.29443360000005"/>
    <n v="-145.29443360000005"/>
    <s v=""/>
    <n v="1"/>
    <s v=""/>
  </r>
  <r>
    <x v="3"/>
    <n v="-80.139648399999714"/>
    <n v="-80.139648399999714"/>
    <s v=""/>
    <n v="1"/>
    <s v=""/>
  </r>
  <r>
    <x v="4"/>
    <n v="19.250976600000286"/>
    <s v=""/>
    <n v="19.250976600000286"/>
    <s v=""/>
    <n v="1"/>
  </r>
  <r>
    <x v="5"/>
    <n v="93.08007809999981"/>
    <s v=""/>
    <n v="93.08007809999981"/>
    <s v=""/>
    <n v="1"/>
  </r>
  <r>
    <x v="6"/>
    <n v="101.71484369999962"/>
    <s v=""/>
    <n v="101.71484369999962"/>
    <s v=""/>
    <n v="1"/>
  </r>
  <r>
    <x v="7"/>
    <n v="186.69921869999962"/>
    <s v=""/>
    <n v="186.69921869999962"/>
    <s v=""/>
    <n v="1"/>
  </r>
  <r>
    <x v="8"/>
    <n v="64.018554700000095"/>
    <s v=""/>
    <n v="64.018554700000095"/>
    <s v=""/>
    <n v="1"/>
  </r>
  <r>
    <x v="9"/>
    <n v="122.43554690000019"/>
    <s v=""/>
    <n v="122.43554690000019"/>
    <s v=""/>
    <n v="1"/>
  </r>
  <r>
    <x v="10"/>
    <n v="95.366699199999857"/>
    <s v=""/>
    <n v="95.366699199999857"/>
    <s v=""/>
    <n v="1"/>
  </r>
  <r>
    <x v="11"/>
    <n v="69.622558600000048"/>
    <s v=""/>
    <n v="69.622558600000048"/>
    <s v=""/>
    <n v="1"/>
  </r>
  <r>
    <x v="12"/>
    <n v="35.519531300000381"/>
    <s v=""/>
    <n v="35.519531300000381"/>
    <s v=""/>
    <n v="1"/>
  </r>
  <r>
    <x v="13"/>
    <n v="40.003906199999619"/>
    <s v=""/>
    <n v="40.003906199999619"/>
    <s v=""/>
    <n v="1"/>
  </r>
  <r>
    <x v="14"/>
    <n v="361.89648440000019"/>
    <s v=""/>
    <n v="361.89648440000019"/>
    <s v=""/>
    <n v="1"/>
  </r>
  <r>
    <x v="15"/>
    <n v="586.27392580000014"/>
    <s v=""/>
    <n v="586.27392580000014"/>
    <s v=""/>
    <n v="1"/>
  </r>
  <r>
    <x v="16"/>
    <n v="720.97802729999967"/>
    <s v=""/>
    <n v="720.97802729999967"/>
    <s v=""/>
    <n v="1"/>
  </r>
  <r>
    <x v="17"/>
    <n v="591.54003910000029"/>
    <s v=""/>
    <n v="591.54003910000029"/>
    <s v=""/>
    <n v="1"/>
  </r>
  <r>
    <x v="18"/>
    <n v="426.82421880000038"/>
    <s v=""/>
    <n v="426.82421880000038"/>
    <s v=""/>
    <n v="1"/>
  </r>
  <r>
    <x v="19"/>
    <n v="101.49169919999986"/>
    <s v=""/>
    <n v="101.49169919999986"/>
    <s v=""/>
    <n v="1"/>
  </r>
  <r>
    <x v="20"/>
    <n v="-11.613769499999762"/>
    <n v="-11.613769499999762"/>
    <s v=""/>
    <n v="1"/>
    <s v=""/>
  </r>
  <r>
    <x v="21"/>
    <n v="-65.028320299999905"/>
    <n v="-65.028320299999905"/>
    <s v=""/>
    <n v="1"/>
    <s v=""/>
  </r>
  <r>
    <x v="22"/>
    <n v="98.293945299999905"/>
    <s v=""/>
    <n v="98.293945299999905"/>
    <s v=""/>
    <n v="1"/>
  </r>
  <r>
    <x v="23"/>
    <n v="-191.953125"/>
    <n v="-191.953125"/>
    <s v=""/>
    <n v="1"/>
    <s v=""/>
  </r>
  <r>
    <x v="0"/>
    <n v="-14.200195299999905"/>
    <n v="-14.200195299999905"/>
    <s v=""/>
    <n v="1"/>
    <s v=""/>
  </r>
  <r>
    <x v="1"/>
    <n v="-72.13085940000019"/>
    <n v="-72.13085940000019"/>
    <s v=""/>
    <n v="1"/>
    <s v=""/>
  </r>
  <r>
    <x v="2"/>
    <n v="-140.00585940000019"/>
    <n v="-140.00585940000019"/>
    <s v=""/>
    <n v="1"/>
    <s v=""/>
  </r>
  <r>
    <x v="3"/>
    <n v="-246.24853509999957"/>
    <n v="-246.24853509999957"/>
    <s v=""/>
    <n v="1"/>
    <s v=""/>
  </r>
  <r>
    <x v="4"/>
    <n v="-211.2607422000001"/>
    <n v="-211.2607422000001"/>
    <s v=""/>
    <n v="1"/>
    <s v=""/>
  </r>
  <r>
    <x v="5"/>
    <n v="-163.08984380000038"/>
    <n v="-163.08984380000038"/>
    <s v=""/>
    <n v="1"/>
    <s v=""/>
  </r>
  <r>
    <x v="6"/>
    <n v="-135.9189452999999"/>
    <n v="-135.9189452999999"/>
    <s v=""/>
    <n v="1"/>
    <s v=""/>
  </r>
  <r>
    <x v="7"/>
    <n v="-41.746093699999619"/>
    <n v="-41.746093699999619"/>
    <s v=""/>
    <n v="1"/>
    <s v=""/>
  </r>
  <r>
    <x v="8"/>
    <n v="-53.747070299999905"/>
    <n v="-53.747070299999905"/>
    <s v=""/>
    <n v="1"/>
    <s v=""/>
  </r>
  <r>
    <x v="9"/>
    <n v="-46.339355500000238"/>
    <n v="-46.339355500000238"/>
    <s v=""/>
    <n v="1"/>
    <s v=""/>
  </r>
  <r>
    <x v="10"/>
    <n v="56.83007809999981"/>
    <s v=""/>
    <n v="56.83007809999981"/>
    <s v=""/>
    <n v="1"/>
  </r>
  <r>
    <x v="11"/>
    <n v="-8.5253905999998096"/>
    <n v="-8.5253905999998096"/>
    <s v=""/>
    <n v="1"/>
    <s v=""/>
  </r>
  <r>
    <x v="12"/>
    <n v="7.3271483999997145"/>
    <s v=""/>
    <n v="7.3271483999997145"/>
    <s v=""/>
    <n v="1"/>
  </r>
  <r>
    <x v="13"/>
    <n v="-92.432617200000095"/>
    <n v="-92.432617200000095"/>
    <s v=""/>
    <n v="1"/>
    <s v=""/>
  </r>
  <r>
    <x v="14"/>
    <n v="171.08984380000038"/>
    <s v=""/>
    <n v="171.08984380000038"/>
    <s v=""/>
    <n v="1"/>
  </r>
  <r>
    <x v="15"/>
    <n v="361.22265630000038"/>
    <s v=""/>
    <n v="361.22265630000038"/>
    <s v=""/>
    <n v="1"/>
  </r>
  <r>
    <x v="16"/>
    <n v="452.99853509999957"/>
    <s v=""/>
    <n v="452.99853509999957"/>
    <s v=""/>
    <n v="1"/>
  </r>
  <r>
    <x v="17"/>
    <n v="296.61376949999976"/>
    <s v=""/>
    <n v="296.61376949999976"/>
    <s v=""/>
    <n v="1"/>
  </r>
  <r>
    <x v="18"/>
    <n v="166.88525389999995"/>
    <s v=""/>
    <n v="166.88525389999995"/>
    <s v=""/>
    <n v="1"/>
  </r>
  <r>
    <x v="19"/>
    <n v="193.07226559999981"/>
    <s v=""/>
    <n v="193.07226559999981"/>
    <s v=""/>
    <n v="1"/>
  </r>
  <r>
    <x v="20"/>
    <n v="391.3671875"/>
    <s v=""/>
    <n v="391.3671875"/>
    <s v=""/>
    <n v="1"/>
  </r>
  <r>
    <x v="21"/>
    <n v="20.308105500000238"/>
    <s v=""/>
    <n v="20.308105500000238"/>
    <s v=""/>
    <n v="1"/>
  </r>
  <r>
    <x v="22"/>
    <n v="-193.42724610000005"/>
    <n v="-193.42724610000005"/>
    <s v=""/>
    <n v="1"/>
    <s v=""/>
  </r>
  <r>
    <x v="23"/>
    <n v="-231.16455080000014"/>
    <n v="-231.16455080000014"/>
    <s v=""/>
    <n v="1"/>
    <s v=""/>
  </r>
  <r>
    <x v="0"/>
    <n v="9.7597655999998096"/>
    <s v=""/>
    <n v="9.7597655999998096"/>
    <s v=""/>
    <n v="1"/>
  </r>
  <r>
    <x v="1"/>
    <n v="148.24267569999938"/>
    <s v=""/>
    <n v="148.24267569999938"/>
    <s v=""/>
    <n v="1"/>
  </r>
  <r>
    <x v="2"/>
    <n v="65.843261699999857"/>
    <s v=""/>
    <n v="65.843261699999857"/>
    <s v=""/>
    <n v="1"/>
  </r>
  <r>
    <x v="3"/>
    <n v="90.038085899999714"/>
    <s v=""/>
    <n v="90.038085899999714"/>
    <s v=""/>
    <n v="1"/>
  </r>
  <r>
    <x v="4"/>
    <n v="65.78125"/>
    <s v=""/>
    <n v="65.78125"/>
    <s v=""/>
    <n v="1"/>
  </r>
  <r>
    <x v="5"/>
    <n v="126.8017577999999"/>
    <s v=""/>
    <n v="126.8017577999999"/>
    <s v=""/>
    <n v="1"/>
  </r>
  <r>
    <x v="6"/>
    <n v="125.77978509999957"/>
    <s v=""/>
    <n v="125.77978509999957"/>
    <s v=""/>
    <n v="1"/>
  </r>
  <r>
    <x v="7"/>
    <n v="173.82568360000005"/>
    <s v=""/>
    <n v="173.82568360000005"/>
    <s v=""/>
    <n v="1"/>
  </r>
  <r>
    <x v="8"/>
    <n v="71.190918000000238"/>
    <s v=""/>
    <n v="71.190918000000238"/>
    <s v=""/>
    <n v="1"/>
  </r>
  <r>
    <x v="9"/>
    <n v="13.453125"/>
    <s v=""/>
    <n v="13.453125"/>
    <s v=""/>
    <n v="1"/>
  </r>
  <r>
    <x v="10"/>
    <n v="48.636230399999477"/>
    <s v=""/>
    <n v="48.636230399999477"/>
    <s v=""/>
    <n v="1"/>
  </r>
  <r>
    <x v="11"/>
    <n v="-16.017089799999667"/>
    <n v="-16.017089799999667"/>
    <s v=""/>
    <n v="1"/>
    <s v=""/>
  </r>
  <r>
    <x v="12"/>
    <n v="5.2470702999999048"/>
    <s v=""/>
    <n v="5.2470702999999048"/>
    <s v=""/>
    <n v="1"/>
  </r>
  <r>
    <x v="13"/>
    <n v="-39.522461000000476"/>
    <n v="-39.522461000000476"/>
    <s v=""/>
    <n v="1"/>
    <s v=""/>
  </r>
  <r>
    <x v="14"/>
    <n v="347.71777339999971"/>
    <s v=""/>
    <n v="347.71777339999971"/>
    <s v=""/>
    <n v="1"/>
  </r>
  <r>
    <x v="15"/>
    <n v="404.9169922000001"/>
    <s v=""/>
    <n v="404.9169922000001"/>
    <s v=""/>
    <n v="1"/>
  </r>
  <r>
    <x v="16"/>
    <n v="553.97021490000043"/>
    <s v=""/>
    <n v="553.97021490000043"/>
    <s v=""/>
    <n v="1"/>
  </r>
  <r>
    <x v="17"/>
    <n v="464.80322270000033"/>
    <s v=""/>
    <n v="464.80322270000033"/>
    <s v=""/>
    <n v="1"/>
  </r>
  <r>
    <x v="18"/>
    <n v="361.421875"/>
    <s v=""/>
    <n v="361.421875"/>
    <s v=""/>
    <n v="1"/>
  </r>
  <r>
    <x v="19"/>
    <n v="517.21142580000014"/>
    <s v=""/>
    <n v="517.21142580000014"/>
    <s v=""/>
    <n v="1"/>
  </r>
  <r>
    <x v="20"/>
    <n v="499.33789070000057"/>
    <s v=""/>
    <n v="499.33789070000057"/>
    <s v=""/>
    <n v="1"/>
  </r>
  <r>
    <x v="21"/>
    <n v="-12.151367099999334"/>
    <n v="-12.151367099999334"/>
    <s v=""/>
    <n v="1"/>
    <s v=""/>
  </r>
  <r>
    <x v="22"/>
    <n v="-137.8857422000001"/>
    <n v="-137.8857422000001"/>
    <s v=""/>
    <n v="1"/>
    <s v=""/>
  </r>
  <r>
    <x v="23"/>
    <n v="-267.22802740000043"/>
    <n v="-267.22802740000043"/>
    <s v=""/>
    <n v="1"/>
    <s v=""/>
  </r>
  <r>
    <x v="0"/>
    <n v="144.66308600000048"/>
    <s v=""/>
    <n v="144.66308600000048"/>
    <s v=""/>
    <n v="1"/>
  </r>
  <r>
    <x v="1"/>
    <n v="183.79882809999981"/>
    <s v=""/>
    <n v="183.79882809999981"/>
    <s v=""/>
    <n v="1"/>
  </r>
  <r>
    <x v="2"/>
    <n v="96.639160200000333"/>
    <s v=""/>
    <n v="96.639160200000333"/>
    <s v=""/>
    <n v="1"/>
  </r>
  <r>
    <x v="3"/>
    <n v="-14.487304700000095"/>
    <n v="-14.487304700000095"/>
    <s v=""/>
    <n v="1"/>
    <s v=""/>
  </r>
  <r>
    <x v="4"/>
    <n v="-46.979004000000714"/>
    <n v="-46.979004000000714"/>
    <s v=""/>
    <n v="1"/>
    <s v=""/>
  </r>
  <r>
    <x v="5"/>
    <n v="-1.2636719000001904"/>
    <n v="-1.2636719000001904"/>
    <s v=""/>
    <n v="1"/>
    <s v=""/>
  </r>
  <r>
    <x v="6"/>
    <n v="-28.035156199999619"/>
    <n v="-28.035156199999619"/>
    <s v=""/>
    <n v="1"/>
    <s v=""/>
  </r>
  <r>
    <x v="7"/>
    <n v="-38.028320299999905"/>
    <n v="-38.028320299999905"/>
    <s v=""/>
    <n v="1"/>
    <s v=""/>
  </r>
  <r>
    <x v="8"/>
    <n v="-149.0625"/>
    <n v="-149.0625"/>
    <s v=""/>
    <n v="1"/>
    <s v=""/>
  </r>
  <r>
    <x v="9"/>
    <n v="-24.9609375"/>
    <n v="-24.9609375"/>
    <s v=""/>
    <n v="1"/>
    <s v=""/>
  </r>
  <r>
    <x v="10"/>
    <n v="-95.768066399999952"/>
    <n v="-95.768066399999952"/>
    <s v=""/>
    <n v="1"/>
    <s v=""/>
  </r>
  <r>
    <x v="11"/>
    <n v="-147.13525389999995"/>
    <n v="-147.13525389999995"/>
    <s v=""/>
    <n v="1"/>
    <s v=""/>
  </r>
  <r>
    <x v="12"/>
    <n v="-107.85595710000052"/>
    <n v="-107.85595710000052"/>
    <s v=""/>
    <n v="1"/>
    <s v=""/>
  </r>
  <r>
    <x v="13"/>
    <n v="343.92333990000043"/>
    <s v=""/>
    <n v="343.92333990000043"/>
    <s v=""/>
    <n v="1"/>
  </r>
  <r>
    <x v="14"/>
    <n v="668.4267577999999"/>
    <s v=""/>
    <n v="668.4267577999999"/>
    <s v=""/>
    <n v="1"/>
  </r>
  <r>
    <x v="15"/>
    <n v="676.2939452999999"/>
    <s v=""/>
    <n v="676.2939452999999"/>
    <s v=""/>
    <n v="1"/>
  </r>
  <r>
    <x v="16"/>
    <n v="717.81103509999957"/>
    <s v=""/>
    <n v="717.81103509999957"/>
    <s v=""/>
    <n v="1"/>
  </r>
  <r>
    <x v="17"/>
    <n v="634.29052740000043"/>
    <s v=""/>
    <n v="634.29052740000043"/>
    <s v=""/>
    <n v="1"/>
  </r>
  <r>
    <x v="18"/>
    <n v="737.38378910000029"/>
    <s v=""/>
    <n v="737.38378910000029"/>
    <s v=""/>
    <n v="1"/>
  </r>
  <r>
    <x v="19"/>
    <n v="775.99316399999952"/>
    <s v=""/>
    <n v="775.99316399999952"/>
    <s v=""/>
    <n v="1"/>
  </r>
  <r>
    <x v="20"/>
    <n v="742.2890625"/>
    <s v=""/>
    <n v="742.2890625"/>
    <s v=""/>
    <n v="1"/>
  </r>
  <r>
    <x v="21"/>
    <n v="518.81591789999948"/>
    <s v=""/>
    <n v="518.81591789999948"/>
    <s v=""/>
    <n v="1"/>
  </r>
  <r>
    <x v="22"/>
    <n v="239.29003899999952"/>
    <s v=""/>
    <n v="239.29003899999952"/>
    <s v=""/>
    <n v="1"/>
  </r>
  <r>
    <x v="23"/>
    <n v="-56.491699199999857"/>
    <n v="-56.491699199999857"/>
    <s v=""/>
    <n v="1"/>
    <s v=""/>
  </r>
  <r>
    <x v="0"/>
    <n v="-19.651855399999477"/>
    <n v="-19.651855399999477"/>
    <s v=""/>
    <n v="1"/>
    <s v=""/>
  </r>
  <r>
    <x v="1"/>
    <n v="-60.625"/>
    <n v="-60.625"/>
    <s v=""/>
    <n v="1"/>
    <s v=""/>
  </r>
  <r>
    <x v="2"/>
    <n v="-184.24804690000019"/>
    <n v="-184.24804690000019"/>
    <s v=""/>
    <n v="1"/>
    <s v=""/>
  </r>
  <r>
    <x v="3"/>
    <n v="-223.734375"/>
    <n v="-223.734375"/>
    <s v=""/>
    <n v="1"/>
    <s v=""/>
  </r>
  <r>
    <x v="4"/>
    <n v="-224.65380860000005"/>
    <n v="-224.65380860000005"/>
    <s v=""/>
    <n v="1"/>
    <s v=""/>
  </r>
  <r>
    <x v="5"/>
    <n v="-49.184570299999905"/>
    <n v="-49.184570299999905"/>
    <s v=""/>
    <n v="1"/>
    <s v=""/>
  </r>
  <r>
    <x v="6"/>
    <n v="-133.18945309999981"/>
    <n v="-133.18945309999981"/>
    <s v=""/>
    <n v="1"/>
    <s v=""/>
  </r>
  <r>
    <x v="7"/>
    <n v="-89.855956999999762"/>
    <n v="-89.855956999999762"/>
    <s v=""/>
    <n v="1"/>
    <s v=""/>
  </r>
  <r>
    <x v="8"/>
    <n v="-45.028808600000048"/>
    <n v="-45.028808600000048"/>
    <s v=""/>
    <n v="1"/>
    <s v=""/>
  </r>
  <r>
    <x v="9"/>
    <n v="-7.0087891000002855"/>
    <n v="-7.0087891000002855"/>
    <s v=""/>
    <n v="1"/>
    <s v=""/>
  </r>
  <r>
    <x v="10"/>
    <n v="-2.5395506999993813"/>
    <n v="-2.5395506999993813"/>
    <s v=""/>
    <n v="1"/>
    <s v=""/>
  </r>
  <r>
    <x v="11"/>
    <n v="-86.423339900000428"/>
    <n v="-86.423339900000428"/>
    <s v=""/>
    <n v="1"/>
    <s v=""/>
  </r>
  <r>
    <x v="12"/>
    <n v="-67.754882799999905"/>
    <n v="-67.754882799999905"/>
    <s v=""/>
    <n v="1"/>
    <s v=""/>
  </r>
  <r>
    <x v="13"/>
    <n v="-67.488281300000381"/>
    <n v="-67.488281300000381"/>
    <s v=""/>
    <n v="1"/>
    <s v=""/>
  </r>
  <r>
    <x v="14"/>
    <n v="29.81835940000019"/>
    <s v=""/>
    <n v="29.81835940000019"/>
    <s v=""/>
    <n v="1"/>
  </r>
  <r>
    <x v="15"/>
    <n v="31.98632809999981"/>
    <s v=""/>
    <n v="31.98632809999981"/>
    <s v=""/>
    <n v="1"/>
  </r>
  <r>
    <x v="16"/>
    <n v="169.3388672000001"/>
    <s v=""/>
    <n v="169.3388672000001"/>
    <s v=""/>
    <n v="1"/>
  </r>
  <r>
    <x v="17"/>
    <n v="205.95410149999952"/>
    <s v=""/>
    <n v="205.95410149999952"/>
    <s v=""/>
    <n v="1"/>
  </r>
  <r>
    <x v="18"/>
    <n v="328.05517580000014"/>
    <s v=""/>
    <n v="328.05517580000014"/>
    <s v=""/>
    <n v="1"/>
  </r>
  <r>
    <x v="19"/>
    <n v="488.95507809999981"/>
    <s v=""/>
    <n v="488.95507809999981"/>
    <s v=""/>
    <n v="1"/>
  </r>
  <r>
    <x v="20"/>
    <n v="433.02539059999981"/>
    <s v=""/>
    <n v="433.02539059999981"/>
    <s v=""/>
    <n v="1"/>
  </r>
  <r>
    <x v="21"/>
    <n v="79.54492190000019"/>
    <s v=""/>
    <n v="79.54492190000019"/>
    <s v=""/>
    <n v="1"/>
  </r>
  <r>
    <x v="22"/>
    <n v="157.09912110000005"/>
    <s v=""/>
    <n v="157.09912110000005"/>
    <s v=""/>
    <n v="1"/>
  </r>
  <r>
    <x v="23"/>
    <n v="125.3046875"/>
    <s v=""/>
    <n v="125.3046875"/>
    <s v=""/>
    <n v="1"/>
  </r>
  <r>
    <x v="0"/>
    <n v="349.32910149999952"/>
    <s v=""/>
    <n v="349.32910149999952"/>
    <s v=""/>
    <n v="1"/>
  </r>
  <r>
    <x v="1"/>
    <n v="335.796875"/>
    <s v=""/>
    <n v="335.796875"/>
    <s v=""/>
    <n v="1"/>
  </r>
  <r>
    <x v="2"/>
    <n v="121.26025389999995"/>
    <s v=""/>
    <n v="121.26025389999995"/>
    <s v=""/>
    <n v="1"/>
  </r>
  <r>
    <x v="3"/>
    <n v="77.561035200000333"/>
    <s v=""/>
    <n v="77.561035200000333"/>
    <s v=""/>
    <n v="1"/>
  </r>
  <r>
    <x v="4"/>
    <n v="-24.649902400000428"/>
    <n v="-24.649902400000428"/>
    <s v=""/>
    <n v="1"/>
    <s v=""/>
  </r>
  <r>
    <x v="5"/>
    <n v="6.1240235000004759"/>
    <s v=""/>
    <n v="6.1240235000004759"/>
    <s v=""/>
    <n v="1"/>
  </r>
  <r>
    <x v="6"/>
    <n v="-49.296875"/>
    <n v="-49.296875"/>
    <s v=""/>
    <n v="1"/>
    <s v=""/>
  </r>
  <r>
    <x v="7"/>
    <n v="4.2695311999996193"/>
    <s v=""/>
    <n v="4.2695311999996193"/>
    <s v=""/>
    <n v="1"/>
  </r>
  <r>
    <x v="8"/>
    <n v="94.06445309999981"/>
    <s v=""/>
    <n v="94.06445309999981"/>
    <s v=""/>
    <n v="1"/>
  </r>
  <r>
    <x v="9"/>
    <n v="211.4814452999999"/>
    <s v=""/>
    <n v="211.4814452999999"/>
    <s v=""/>
    <n v="1"/>
  </r>
  <r>
    <x v="10"/>
    <n v="124.31933600000048"/>
    <s v=""/>
    <n v="124.31933600000048"/>
    <s v=""/>
    <n v="1"/>
  </r>
  <r>
    <x v="11"/>
    <n v="125.74853520000033"/>
    <s v=""/>
    <n v="125.74853520000033"/>
    <s v=""/>
    <n v="1"/>
  </r>
  <r>
    <x v="12"/>
    <n v="210.02880860000005"/>
    <s v=""/>
    <n v="210.02880860000005"/>
    <s v=""/>
    <n v="1"/>
  </r>
  <r>
    <x v="13"/>
    <n v="244.94482419999986"/>
    <s v=""/>
    <n v="244.94482419999986"/>
    <s v=""/>
    <n v="1"/>
  </r>
  <r>
    <x v="14"/>
    <n v="323.08642580000014"/>
    <s v=""/>
    <n v="323.08642580000014"/>
    <s v=""/>
    <n v="1"/>
  </r>
  <r>
    <x v="15"/>
    <n v="305.32373039999948"/>
    <s v=""/>
    <n v="305.32373039999948"/>
    <s v=""/>
    <n v="1"/>
  </r>
  <r>
    <x v="16"/>
    <n v="369.74658199999976"/>
    <s v=""/>
    <n v="369.74658199999976"/>
    <s v=""/>
    <n v="1"/>
  </r>
  <r>
    <x v="17"/>
    <n v="323.14160160000029"/>
    <s v=""/>
    <n v="323.14160160000029"/>
    <s v=""/>
    <n v="1"/>
  </r>
  <r>
    <x v="18"/>
    <n v="562.0185547000001"/>
    <s v=""/>
    <n v="562.0185547000001"/>
    <s v=""/>
    <n v="1"/>
  </r>
  <r>
    <x v="19"/>
    <n v="801.53710929999943"/>
    <s v=""/>
    <n v="801.53710929999943"/>
    <s v=""/>
    <n v="1"/>
  </r>
  <r>
    <x v="20"/>
    <n v="920.2265625"/>
    <s v=""/>
    <n v="920.2265625"/>
    <s v=""/>
    <n v="1"/>
  </r>
  <r>
    <x v="21"/>
    <n v="613.5361327999999"/>
    <s v=""/>
    <n v="613.5361327999999"/>
    <s v=""/>
    <n v="1"/>
  </r>
  <r>
    <x v="22"/>
    <n v="496.10742190000019"/>
    <s v=""/>
    <n v="496.10742190000019"/>
    <s v=""/>
    <n v="1"/>
  </r>
  <r>
    <x v="23"/>
    <n v="282.00146490000043"/>
    <s v=""/>
    <n v="282.00146490000043"/>
    <s v=""/>
    <n v="1"/>
  </r>
  <r>
    <x v="0"/>
    <n v="223.6953125"/>
    <s v=""/>
    <n v="223.6953125"/>
    <s v=""/>
    <n v="1"/>
  </r>
  <r>
    <x v="1"/>
    <n v="238.70214839999971"/>
    <s v=""/>
    <n v="238.70214839999971"/>
    <s v=""/>
    <n v="1"/>
  </r>
  <r>
    <x v="2"/>
    <n v="126.97900389999995"/>
    <s v=""/>
    <n v="126.97900389999995"/>
    <s v=""/>
    <n v="1"/>
  </r>
  <r>
    <x v="3"/>
    <n v="61.24804690000019"/>
    <s v=""/>
    <n v="61.24804690000019"/>
    <s v=""/>
    <n v="1"/>
  </r>
  <r>
    <x v="4"/>
    <n v="125.53808589999971"/>
    <s v=""/>
    <n v="125.53808589999971"/>
    <s v=""/>
    <n v="1"/>
  </r>
  <r>
    <x v="5"/>
    <n v="83.40429690000019"/>
    <s v=""/>
    <n v="83.40429690000019"/>
    <s v=""/>
    <n v="1"/>
  </r>
  <r>
    <x v="6"/>
    <n v="260.03222649999952"/>
    <s v=""/>
    <n v="260.03222649999952"/>
    <s v=""/>
    <n v="1"/>
  </r>
  <r>
    <x v="7"/>
    <n v="419.6435547000001"/>
    <s v=""/>
    <n v="419.6435547000001"/>
    <s v=""/>
    <n v="1"/>
  </r>
  <r>
    <x v="8"/>
    <n v="378.34375"/>
    <s v=""/>
    <n v="378.34375"/>
    <s v=""/>
    <n v="1"/>
  </r>
  <r>
    <x v="9"/>
    <n v="411.45410149999952"/>
    <s v=""/>
    <n v="411.45410149999952"/>
    <s v=""/>
    <n v="1"/>
  </r>
  <r>
    <x v="10"/>
    <n v="248.75146479999967"/>
    <s v=""/>
    <n v="248.75146479999967"/>
    <s v=""/>
    <n v="1"/>
  </r>
  <r>
    <x v="11"/>
    <n v="122.0654297000001"/>
    <s v=""/>
    <n v="122.0654297000001"/>
    <s v=""/>
    <n v="1"/>
  </r>
  <r>
    <x v="12"/>
    <n v="99.161132799999905"/>
    <s v=""/>
    <n v="99.161132799999905"/>
    <s v=""/>
    <n v="1"/>
  </r>
  <r>
    <x v="13"/>
    <n v="101.91503910000029"/>
    <s v=""/>
    <n v="101.91503910000029"/>
    <s v=""/>
    <n v="1"/>
  </r>
  <r>
    <x v="14"/>
    <n v="431.3203125"/>
    <s v=""/>
    <n v="431.3203125"/>
    <s v=""/>
    <n v="1"/>
  </r>
  <r>
    <x v="15"/>
    <n v="555.92822259999957"/>
    <s v=""/>
    <n v="555.92822259999957"/>
    <s v=""/>
    <n v="1"/>
  </r>
  <r>
    <x v="16"/>
    <n v="541.65966800000024"/>
    <s v=""/>
    <n v="541.65966800000024"/>
    <s v=""/>
    <n v="1"/>
  </r>
  <r>
    <x v="17"/>
    <n v="367.1328125"/>
    <s v=""/>
    <n v="367.1328125"/>
    <s v=""/>
    <n v="1"/>
  </r>
  <r>
    <x v="18"/>
    <n v="352.68066399999952"/>
    <s v=""/>
    <n v="352.68066399999952"/>
    <s v=""/>
    <n v="1"/>
  </r>
  <r>
    <x v="19"/>
    <n v="354.81445309999981"/>
    <s v=""/>
    <n v="354.81445309999981"/>
    <s v=""/>
    <n v="1"/>
  </r>
  <r>
    <x v="20"/>
    <n v="422.46044919999986"/>
    <s v=""/>
    <n v="422.46044919999986"/>
    <s v=""/>
    <n v="1"/>
  </r>
  <r>
    <x v="21"/>
    <n v="454.37695309999981"/>
    <s v=""/>
    <n v="454.37695309999981"/>
    <s v=""/>
    <n v="1"/>
  </r>
  <r>
    <x v="22"/>
    <n v="292.3857422000001"/>
    <s v=""/>
    <n v="292.3857422000001"/>
    <s v=""/>
    <n v="1"/>
  </r>
  <r>
    <x v="23"/>
    <n v="237.62744139999995"/>
    <s v=""/>
    <n v="237.62744139999995"/>
    <s v=""/>
    <n v="1"/>
  </r>
  <r>
    <x v="0"/>
    <n v="467.55615240000043"/>
    <s v=""/>
    <n v="467.55615240000043"/>
    <s v=""/>
    <n v="1"/>
  </r>
  <r>
    <x v="1"/>
    <n v="364.7607422000001"/>
    <s v=""/>
    <n v="364.7607422000001"/>
    <s v=""/>
    <n v="1"/>
  </r>
  <r>
    <x v="2"/>
    <n v="502.55908210000052"/>
    <s v=""/>
    <n v="502.55908210000052"/>
    <s v=""/>
    <n v="1"/>
  </r>
  <r>
    <x v="3"/>
    <n v="510.0361327999999"/>
    <s v=""/>
    <n v="510.0361327999999"/>
    <s v=""/>
    <n v="1"/>
  </r>
  <r>
    <x v="4"/>
    <n v="509.09375"/>
    <s v=""/>
    <n v="509.09375"/>
    <s v=""/>
    <n v="1"/>
  </r>
  <r>
    <x v="5"/>
    <n v="674.36816399999952"/>
    <s v=""/>
    <n v="674.36816399999952"/>
    <s v=""/>
    <n v="1"/>
  </r>
  <r>
    <x v="6"/>
    <n v="771.04541020000033"/>
    <s v=""/>
    <n v="771.04541020000033"/>
    <s v=""/>
    <n v="1"/>
  </r>
  <r>
    <x v="7"/>
    <n v="462.88769540000067"/>
    <s v=""/>
    <n v="462.88769540000067"/>
    <s v=""/>
    <n v="1"/>
  </r>
  <r>
    <x v="8"/>
    <n v="187.0341797000001"/>
    <s v=""/>
    <n v="187.0341797000001"/>
    <s v=""/>
    <n v="1"/>
  </r>
  <r>
    <x v="9"/>
    <n v="-13.883789100000286"/>
    <n v="-13.883789100000286"/>
    <s v=""/>
    <n v="1"/>
    <s v=""/>
  </r>
  <r>
    <x v="10"/>
    <n v="-53.049316399999952"/>
    <n v="-53.049316399999952"/>
    <s v=""/>
    <n v="1"/>
    <s v=""/>
  </r>
  <r>
    <x v="11"/>
    <n v="-0.75732419999985723"/>
    <n v="-0.75732419999985723"/>
    <s v=""/>
    <n v="1"/>
    <s v=""/>
  </r>
  <r>
    <x v="12"/>
    <n v="57.251464799999667"/>
    <s v=""/>
    <n v="57.251464799999667"/>
    <s v=""/>
    <n v="1"/>
  </r>
  <r>
    <x v="13"/>
    <n v="401.45117190000019"/>
    <s v=""/>
    <n v="401.45117190000019"/>
    <s v=""/>
    <n v="1"/>
  </r>
  <r>
    <x v="14"/>
    <n v="703.72998050000024"/>
    <s v=""/>
    <n v="703.72998050000024"/>
    <s v=""/>
    <n v="1"/>
  </r>
  <r>
    <x v="15"/>
    <n v="805.91210940000019"/>
    <s v=""/>
    <n v="805.91210940000019"/>
    <s v=""/>
    <n v="1"/>
  </r>
  <r>
    <x v="16"/>
    <n v="826.35693360000005"/>
    <s v=""/>
    <n v="826.35693360000005"/>
    <s v=""/>
    <n v="1"/>
  </r>
  <r>
    <x v="17"/>
    <n v="643.50585940000019"/>
    <s v=""/>
    <n v="643.50585940000019"/>
    <s v=""/>
    <n v="1"/>
  </r>
  <r>
    <x v="18"/>
    <n v="680.27099610000005"/>
    <s v=""/>
    <n v="680.27099610000005"/>
    <s v=""/>
    <n v="1"/>
  </r>
  <r>
    <x v="19"/>
    <n v="627.62744139999995"/>
    <s v=""/>
    <n v="627.62744139999995"/>
    <s v=""/>
    <n v="1"/>
  </r>
  <r>
    <x v="20"/>
    <n v="625.81201169999986"/>
    <s v=""/>
    <n v="625.81201169999986"/>
    <s v=""/>
    <n v="1"/>
  </r>
  <r>
    <x v="21"/>
    <n v="401.40429679999943"/>
    <s v=""/>
    <n v="401.40429679999943"/>
    <s v=""/>
    <n v="1"/>
  </r>
  <r>
    <x v="22"/>
    <n v="224.19580080000014"/>
    <s v=""/>
    <n v="224.19580080000014"/>
    <s v=""/>
    <n v="1"/>
  </r>
  <r>
    <x v="23"/>
    <n v="116.66162110000005"/>
    <s v=""/>
    <n v="116.66162110000005"/>
    <s v=""/>
    <n v="1"/>
  </r>
  <r>
    <x v="0"/>
    <n v="203.046875"/>
    <s v=""/>
    <n v="203.046875"/>
    <s v=""/>
    <n v="1"/>
  </r>
  <r>
    <x v="1"/>
    <n v="95.801757900000666"/>
    <s v=""/>
    <n v="95.801757900000666"/>
    <s v=""/>
    <n v="1"/>
  </r>
  <r>
    <x v="2"/>
    <n v="21.905761699999857"/>
    <s v=""/>
    <n v="21.905761699999857"/>
    <s v=""/>
    <n v="1"/>
  </r>
  <r>
    <x v="3"/>
    <n v="101.62597649999952"/>
    <s v=""/>
    <n v="101.62597649999952"/>
    <s v=""/>
    <n v="1"/>
  </r>
  <r>
    <x v="4"/>
    <n v="212.35986319999938"/>
    <s v=""/>
    <n v="212.35986319999938"/>
    <s v=""/>
    <n v="1"/>
  </r>
  <r>
    <x v="5"/>
    <n v="99.60351559999981"/>
    <s v=""/>
    <n v="99.60351559999981"/>
    <s v=""/>
    <n v="1"/>
  </r>
  <r>
    <x v="6"/>
    <n v="138.61621089999971"/>
    <s v=""/>
    <n v="138.61621089999971"/>
    <s v=""/>
    <n v="1"/>
  </r>
  <r>
    <x v="7"/>
    <n v="258.73535149999952"/>
    <s v=""/>
    <n v="258.73535149999952"/>
    <s v=""/>
    <n v="1"/>
  </r>
  <r>
    <x v="8"/>
    <n v="172.64160160000029"/>
    <s v=""/>
    <n v="172.64160160000029"/>
    <s v=""/>
    <n v="1"/>
  </r>
  <r>
    <x v="9"/>
    <n v="57.31835940000019"/>
    <s v=""/>
    <n v="57.31835940000019"/>
    <s v=""/>
    <n v="1"/>
  </r>
  <r>
    <x v="10"/>
    <n v="0.7622071000005235"/>
    <s v=""/>
    <n v="0.7622071000005235"/>
    <s v=""/>
    <n v="1"/>
  </r>
  <r>
    <x v="11"/>
    <n v="96.717285200000333"/>
    <s v=""/>
    <n v="96.717285200000333"/>
    <s v=""/>
    <n v="1"/>
  </r>
  <r>
    <x v="12"/>
    <n v="156.94482419999986"/>
    <s v=""/>
    <n v="156.94482419999986"/>
    <s v=""/>
    <n v="1"/>
  </r>
  <r>
    <x v="13"/>
    <n v="108.91064449999976"/>
    <s v=""/>
    <n v="108.91064449999976"/>
    <s v=""/>
    <n v="1"/>
  </r>
  <r>
    <x v="14"/>
    <n v="241.92431639999995"/>
    <s v=""/>
    <n v="241.92431639999995"/>
    <s v=""/>
    <n v="1"/>
  </r>
  <r>
    <x v="15"/>
    <n v="657.78564449999976"/>
    <s v=""/>
    <n v="657.78564449999976"/>
    <s v=""/>
    <n v="1"/>
  </r>
  <r>
    <x v="16"/>
    <n v="735.37646479999967"/>
    <s v=""/>
    <n v="735.37646479999967"/>
    <s v=""/>
    <n v="1"/>
  </r>
  <r>
    <x v="17"/>
    <n v="572.54003910000029"/>
    <s v=""/>
    <n v="572.54003910000029"/>
    <s v=""/>
    <n v="1"/>
  </r>
  <r>
    <x v="18"/>
    <n v="651.50585929999943"/>
    <s v=""/>
    <n v="651.50585929999943"/>
    <s v=""/>
    <n v="1"/>
  </r>
  <r>
    <x v="19"/>
    <n v="663.72705080000014"/>
    <s v=""/>
    <n v="663.72705080000014"/>
    <s v=""/>
    <n v="1"/>
  </r>
  <r>
    <x v="20"/>
    <n v="590.7451172000001"/>
    <s v=""/>
    <n v="590.7451172000001"/>
    <s v=""/>
    <n v="1"/>
  </r>
  <r>
    <x v="21"/>
    <n v="650.13134770000033"/>
    <s v=""/>
    <n v="650.13134770000033"/>
    <s v=""/>
    <n v="1"/>
  </r>
  <r>
    <x v="22"/>
    <n v="562.88720710000052"/>
    <s v=""/>
    <n v="562.88720710000052"/>
    <s v=""/>
    <n v="1"/>
  </r>
  <r>
    <x v="23"/>
    <n v="213.56201169999986"/>
    <s v=""/>
    <n v="213.56201169999986"/>
    <s v=""/>
    <n v="1"/>
  </r>
  <r>
    <x v="0"/>
    <n v="355.74951169999986"/>
    <s v=""/>
    <n v="355.74951169999986"/>
    <s v=""/>
    <n v="1"/>
  </r>
  <r>
    <x v="1"/>
    <n v="315.5048827999999"/>
    <s v=""/>
    <n v="315.5048827999999"/>
    <s v=""/>
    <n v="1"/>
  </r>
  <r>
    <x v="2"/>
    <n v="99.6171875"/>
    <s v=""/>
    <n v="99.6171875"/>
    <s v=""/>
    <n v="1"/>
  </r>
  <r>
    <x v="3"/>
    <n v="53.497558600000048"/>
    <s v=""/>
    <n v="53.497558600000048"/>
    <s v=""/>
    <n v="1"/>
  </r>
  <r>
    <x v="4"/>
    <n v="73.7578125"/>
    <s v=""/>
    <n v="73.7578125"/>
    <s v=""/>
    <n v="1"/>
  </r>
  <r>
    <x v="5"/>
    <n v="-17.136718699999619"/>
    <n v="-17.136718699999619"/>
    <s v=""/>
    <n v="1"/>
    <s v=""/>
  </r>
  <r>
    <x v="6"/>
    <n v="-12.941406300000381"/>
    <n v="-12.941406300000381"/>
    <s v=""/>
    <n v="1"/>
    <s v=""/>
  </r>
  <r>
    <x v="7"/>
    <n v="135.66845710000052"/>
    <s v=""/>
    <n v="135.66845710000052"/>
    <s v=""/>
    <n v="1"/>
  </r>
  <r>
    <x v="8"/>
    <n v="47.3984375"/>
    <s v=""/>
    <n v="47.3984375"/>
    <s v=""/>
    <n v="1"/>
  </r>
  <r>
    <x v="9"/>
    <n v="-66.966308600000048"/>
    <n v="-66.966308600000048"/>
    <s v=""/>
    <n v="1"/>
    <s v=""/>
  </r>
  <r>
    <x v="10"/>
    <n v="-262.57275389999995"/>
    <n v="-262.57275389999995"/>
    <s v=""/>
    <n v="1"/>
    <s v=""/>
  </r>
  <r>
    <x v="11"/>
    <n v="-291.14990240000043"/>
    <n v="-291.14990240000043"/>
    <s v=""/>
    <n v="1"/>
    <s v=""/>
  </r>
  <r>
    <x v="12"/>
    <n v="-217.77539059999981"/>
    <n v="-217.77539059999981"/>
    <s v=""/>
    <n v="1"/>
    <s v=""/>
  </r>
  <r>
    <x v="13"/>
    <n v="137.34716800000024"/>
    <s v=""/>
    <n v="137.34716800000024"/>
    <s v=""/>
    <n v="1"/>
  </r>
  <r>
    <x v="14"/>
    <n v="425.20654300000024"/>
    <s v=""/>
    <n v="425.20654300000024"/>
    <s v=""/>
    <n v="1"/>
  </r>
  <r>
    <x v="15"/>
    <n v="426.56103520000033"/>
    <s v=""/>
    <n v="426.56103520000033"/>
    <s v=""/>
    <n v="1"/>
  </r>
  <r>
    <x v="16"/>
    <n v="527.85302729999967"/>
    <s v=""/>
    <n v="527.85302729999967"/>
    <s v=""/>
    <n v="1"/>
  </r>
  <r>
    <x v="17"/>
    <n v="409.75341789999948"/>
    <s v=""/>
    <n v="409.75341789999948"/>
    <s v=""/>
    <n v="1"/>
  </r>
  <r>
    <x v="18"/>
    <n v="449.41796869999962"/>
    <s v=""/>
    <n v="449.41796869999962"/>
    <s v=""/>
    <n v="1"/>
  </r>
  <r>
    <x v="19"/>
    <n v="367.99121089999971"/>
    <s v=""/>
    <n v="367.99121089999971"/>
    <s v=""/>
    <n v="1"/>
  </r>
  <r>
    <x v="20"/>
    <n v="302.61523440000019"/>
    <s v=""/>
    <n v="302.61523440000019"/>
    <s v=""/>
    <n v="1"/>
  </r>
  <r>
    <x v="21"/>
    <n v="164.94970699999976"/>
    <s v=""/>
    <n v="164.94970699999976"/>
    <s v=""/>
    <n v="1"/>
  </r>
  <r>
    <x v="22"/>
    <n v="-0.40429690000019036"/>
    <n v="-0.40429690000019036"/>
    <s v=""/>
    <n v="1"/>
    <s v=""/>
  </r>
  <r>
    <x v="23"/>
    <n v="50.120117200000095"/>
    <s v=""/>
    <n v="50.120117200000095"/>
    <s v=""/>
    <n v="1"/>
  </r>
  <r>
    <x v="0"/>
    <n v="199.47314460000052"/>
    <s v=""/>
    <n v="199.47314460000052"/>
    <s v=""/>
    <n v="1"/>
  </r>
  <r>
    <x v="1"/>
    <n v="212.10205080000014"/>
    <s v=""/>
    <n v="212.10205080000014"/>
    <s v=""/>
    <n v="1"/>
  </r>
  <r>
    <x v="2"/>
    <n v="199.75585940000019"/>
    <s v=""/>
    <n v="199.75585940000019"/>
    <s v=""/>
    <n v="1"/>
  </r>
  <r>
    <x v="3"/>
    <n v="167.97705080000014"/>
    <s v=""/>
    <n v="167.97705080000014"/>
    <s v=""/>
    <n v="1"/>
  </r>
  <r>
    <x v="4"/>
    <n v="76.108398399999714"/>
    <s v=""/>
    <n v="76.108398399999714"/>
    <s v=""/>
    <n v="1"/>
  </r>
  <r>
    <x v="5"/>
    <n v="52.670898500000476"/>
    <s v=""/>
    <n v="52.670898500000476"/>
    <s v=""/>
    <n v="1"/>
  </r>
  <r>
    <x v="6"/>
    <n v="17.552246100000048"/>
    <s v=""/>
    <n v="17.552246100000048"/>
    <s v=""/>
    <n v="1"/>
  </r>
  <r>
    <x v="7"/>
    <n v="86.398925800000143"/>
    <s v=""/>
    <n v="86.398925800000143"/>
    <s v=""/>
    <n v="1"/>
  </r>
  <r>
    <x v="8"/>
    <n v="-163.35351559999981"/>
    <n v="-163.35351559999981"/>
    <s v=""/>
    <n v="1"/>
    <s v=""/>
  </r>
  <r>
    <x v="9"/>
    <n v="-360.73974610000005"/>
    <n v="-360.73974610000005"/>
    <s v=""/>
    <n v="1"/>
    <s v=""/>
  </r>
  <r>
    <x v="10"/>
    <n v="-374.22265619999962"/>
    <n v="-374.22265619999962"/>
    <s v=""/>
    <n v="1"/>
    <s v=""/>
  </r>
  <r>
    <x v="11"/>
    <n v="-361.82275389999995"/>
    <n v="-361.82275389999995"/>
    <s v=""/>
    <n v="1"/>
    <s v=""/>
  </r>
  <r>
    <x v="12"/>
    <n v="-300.38134770000033"/>
    <n v="-300.38134770000033"/>
    <s v=""/>
    <n v="1"/>
    <s v=""/>
  </r>
  <r>
    <x v="13"/>
    <n v="-263.35498050000024"/>
    <n v="-263.35498050000024"/>
    <s v=""/>
    <n v="1"/>
    <s v=""/>
  </r>
  <r>
    <x v="14"/>
    <n v="221.98828119999962"/>
    <s v=""/>
    <n v="221.98828119999962"/>
    <s v=""/>
    <n v="1"/>
  </r>
  <r>
    <x v="15"/>
    <n v="360.08496089999971"/>
    <s v=""/>
    <n v="360.08496089999971"/>
    <s v=""/>
    <n v="1"/>
  </r>
  <r>
    <x v="16"/>
    <n v="489.23828130000038"/>
    <s v=""/>
    <n v="489.23828130000038"/>
    <s v=""/>
    <n v="1"/>
  </r>
  <r>
    <x v="17"/>
    <n v="421.77099610000005"/>
    <s v=""/>
    <n v="421.77099610000005"/>
    <s v=""/>
    <n v="1"/>
  </r>
  <r>
    <x v="18"/>
    <n v="438.38183600000048"/>
    <s v=""/>
    <n v="438.38183600000048"/>
    <s v=""/>
    <n v="1"/>
  </r>
  <r>
    <x v="19"/>
    <n v="402.66796869999962"/>
    <s v=""/>
    <n v="402.66796869999962"/>
    <s v=""/>
    <n v="1"/>
  </r>
  <r>
    <x v="20"/>
    <n v="311.85058589999971"/>
    <s v=""/>
    <n v="311.85058589999971"/>
    <s v=""/>
    <n v="1"/>
  </r>
  <r>
    <x v="21"/>
    <n v="-25.649902400000428"/>
    <n v="-25.649902400000428"/>
    <s v=""/>
    <n v="1"/>
    <s v=""/>
  </r>
  <r>
    <x v="22"/>
    <n v="-374.24121089999971"/>
    <n v="-374.24121089999971"/>
    <s v=""/>
    <n v="1"/>
    <s v=""/>
  </r>
  <r>
    <x v="23"/>
    <n v="-376.89599610000005"/>
    <n v="-376.89599610000005"/>
    <s v=""/>
    <n v="1"/>
    <s v=""/>
  </r>
  <r>
    <x v="0"/>
    <n v="16.456543000000238"/>
    <s v=""/>
    <n v="16.456543000000238"/>
    <s v=""/>
    <n v="1"/>
  </r>
  <r>
    <x v="1"/>
    <n v="12.63476559999981"/>
    <s v=""/>
    <n v="12.63476559999981"/>
    <s v=""/>
    <n v="1"/>
  </r>
  <r>
    <x v="3"/>
    <n v="87.05664059999981"/>
    <s v=""/>
    <n v="87.05664059999981"/>
    <s v=""/>
    <n v="1"/>
  </r>
  <r>
    <x v="4"/>
    <n v="97.827148399999714"/>
    <s v=""/>
    <n v="97.827148399999714"/>
    <s v=""/>
    <n v="1"/>
  </r>
  <r>
    <x v="5"/>
    <n v="163.88720699999976"/>
    <s v=""/>
    <n v="163.88720699999976"/>
    <s v=""/>
    <n v="1"/>
  </r>
  <r>
    <x v="6"/>
    <n v="203.10742190000019"/>
    <s v=""/>
    <n v="203.10742190000019"/>
    <s v=""/>
    <n v="1"/>
  </r>
  <r>
    <x v="7"/>
    <n v="164.5888672000001"/>
    <s v=""/>
    <n v="164.5888672000001"/>
    <s v=""/>
    <n v="1"/>
  </r>
  <r>
    <x v="8"/>
    <n v="291.45458979999967"/>
    <s v=""/>
    <n v="291.45458979999967"/>
    <s v=""/>
    <n v="1"/>
  </r>
  <r>
    <x v="9"/>
    <n v="262.78759770000033"/>
    <s v=""/>
    <n v="262.78759770000033"/>
    <s v=""/>
    <n v="1"/>
  </r>
  <r>
    <x v="10"/>
    <n v="143.98828119999962"/>
    <s v=""/>
    <n v="143.98828119999962"/>
    <s v=""/>
    <n v="1"/>
  </r>
  <r>
    <x v="11"/>
    <n v="52.346191399999952"/>
    <s v=""/>
    <n v="52.346191399999952"/>
    <s v=""/>
    <n v="1"/>
  </r>
  <r>
    <x v="12"/>
    <n v="-126.67041009999957"/>
    <n v="-126.67041009999957"/>
    <s v=""/>
    <n v="1"/>
    <s v=""/>
  </r>
  <r>
    <x v="13"/>
    <n v="-152.2861327999999"/>
    <n v="-152.2861327999999"/>
    <s v=""/>
    <n v="1"/>
    <s v=""/>
  </r>
  <r>
    <x v="14"/>
    <n v="-140.96533199999976"/>
    <n v="-140.96533199999976"/>
    <s v=""/>
    <n v="1"/>
    <s v=""/>
  </r>
  <r>
    <x v="15"/>
    <n v="-50.476074199999857"/>
    <n v="-50.476074199999857"/>
    <s v=""/>
    <n v="1"/>
    <s v=""/>
  </r>
  <r>
    <x v="16"/>
    <n v="182.69775389999995"/>
    <s v=""/>
    <n v="182.69775389999995"/>
    <s v=""/>
    <n v="1"/>
  </r>
  <r>
    <x v="17"/>
    <n v="616.7138672000001"/>
    <s v=""/>
    <n v="616.7138672000001"/>
    <s v=""/>
    <n v="1"/>
  </r>
  <r>
    <x v="18"/>
    <n v="541.86376949999976"/>
    <s v=""/>
    <n v="541.86376949999976"/>
    <s v=""/>
    <n v="1"/>
  </r>
  <r>
    <x v="19"/>
    <n v="664.20654300000024"/>
    <s v=""/>
    <n v="664.20654300000024"/>
    <s v=""/>
    <n v="1"/>
  </r>
  <r>
    <x v="20"/>
    <n v="720.89453130000038"/>
    <s v=""/>
    <n v="720.89453130000038"/>
    <s v=""/>
    <n v="1"/>
  </r>
  <r>
    <x v="21"/>
    <n v="741.47314460000052"/>
    <s v=""/>
    <n v="741.47314460000052"/>
    <s v=""/>
    <n v="1"/>
  </r>
  <r>
    <x v="22"/>
    <n v="397.55273440000019"/>
    <s v=""/>
    <n v="397.55273440000019"/>
    <s v=""/>
    <n v="1"/>
  </r>
  <r>
    <x v="23"/>
    <n v="-36.88867190000019"/>
    <n v="-36.88867190000019"/>
    <s v=""/>
    <n v="1"/>
    <s v=""/>
  </r>
  <r>
    <x v="0"/>
    <n v="-27.90625"/>
    <n v="-27.90625"/>
    <s v=""/>
    <n v="1"/>
    <s v=""/>
  </r>
  <r>
    <x v="1"/>
    <n v="97.032226600000286"/>
    <s v=""/>
    <n v="97.032226600000286"/>
    <s v=""/>
    <n v="1"/>
  </r>
  <r>
    <x v="2"/>
    <n v="84.409179700000095"/>
    <s v=""/>
    <n v="84.409179700000095"/>
    <s v=""/>
    <n v="1"/>
  </r>
  <r>
    <x v="3"/>
    <n v="35.856933600000048"/>
    <s v=""/>
    <n v="35.856933600000048"/>
    <s v=""/>
    <n v="1"/>
  </r>
  <r>
    <x v="4"/>
    <n v="4.8769530999998096"/>
    <s v=""/>
    <n v="4.8769530999998096"/>
    <s v=""/>
    <n v="1"/>
  </r>
  <r>
    <x v="5"/>
    <n v="-150.78710929999943"/>
    <n v="-150.78710929999943"/>
    <s v=""/>
    <n v="1"/>
    <s v=""/>
  </r>
  <r>
    <x v="6"/>
    <n v="-34.816894600000523"/>
    <n v="-34.816894600000523"/>
    <s v=""/>
    <n v="1"/>
    <s v=""/>
  </r>
  <r>
    <x v="7"/>
    <n v="72.942871100000048"/>
    <s v=""/>
    <n v="72.942871100000048"/>
    <s v=""/>
    <n v="1"/>
  </r>
  <r>
    <x v="8"/>
    <n v="125.04833979999967"/>
    <s v=""/>
    <n v="125.04833979999967"/>
    <s v=""/>
    <n v="1"/>
  </r>
  <r>
    <x v="9"/>
    <n v="169.49072259999957"/>
    <s v=""/>
    <n v="169.49072259999957"/>
    <s v=""/>
    <n v="1"/>
  </r>
  <r>
    <x v="10"/>
    <n v="177.53076169999986"/>
    <s v=""/>
    <n v="177.53076169999986"/>
    <s v=""/>
    <n v="1"/>
  </r>
  <r>
    <x v="11"/>
    <n v="172.69580080000014"/>
    <s v=""/>
    <n v="172.69580080000014"/>
    <s v=""/>
    <n v="1"/>
  </r>
  <r>
    <x v="12"/>
    <n v="78.339355500000238"/>
    <s v=""/>
    <n v="78.339355500000238"/>
    <s v=""/>
    <n v="1"/>
  </r>
  <r>
    <x v="13"/>
    <n v="-26.312011800000619"/>
    <n v="-26.312011800000619"/>
    <s v=""/>
    <n v="1"/>
    <s v=""/>
  </r>
  <r>
    <x v="14"/>
    <n v="-78.9375"/>
    <n v="-78.9375"/>
    <s v=""/>
    <n v="1"/>
    <s v=""/>
  </r>
  <r>
    <x v="15"/>
    <n v="-125.98291020000033"/>
    <n v="-125.98291020000033"/>
    <s v=""/>
    <n v="1"/>
    <s v=""/>
  </r>
  <r>
    <x v="16"/>
    <n v="-101.39892569999938"/>
    <n v="-101.39892569999938"/>
    <s v=""/>
    <n v="1"/>
    <s v=""/>
  </r>
  <r>
    <x v="17"/>
    <n v="66.885742200000095"/>
    <s v=""/>
    <n v="66.885742200000095"/>
    <s v=""/>
    <n v="1"/>
  </r>
  <r>
    <x v="18"/>
    <n v="427.86181639999995"/>
    <s v=""/>
    <n v="427.86181639999995"/>
    <s v=""/>
    <n v="1"/>
  </r>
  <r>
    <x v="19"/>
    <n v="520.16210940000019"/>
    <s v=""/>
    <n v="520.16210940000019"/>
    <s v=""/>
    <n v="1"/>
  </r>
  <r>
    <x v="20"/>
    <n v="501.47216800000024"/>
    <s v=""/>
    <n v="501.47216800000024"/>
    <s v=""/>
    <n v="1"/>
  </r>
  <r>
    <x v="21"/>
    <n v="544.7685547000001"/>
    <s v=""/>
    <n v="544.7685547000001"/>
    <s v=""/>
    <n v="1"/>
  </r>
  <r>
    <x v="22"/>
    <n v="463.9716797000001"/>
    <s v=""/>
    <n v="463.9716797000001"/>
    <s v=""/>
    <n v="1"/>
  </r>
  <r>
    <x v="23"/>
    <n v="89.833007799999905"/>
    <s v=""/>
    <n v="89.833007799999905"/>
    <s v=""/>
    <n v="1"/>
  </r>
  <r>
    <x v="0"/>
    <n v="-80.473632799999905"/>
    <n v="-80.473632799999905"/>
    <s v=""/>
    <n v="1"/>
    <s v=""/>
  </r>
  <r>
    <x v="1"/>
    <n v="16.756347700000333"/>
    <s v=""/>
    <n v="16.756347700000333"/>
    <s v=""/>
    <n v="1"/>
  </r>
  <r>
    <x v="2"/>
    <n v="-49.538086000000476"/>
    <n v="-49.538086000000476"/>
    <s v=""/>
    <n v="1"/>
    <s v=""/>
  </r>
  <r>
    <x v="3"/>
    <n v="-44.848632799999905"/>
    <n v="-44.848632799999905"/>
    <s v=""/>
    <n v="1"/>
    <s v=""/>
  </r>
  <r>
    <x v="4"/>
    <n v="101.39941399999952"/>
    <s v=""/>
    <n v="101.39941399999952"/>
    <s v=""/>
    <n v="1"/>
  </r>
  <r>
    <x v="5"/>
    <n v="326.91308600000048"/>
    <s v=""/>
    <n v="326.91308600000048"/>
    <s v=""/>
    <n v="1"/>
  </r>
  <r>
    <x v="6"/>
    <n v="176.828125"/>
    <s v=""/>
    <n v="176.828125"/>
    <s v=""/>
    <n v="1"/>
  </r>
  <r>
    <x v="7"/>
    <n v="352.42578119999962"/>
    <s v=""/>
    <n v="352.42578119999962"/>
    <s v=""/>
    <n v="1"/>
  </r>
  <r>
    <x v="8"/>
    <n v="413.18359380000038"/>
    <s v=""/>
    <n v="413.18359380000038"/>
    <s v=""/>
    <n v="1"/>
  </r>
  <r>
    <x v="9"/>
    <n v="356.2890625"/>
    <s v=""/>
    <n v="356.2890625"/>
    <s v=""/>
    <n v="1"/>
  </r>
  <r>
    <x v="10"/>
    <n v="169.26416009999957"/>
    <s v=""/>
    <n v="169.26416009999957"/>
    <s v=""/>
    <n v="1"/>
  </r>
  <r>
    <x v="11"/>
    <n v="161.35302729999967"/>
    <s v=""/>
    <n v="161.35302729999967"/>
    <s v=""/>
    <n v="1"/>
  </r>
  <r>
    <x v="12"/>
    <n v="321.64990240000043"/>
    <s v=""/>
    <n v="321.64990240000043"/>
    <s v=""/>
    <n v="1"/>
  </r>
  <r>
    <x v="13"/>
    <n v="411.21435550000024"/>
    <s v=""/>
    <n v="411.21435550000024"/>
    <s v=""/>
    <n v="1"/>
  </r>
  <r>
    <x v="14"/>
    <n v="496.53955080000014"/>
    <s v=""/>
    <n v="496.53955080000014"/>
    <s v=""/>
    <n v="1"/>
  </r>
  <r>
    <x v="15"/>
    <n v="445.7080077999999"/>
    <s v=""/>
    <n v="445.7080077999999"/>
    <s v=""/>
    <n v="1"/>
  </r>
  <r>
    <x v="16"/>
    <n v="506.85058589999971"/>
    <s v=""/>
    <n v="506.85058589999971"/>
    <s v=""/>
    <n v="1"/>
  </r>
  <r>
    <x v="17"/>
    <n v="384.68847660000029"/>
    <s v=""/>
    <n v="384.68847660000029"/>
    <s v=""/>
    <n v="1"/>
  </r>
  <r>
    <x v="18"/>
    <n v="250.57470699999976"/>
    <s v=""/>
    <n v="250.57470699999976"/>
    <s v=""/>
    <n v="1"/>
  </r>
  <r>
    <x v="19"/>
    <n v="-61.514160099999572"/>
    <n v="-61.514160099999572"/>
    <s v=""/>
    <n v="1"/>
    <s v=""/>
  </r>
  <r>
    <x v="20"/>
    <n v="-558.70263680000062"/>
    <n v="-558.70263680000062"/>
    <s v=""/>
    <n v="1"/>
    <s v=""/>
  </r>
  <r>
    <x v="21"/>
    <n v="-850.87158210000052"/>
    <n v="-850.87158210000052"/>
    <s v=""/>
    <n v="1"/>
    <s v=""/>
  </r>
  <r>
    <x v="22"/>
    <n v="-567.6845702999999"/>
    <n v="-567.6845702999999"/>
    <s v=""/>
    <n v="1"/>
    <s v=""/>
  </r>
  <r>
    <x v="23"/>
    <n v="-280.34033210000052"/>
    <n v="-280.34033210000052"/>
    <s v=""/>
    <n v="1"/>
    <s v=""/>
  </r>
  <r>
    <x v="0"/>
    <n v="-353.3359375"/>
    <n v="-353.3359375"/>
    <s v=""/>
    <n v="1"/>
    <s v=""/>
  </r>
  <r>
    <x v="1"/>
    <n v="11.870117200000095"/>
    <s v=""/>
    <n v="11.870117200000095"/>
    <s v=""/>
    <n v="1"/>
  </r>
  <r>
    <x v="2"/>
    <n v="141.53515619999962"/>
    <s v=""/>
    <n v="141.53515619999962"/>
    <s v=""/>
    <n v="1"/>
  </r>
  <r>
    <x v="3"/>
    <n v="202.82128910000029"/>
    <s v=""/>
    <n v="202.82128910000029"/>
    <s v=""/>
    <n v="1"/>
  </r>
  <r>
    <x v="4"/>
    <n v="200.67236330000014"/>
    <s v=""/>
    <n v="200.67236330000014"/>
    <s v=""/>
    <n v="1"/>
  </r>
  <r>
    <x v="5"/>
    <n v="229.75439449999976"/>
    <s v=""/>
    <n v="229.75439449999976"/>
    <s v=""/>
    <n v="1"/>
  </r>
  <r>
    <x v="6"/>
    <n v="105.51123039999948"/>
    <s v=""/>
    <n v="105.51123039999948"/>
    <s v=""/>
    <n v="1"/>
  </r>
  <r>
    <x v="7"/>
    <n v="158.22021490000043"/>
    <s v=""/>
    <n v="158.22021490000043"/>
    <s v=""/>
    <n v="1"/>
  </r>
  <r>
    <x v="8"/>
    <n v="116.2265625"/>
    <s v=""/>
    <n v="116.2265625"/>
    <s v=""/>
    <n v="1"/>
  </r>
  <r>
    <x v="9"/>
    <n v="56.277343699999619"/>
    <s v=""/>
    <n v="56.277343699999619"/>
    <s v=""/>
    <n v="1"/>
  </r>
  <r>
    <x v="10"/>
    <n v="-24.694336000000476"/>
    <n v="-24.694336000000476"/>
    <s v=""/>
    <n v="1"/>
    <s v=""/>
  </r>
  <r>
    <x v="11"/>
    <n v="17.024902299999667"/>
    <s v=""/>
    <n v="17.024902299999667"/>
    <s v=""/>
    <n v="1"/>
  </r>
  <r>
    <x v="12"/>
    <n v="156.92138669999986"/>
    <s v=""/>
    <n v="156.92138669999986"/>
    <s v=""/>
    <n v="1"/>
  </r>
  <r>
    <x v="13"/>
    <n v="207.08984369999962"/>
    <s v=""/>
    <n v="207.08984369999962"/>
    <s v=""/>
    <n v="1"/>
  </r>
  <r>
    <x v="14"/>
    <n v="201.20947270000033"/>
    <s v=""/>
    <n v="201.20947270000033"/>
    <s v=""/>
    <n v="1"/>
  </r>
  <r>
    <x v="15"/>
    <n v="137.16845710000052"/>
    <s v=""/>
    <n v="137.16845710000052"/>
    <s v=""/>
    <n v="1"/>
  </r>
  <r>
    <x v="16"/>
    <n v="374.93310550000024"/>
    <s v=""/>
    <n v="374.93310550000024"/>
    <s v=""/>
    <n v="1"/>
  </r>
  <r>
    <x v="17"/>
    <n v="462.28564460000052"/>
    <s v=""/>
    <n v="462.28564460000052"/>
    <s v=""/>
    <n v="1"/>
  </r>
  <r>
    <x v="18"/>
    <n v="107.6220702999999"/>
    <s v=""/>
    <n v="107.6220702999999"/>
    <s v=""/>
    <n v="1"/>
  </r>
  <r>
    <x v="19"/>
    <n v="-198.0341797000001"/>
    <n v="-198.0341797000001"/>
    <s v=""/>
    <n v="1"/>
    <s v=""/>
  </r>
  <r>
    <x v="20"/>
    <n v="-8.8911133000001428"/>
    <n v="-8.8911133000001428"/>
    <s v=""/>
    <n v="1"/>
    <s v=""/>
  </r>
  <r>
    <x v="21"/>
    <n v="-18.092773500000476"/>
    <n v="-18.092773500000476"/>
    <s v=""/>
    <n v="1"/>
    <s v=""/>
  </r>
  <r>
    <x v="22"/>
    <n v="157.1298827999999"/>
    <s v=""/>
    <n v="157.1298827999999"/>
    <s v=""/>
    <n v="1"/>
  </r>
  <r>
    <x v="23"/>
    <n v="251.7939452999999"/>
    <s v=""/>
    <n v="251.7939452999999"/>
    <s v=""/>
    <n v="1"/>
  </r>
  <r>
    <x v="0"/>
    <n v="-2.4599608999997145"/>
    <n v="-2.4599608999997145"/>
    <s v=""/>
    <n v="1"/>
    <s v=""/>
  </r>
  <r>
    <x v="1"/>
    <n v="258.25976559999981"/>
    <s v=""/>
    <n v="258.25976559999981"/>
    <s v=""/>
    <n v="1"/>
  </r>
  <r>
    <x v="2"/>
    <n v="204.85693360000005"/>
    <s v=""/>
    <n v="204.85693360000005"/>
    <s v=""/>
    <n v="1"/>
  </r>
  <r>
    <x v="3"/>
    <n v="296.67529300000024"/>
    <s v=""/>
    <n v="296.67529300000024"/>
    <s v=""/>
    <n v="1"/>
  </r>
  <r>
    <x v="4"/>
    <n v="294.30029300000024"/>
    <s v=""/>
    <n v="294.30029300000024"/>
    <s v=""/>
    <n v="1"/>
  </r>
  <r>
    <x v="5"/>
    <n v="321.64453119999962"/>
    <s v=""/>
    <n v="321.64453119999962"/>
    <s v=""/>
    <n v="1"/>
  </r>
  <r>
    <x v="6"/>
    <n v="241.91601570000057"/>
    <s v=""/>
    <n v="241.91601570000057"/>
    <s v=""/>
    <n v="1"/>
  </r>
  <r>
    <x v="7"/>
    <n v="270.20410160000029"/>
    <s v=""/>
    <n v="270.20410160000029"/>
    <s v=""/>
    <n v="1"/>
  </r>
  <r>
    <x v="8"/>
    <n v="87.27539059999981"/>
    <s v=""/>
    <n v="87.27539059999981"/>
    <s v=""/>
    <n v="1"/>
  </r>
  <r>
    <x v="9"/>
    <n v="41.125488300000143"/>
    <s v=""/>
    <n v="41.125488300000143"/>
    <s v=""/>
    <n v="1"/>
  </r>
  <r>
    <x v="10"/>
    <n v="112.11328119999962"/>
    <s v=""/>
    <n v="112.11328119999962"/>
    <s v=""/>
    <n v="1"/>
  </r>
  <r>
    <x v="11"/>
    <n v="152.50097660000029"/>
    <s v=""/>
    <n v="152.50097660000029"/>
    <s v=""/>
    <n v="1"/>
  </r>
  <r>
    <x v="12"/>
    <n v="249.59765619999962"/>
    <s v=""/>
    <n v="249.59765619999962"/>
    <s v=""/>
    <n v="1"/>
  </r>
  <r>
    <x v="13"/>
    <n v="200.0234375"/>
    <s v=""/>
    <n v="200.0234375"/>
    <s v=""/>
    <n v="1"/>
  </r>
  <r>
    <x v="14"/>
    <n v="195.35107419999986"/>
    <s v=""/>
    <n v="195.35107419999986"/>
    <s v=""/>
    <n v="1"/>
  </r>
  <r>
    <x v="15"/>
    <n v="97.416992200000095"/>
    <s v=""/>
    <n v="97.416992200000095"/>
    <s v=""/>
    <n v="1"/>
  </r>
  <r>
    <x v="16"/>
    <n v="-29.991211000000476"/>
    <n v="-29.991211000000476"/>
    <s v=""/>
    <n v="1"/>
    <s v=""/>
  </r>
  <r>
    <x v="17"/>
    <n v="-196.82617190000019"/>
    <n v="-196.82617190000019"/>
    <s v=""/>
    <n v="1"/>
    <s v=""/>
  </r>
  <r>
    <x v="18"/>
    <n v="-165.52294919999986"/>
    <n v="-165.52294919999986"/>
    <s v=""/>
    <n v="1"/>
    <s v=""/>
  </r>
  <r>
    <x v="19"/>
    <n v="-279.7607422000001"/>
    <n v="-279.7607422000001"/>
    <s v=""/>
    <n v="1"/>
    <s v=""/>
  </r>
  <r>
    <x v="20"/>
    <n v="-92.600585899999714"/>
    <n v="-92.600585899999714"/>
    <s v=""/>
    <n v="1"/>
    <s v=""/>
  </r>
  <r>
    <x v="21"/>
    <n v="-163.15625"/>
    <n v="-163.15625"/>
    <s v=""/>
    <n v="1"/>
    <s v=""/>
  </r>
  <r>
    <x v="22"/>
    <n v="-157.8076172000001"/>
    <n v="-157.8076172000001"/>
    <s v=""/>
    <n v="1"/>
    <s v=""/>
  </r>
  <r>
    <x v="23"/>
    <n v="30.406738300000143"/>
    <s v=""/>
    <n v="30.406738300000143"/>
    <s v=""/>
    <n v="1"/>
  </r>
  <r>
    <x v="0"/>
    <n v="44.545898500000476"/>
    <s v=""/>
    <n v="44.545898500000476"/>
    <s v=""/>
    <n v="1"/>
  </r>
  <r>
    <x v="1"/>
    <n v="283.63818360000005"/>
    <s v=""/>
    <n v="283.63818360000005"/>
    <s v=""/>
    <n v="1"/>
  </r>
  <r>
    <x v="2"/>
    <n v="256.80126949999976"/>
    <s v=""/>
    <n v="256.80126949999976"/>
    <s v=""/>
    <n v="1"/>
  </r>
  <r>
    <x v="3"/>
    <n v="259.34326180000062"/>
    <s v=""/>
    <n v="259.34326180000062"/>
    <s v=""/>
    <n v="1"/>
  </r>
  <r>
    <x v="4"/>
    <n v="152.48876949999976"/>
    <s v=""/>
    <n v="152.48876949999976"/>
    <s v=""/>
    <n v="1"/>
  </r>
  <r>
    <x v="5"/>
    <n v="220.79833979999967"/>
    <s v=""/>
    <n v="220.79833979999967"/>
    <s v=""/>
    <n v="1"/>
  </r>
  <r>
    <x v="6"/>
    <n v="131.12695309999981"/>
    <s v=""/>
    <n v="131.12695309999981"/>
    <s v=""/>
    <n v="1"/>
  </r>
  <r>
    <x v="7"/>
    <n v="174.23486319999938"/>
    <s v=""/>
    <n v="174.23486319999938"/>
    <s v=""/>
    <n v="1"/>
  </r>
  <r>
    <x v="8"/>
    <n v="57.438964900000428"/>
    <s v=""/>
    <n v="57.438964900000428"/>
    <s v=""/>
    <n v="1"/>
  </r>
  <r>
    <x v="9"/>
    <n v="-20.752929700000095"/>
    <n v="-20.752929700000095"/>
    <s v=""/>
    <n v="1"/>
    <s v=""/>
  </r>
  <r>
    <x v="10"/>
    <n v="41.596191399999952"/>
    <s v=""/>
    <n v="41.596191399999952"/>
    <s v=""/>
    <n v="1"/>
  </r>
  <r>
    <x v="11"/>
    <n v="-99.177246100000048"/>
    <n v="-99.177246100000048"/>
    <s v=""/>
    <n v="1"/>
    <s v=""/>
  </r>
  <r>
    <x v="12"/>
    <n v="-51.593261699999857"/>
    <n v="-51.593261699999857"/>
    <s v=""/>
    <n v="1"/>
    <s v=""/>
  </r>
  <r>
    <x v="13"/>
    <n v="8.8413086000000476"/>
    <s v=""/>
    <n v="8.8413086000000476"/>
    <s v=""/>
    <n v="1"/>
  </r>
  <r>
    <x v="14"/>
    <n v="624.34472660000029"/>
    <s v=""/>
    <n v="624.34472660000029"/>
    <s v=""/>
    <n v="1"/>
  </r>
  <r>
    <x v="15"/>
    <n v="775.44287110000005"/>
    <s v=""/>
    <n v="775.44287110000005"/>
    <s v=""/>
    <n v="1"/>
  </r>
  <r>
    <x v="16"/>
    <n v="526.70751949999976"/>
    <s v=""/>
    <n v="526.70751949999976"/>
    <s v=""/>
    <n v="1"/>
  </r>
  <r>
    <x v="17"/>
    <n v="330.23779300000024"/>
    <s v=""/>
    <n v="330.23779300000024"/>
    <s v=""/>
    <n v="1"/>
  </r>
  <r>
    <x v="18"/>
    <n v="268.1201172000001"/>
    <s v=""/>
    <n v="268.1201172000001"/>
    <s v=""/>
    <n v="1"/>
  </r>
  <r>
    <x v="19"/>
    <n v="341.55078130000038"/>
    <s v=""/>
    <n v="341.55078130000038"/>
    <s v=""/>
    <n v="1"/>
  </r>
  <r>
    <x v="20"/>
    <n v="308.15576169999986"/>
    <s v=""/>
    <n v="308.15576169999986"/>
    <s v=""/>
    <n v="1"/>
  </r>
  <r>
    <x v="21"/>
    <n v="106.70458990000043"/>
    <s v=""/>
    <n v="106.70458990000043"/>
    <s v=""/>
    <n v="1"/>
  </r>
  <r>
    <x v="22"/>
    <n v="285.09228520000033"/>
    <s v=""/>
    <n v="285.09228520000033"/>
    <s v=""/>
    <n v="1"/>
  </r>
  <r>
    <x v="23"/>
    <n v="8.675293000000238"/>
    <s v=""/>
    <n v="8.675293000000238"/>
    <s v=""/>
    <n v="1"/>
  </r>
  <r>
    <x v="0"/>
    <n v="-540.05371089999971"/>
    <n v="-540.05371089999971"/>
    <s v=""/>
    <n v="1"/>
    <s v=""/>
  </r>
  <r>
    <x v="1"/>
    <n v="-162.34960929999943"/>
    <n v="-162.34960929999943"/>
    <s v=""/>
    <n v="1"/>
    <s v=""/>
  </r>
  <r>
    <x v="2"/>
    <n v="-158.72998050000024"/>
    <n v="-158.72998050000024"/>
    <s v=""/>
    <n v="1"/>
    <s v=""/>
  </r>
  <r>
    <x v="3"/>
    <n v="-152.15673830000014"/>
    <n v="-152.15673830000014"/>
    <s v=""/>
    <n v="1"/>
    <s v=""/>
  </r>
  <r>
    <x v="4"/>
    <n v="-138.75634759999957"/>
    <n v="-138.75634759999957"/>
    <s v=""/>
    <n v="1"/>
    <s v=""/>
  </r>
  <r>
    <x v="5"/>
    <n v="-75.797851499999524"/>
    <n v="-75.797851499999524"/>
    <s v=""/>
    <n v="1"/>
    <s v=""/>
  </r>
  <r>
    <x v="6"/>
    <n v="-236.91992179999943"/>
    <n v="-236.91992179999943"/>
    <s v=""/>
    <n v="1"/>
    <s v=""/>
  </r>
  <r>
    <x v="7"/>
    <n v="-227.70898440000019"/>
    <n v="-227.70898440000019"/>
    <s v=""/>
    <n v="1"/>
    <s v=""/>
  </r>
  <r>
    <x v="8"/>
    <n v="-252.29541009999957"/>
    <n v="-252.29541009999957"/>
    <s v=""/>
    <n v="1"/>
    <s v=""/>
  </r>
  <r>
    <x v="9"/>
    <n v="-296.92431639999995"/>
    <n v="-296.92431639999995"/>
    <s v=""/>
    <n v="1"/>
    <s v=""/>
  </r>
  <r>
    <x v="10"/>
    <n v="-49.3125"/>
    <n v="-49.3125"/>
    <s v=""/>
    <n v="1"/>
    <s v=""/>
  </r>
  <r>
    <x v="11"/>
    <n v="-55.781738300000143"/>
    <n v="-55.781738300000143"/>
    <s v=""/>
    <n v="1"/>
    <s v=""/>
  </r>
  <r>
    <x v="12"/>
    <n v="-55.461425800000143"/>
    <n v="-55.461425800000143"/>
    <s v=""/>
    <n v="1"/>
    <s v=""/>
  </r>
  <r>
    <x v="13"/>
    <n v="94.494628899999952"/>
    <s v=""/>
    <n v="94.494628899999952"/>
    <s v=""/>
    <n v="1"/>
  </r>
  <r>
    <x v="14"/>
    <n v="265.49121100000048"/>
    <s v=""/>
    <n v="265.49121100000048"/>
    <s v=""/>
    <n v="1"/>
  </r>
  <r>
    <x v="15"/>
    <n v="247.26318360000005"/>
    <s v=""/>
    <n v="247.26318360000005"/>
    <s v=""/>
    <n v="1"/>
  </r>
  <r>
    <x v="16"/>
    <n v="272.32763669999986"/>
    <s v=""/>
    <n v="272.32763669999986"/>
    <s v=""/>
    <n v="1"/>
  </r>
  <r>
    <x v="17"/>
    <n v="93.072753899999952"/>
    <s v=""/>
    <n v="93.072753899999952"/>
    <s v=""/>
    <n v="1"/>
  </r>
  <r>
    <x v="18"/>
    <n v="-49.681152299999667"/>
    <n v="-49.681152299999667"/>
    <s v=""/>
    <n v="1"/>
    <s v=""/>
  </r>
  <r>
    <x v="19"/>
    <n v="-196.37597649999952"/>
    <n v="-196.37597649999952"/>
    <s v=""/>
    <n v="1"/>
    <s v=""/>
  </r>
  <r>
    <x v="20"/>
    <n v="-78.427246100000048"/>
    <n v="-78.427246100000048"/>
    <s v=""/>
    <n v="1"/>
    <s v=""/>
  </r>
  <r>
    <x v="21"/>
    <n v="-410.66064460000052"/>
    <n v="-410.66064460000052"/>
    <s v=""/>
    <n v="1"/>
    <s v=""/>
  </r>
  <r>
    <x v="22"/>
    <n v="-487.05371089999971"/>
    <n v="-487.05371089999971"/>
    <s v=""/>
    <n v="1"/>
    <s v=""/>
  </r>
  <r>
    <x v="23"/>
    <n v="-406.38525389999995"/>
    <n v="-406.38525389999995"/>
    <s v=""/>
    <n v="1"/>
    <s v=""/>
  </r>
  <r>
    <x v="0"/>
    <n v="-475.0595702999999"/>
    <n v="-475.0595702999999"/>
    <s v=""/>
    <n v="1"/>
    <s v=""/>
  </r>
  <r>
    <x v="1"/>
    <n v="-217.22607419999986"/>
    <n v="-217.22607419999986"/>
    <s v=""/>
    <n v="1"/>
    <s v=""/>
  </r>
  <r>
    <x v="2"/>
    <n v="-114.91064449999976"/>
    <n v="-114.91064449999976"/>
    <s v=""/>
    <n v="1"/>
    <s v=""/>
  </r>
  <r>
    <x v="3"/>
    <n v="59.677245999999286"/>
    <s v=""/>
    <n v="59.677245999999286"/>
    <s v=""/>
    <n v="1"/>
  </r>
  <r>
    <x v="4"/>
    <n v="135.42041020000033"/>
    <s v=""/>
    <n v="135.42041020000033"/>
    <s v=""/>
    <n v="1"/>
  </r>
  <r>
    <x v="5"/>
    <n v="171.56884770000033"/>
    <s v=""/>
    <n v="171.56884770000033"/>
    <s v=""/>
    <n v="1"/>
  </r>
  <r>
    <x v="6"/>
    <n v="41.486328200000571"/>
    <s v=""/>
    <n v="41.486328200000571"/>
    <s v=""/>
    <n v="1"/>
  </r>
  <r>
    <x v="7"/>
    <n v="29.39257809999981"/>
    <s v=""/>
    <n v="29.39257809999981"/>
    <s v=""/>
    <n v="1"/>
  </r>
  <r>
    <x v="8"/>
    <n v="-110.61083979999967"/>
    <n v="-110.61083979999967"/>
    <s v=""/>
    <n v="1"/>
    <s v=""/>
  </r>
  <r>
    <x v="9"/>
    <n v="-119.97607419999986"/>
    <n v="-119.97607419999986"/>
    <s v=""/>
    <n v="1"/>
    <s v=""/>
  </r>
  <r>
    <x v="10"/>
    <n v="-105.0888672000001"/>
    <n v="-105.0888672000001"/>
    <s v=""/>
    <n v="1"/>
    <s v=""/>
  </r>
  <r>
    <x v="11"/>
    <n v="-207.65917959999933"/>
    <n v="-207.65917959999933"/>
    <s v=""/>
    <n v="1"/>
    <s v=""/>
  </r>
  <r>
    <x v="12"/>
    <n v="-159.9638672000001"/>
    <n v="-159.9638672000001"/>
    <s v=""/>
    <n v="1"/>
    <s v=""/>
  </r>
  <r>
    <x v="13"/>
    <n v="-182.94433589999971"/>
    <n v="-182.94433589999971"/>
    <s v=""/>
    <n v="1"/>
    <s v=""/>
  </r>
  <r>
    <x v="14"/>
    <n v="-152.87255860000005"/>
    <n v="-152.87255860000005"/>
    <s v=""/>
    <n v="1"/>
    <s v=""/>
  </r>
  <r>
    <x v="15"/>
    <n v="-196.06445309999981"/>
    <n v="-196.06445309999981"/>
    <s v=""/>
    <n v="1"/>
    <s v=""/>
  </r>
  <r>
    <x v="16"/>
    <n v="-371.98681639999995"/>
    <n v="-371.98681639999995"/>
    <s v=""/>
    <n v="1"/>
    <s v=""/>
  </r>
  <r>
    <x v="17"/>
    <n v="-599.30957040000067"/>
    <n v="-599.30957040000067"/>
    <s v=""/>
    <n v="1"/>
    <s v=""/>
  </r>
  <r>
    <x v="18"/>
    <n v="-560.74902339999971"/>
    <n v="-560.74902339999971"/>
    <s v=""/>
    <n v="1"/>
    <s v=""/>
  </r>
  <r>
    <x v="19"/>
    <n v="-693.93554690000019"/>
    <n v="-693.93554690000019"/>
    <s v=""/>
    <n v="1"/>
    <s v=""/>
  </r>
  <r>
    <x v="20"/>
    <n v="-718.7841797000001"/>
    <n v="-718.7841797000001"/>
    <s v=""/>
    <n v="1"/>
    <s v=""/>
  </r>
  <r>
    <x v="21"/>
    <n v="-480.72021490000043"/>
    <n v="-480.72021490000043"/>
    <s v=""/>
    <n v="1"/>
    <s v=""/>
  </r>
  <r>
    <x v="22"/>
    <n v="-431.60351570000057"/>
    <n v="-431.60351570000057"/>
    <s v=""/>
    <n v="1"/>
    <s v=""/>
  </r>
  <r>
    <x v="23"/>
    <n v="-489.79150389999995"/>
    <n v="-489.79150389999995"/>
    <s v=""/>
    <n v="1"/>
    <s v=""/>
  </r>
  <r>
    <x v="0"/>
    <n v="-652.87304690000019"/>
    <n v="-652.87304690000019"/>
    <s v=""/>
    <n v="1"/>
    <s v=""/>
  </r>
  <r>
    <x v="1"/>
    <n v="-153.56005860000005"/>
    <n v="-153.56005860000005"/>
    <s v=""/>
    <n v="1"/>
    <s v=""/>
  </r>
  <r>
    <x v="2"/>
    <n v="127.65234369999962"/>
    <s v=""/>
    <n v="127.65234369999962"/>
    <s v=""/>
    <n v="1"/>
  </r>
  <r>
    <x v="3"/>
    <n v="223.96435550000024"/>
    <s v=""/>
    <n v="223.96435550000024"/>
    <s v=""/>
    <n v="1"/>
  </r>
  <r>
    <x v="4"/>
    <n v="277.63818360000005"/>
    <s v=""/>
    <n v="277.63818360000005"/>
    <s v=""/>
    <n v="1"/>
  </r>
  <r>
    <x v="5"/>
    <n v="319.77392580000014"/>
    <s v=""/>
    <n v="319.77392580000014"/>
    <s v=""/>
    <n v="1"/>
  </r>
  <r>
    <x v="6"/>
    <n v="228.08740229999967"/>
    <s v=""/>
    <n v="228.08740229999967"/>
    <s v=""/>
    <n v="1"/>
  </r>
  <r>
    <x v="7"/>
    <n v="223.7080077999999"/>
    <s v=""/>
    <n v="223.7080077999999"/>
    <s v=""/>
    <n v="1"/>
  </r>
  <r>
    <x v="8"/>
    <n v="172.8125"/>
    <s v=""/>
    <n v="172.8125"/>
    <s v=""/>
    <n v="1"/>
  </r>
  <r>
    <x v="9"/>
    <n v="140.68066410000029"/>
    <s v=""/>
    <n v="140.68066410000029"/>
    <s v=""/>
    <n v="1"/>
  </r>
  <r>
    <x v="10"/>
    <n v="99.899902400000428"/>
    <s v=""/>
    <n v="99.899902400000428"/>
    <s v=""/>
    <n v="1"/>
  </r>
  <r>
    <x v="11"/>
    <n v="-2.7988282000005711"/>
    <n v="-2.7988282000005711"/>
    <s v=""/>
    <n v="1"/>
    <s v=""/>
  </r>
  <r>
    <x v="12"/>
    <n v="-47.15039059999981"/>
    <n v="-47.15039059999981"/>
    <s v=""/>
    <n v="1"/>
    <s v=""/>
  </r>
  <r>
    <x v="13"/>
    <n v="-136.69873050000024"/>
    <n v="-136.69873050000024"/>
    <s v=""/>
    <n v="1"/>
    <s v=""/>
  </r>
  <r>
    <x v="14"/>
    <n v="41.631347599999572"/>
    <s v=""/>
    <n v="41.631347599999572"/>
    <s v=""/>
    <n v="1"/>
  </r>
  <r>
    <x v="15"/>
    <n v="73.738769600000523"/>
    <s v=""/>
    <n v="73.738769600000523"/>
    <s v=""/>
    <n v="1"/>
  </r>
  <r>
    <x v="16"/>
    <n v="2.183105500000238"/>
    <s v=""/>
    <n v="2.183105500000238"/>
    <s v=""/>
    <n v="1"/>
  </r>
  <r>
    <x v="17"/>
    <n v="-105.34375"/>
    <n v="-105.34375"/>
    <s v=""/>
    <n v="1"/>
    <s v=""/>
  </r>
  <r>
    <x v="18"/>
    <n v="-20.565429700000095"/>
    <n v="-20.565429700000095"/>
    <s v=""/>
    <n v="1"/>
    <s v=""/>
  </r>
  <r>
    <x v="19"/>
    <n v="-136.36572270000033"/>
    <n v="-136.36572270000033"/>
    <s v=""/>
    <n v="1"/>
    <s v=""/>
  </r>
  <r>
    <x v="20"/>
    <n v="-74.80664059999981"/>
    <n v="-74.80664059999981"/>
    <s v=""/>
    <n v="1"/>
    <s v=""/>
  </r>
  <r>
    <x v="21"/>
    <n v="-4.690918000000238"/>
    <n v="-4.690918000000238"/>
    <s v=""/>
    <n v="1"/>
    <s v=""/>
  </r>
  <r>
    <x v="22"/>
    <n v="372.765625"/>
    <s v=""/>
    <n v="372.765625"/>
    <s v=""/>
    <n v="1"/>
  </r>
  <r>
    <x v="23"/>
    <n v="271.46289059999981"/>
    <s v=""/>
    <n v="271.46289059999981"/>
    <s v=""/>
    <n v="1"/>
  </r>
  <r>
    <x v="0"/>
    <n v="-195.62353509999957"/>
    <n v="-195.62353509999957"/>
    <s v=""/>
    <n v="1"/>
    <s v=""/>
  </r>
  <r>
    <x v="1"/>
    <n v="120.70947259999957"/>
    <s v=""/>
    <n v="120.70947259999957"/>
    <s v=""/>
    <n v="1"/>
  </r>
  <r>
    <x v="2"/>
    <n v="36.591308600000048"/>
    <s v=""/>
    <n v="36.591308600000048"/>
    <s v=""/>
    <n v="1"/>
  </r>
  <r>
    <x v="3"/>
    <n v="179.07861330000014"/>
    <s v=""/>
    <n v="179.07861330000014"/>
    <s v=""/>
    <n v="1"/>
  </r>
  <r>
    <x v="4"/>
    <n v="363.12353520000033"/>
    <s v=""/>
    <n v="363.12353520000033"/>
    <s v=""/>
    <n v="1"/>
  </r>
  <r>
    <x v="5"/>
    <n v="433.52685550000024"/>
    <s v=""/>
    <n v="433.52685550000024"/>
    <s v=""/>
    <n v="1"/>
  </r>
  <r>
    <x v="6"/>
    <n v="542.3154297000001"/>
    <s v=""/>
    <n v="542.3154297000001"/>
    <s v=""/>
    <n v="1"/>
  </r>
  <r>
    <x v="7"/>
    <n v="639.63720699999976"/>
    <s v=""/>
    <n v="639.63720699999976"/>
    <s v=""/>
    <n v="1"/>
  </r>
  <r>
    <x v="8"/>
    <n v="453.58984369999962"/>
    <s v=""/>
    <n v="453.58984369999962"/>
    <s v=""/>
    <n v="1"/>
  </r>
  <r>
    <x v="9"/>
    <n v="-47.226074199999857"/>
    <n v="-47.226074199999857"/>
    <s v=""/>
    <n v="1"/>
    <s v=""/>
  </r>
  <r>
    <x v="10"/>
    <n v="-30.246581999999762"/>
    <n v="-30.246581999999762"/>
    <s v=""/>
    <n v="1"/>
    <s v=""/>
  </r>
  <r>
    <x v="11"/>
    <n v="123.2890625"/>
    <s v=""/>
    <n v="123.2890625"/>
    <s v=""/>
    <n v="1"/>
  </r>
  <r>
    <x v="12"/>
    <n v="533.47753899999952"/>
    <s v=""/>
    <n v="533.47753899999952"/>
    <s v=""/>
    <n v="1"/>
  </r>
  <r>
    <x v="13"/>
    <n v="755.12890619999962"/>
    <s v=""/>
    <n v="755.12890619999962"/>
    <s v=""/>
    <n v="1"/>
  </r>
  <r>
    <x v="14"/>
    <n v="435.8203125"/>
    <s v=""/>
    <n v="435.8203125"/>
    <s v=""/>
    <n v="1"/>
  </r>
  <r>
    <x v="15"/>
    <n v="369.4501952999999"/>
    <s v=""/>
    <n v="369.4501952999999"/>
    <s v=""/>
    <n v="1"/>
  </r>
  <r>
    <x v="16"/>
    <n v="407.20117190000019"/>
    <s v=""/>
    <n v="407.20117190000019"/>
    <s v=""/>
    <n v="1"/>
  </r>
  <r>
    <x v="17"/>
    <n v="381.27929690000019"/>
    <s v=""/>
    <n v="381.27929690000019"/>
    <s v=""/>
    <n v="1"/>
  </r>
  <r>
    <x v="18"/>
    <n v="317.66162110000005"/>
    <s v=""/>
    <n v="317.66162110000005"/>
    <s v=""/>
    <n v="1"/>
  </r>
  <r>
    <x v="19"/>
    <n v="170.56201169999986"/>
    <s v=""/>
    <n v="170.56201169999986"/>
    <s v=""/>
    <n v="1"/>
  </r>
  <r>
    <x v="20"/>
    <n v="18.56835940000019"/>
    <s v=""/>
    <n v="18.56835940000019"/>
    <s v=""/>
    <n v="1"/>
  </r>
  <r>
    <x v="21"/>
    <n v="115.44189449999976"/>
    <s v=""/>
    <n v="115.44189449999976"/>
    <s v=""/>
    <n v="1"/>
  </r>
  <r>
    <x v="22"/>
    <n v="393.35205080000014"/>
    <s v=""/>
    <n v="393.35205080000014"/>
    <s v=""/>
    <n v="1"/>
  </r>
  <r>
    <x v="23"/>
    <n v="185.49316410000029"/>
    <s v=""/>
    <n v="185.49316410000029"/>
    <s v=""/>
    <n v="1"/>
  </r>
  <r>
    <x v="0"/>
    <n v="36.639160200000333"/>
    <s v=""/>
    <n v="36.639160200000333"/>
    <s v=""/>
    <n v="1"/>
  </r>
  <r>
    <x v="1"/>
    <n v="-44.88085940000019"/>
    <n v="-44.88085940000019"/>
    <s v=""/>
    <n v="1"/>
    <s v=""/>
  </r>
  <r>
    <x v="2"/>
    <n v="-63.549804599999334"/>
    <n v="-63.549804599999334"/>
    <s v=""/>
    <n v="1"/>
    <s v=""/>
  </r>
  <r>
    <x v="3"/>
    <n v="-76.030761800000619"/>
    <n v="-76.030761800000619"/>
    <s v=""/>
    <n v="1"/>
    <s v=""/>
  </r>
  <r>
    <x v="4"/>
    <n v="-71.731933600000048"/>
    <n v="-71.731933600000048"/>
    <s v=""/>
    <n v="1"/>
    <s v=""/>
  </r>
  <r>
    <x v="5"/>
    <n v="-116.55224610000005"/>
    <n v="-116.55224610000005"/>
    <s v=""/>
    <n v="1"/>
    <s v=""/>
  </r>
  <r>
    <x v="6"/>
    <n v="-46.269531199999619"/>
    <n v="-46.269531199999619"/>
    <s v=""/>
    <n v="1"/>
    <s v=""/>
  </r>
  <r>
    <x v="7"/>
    <n v="-18.610839900000428"/>
    <n v="-18.610839900000428"/>
    <s v=""/>
    <n v="1"/>
    <s v=""/>
  </r>
  <r>
    <x v="8"/>
    <n v="-29.0390625"/>
    <n v="-29.0390625"/>
    <s v=""/>
    <n v="1"/>
    <s v=""/>
  </r>
  <r>
    <x v="9"/>
    <n v="-320.23828119999962"/>
    <n v="-320.23828119999962"/>
    <s v=""/>
    <n v="1"/>
    <s v=""/>
  </r>
  <r>
    <x v="10"/>
    <n v="-143.6015625"/>
    <n v="-143.6015625"/>
    <s v=""/>
    <n v="1"/>
    <s v=""/>
  </r>
  <r>
    <x v="11"/>
    <n v="11.724121100000048"/>
    <s v=""/>
    <n v="11.724121100000048"/>
    <s v=""/>
    <n v="1"/>
  </r>
  <r>
    <x v="12"/>
    <n v="362.87158210000052"/>
    <s v=""/>
    <n v="362.87158210000052"/>
    <s v=""/>
    <n v="1"/>
  </r>
  <r>
    <x v="13"/>
    <n v="323.06689449999976"/>
    <s v=""/>
    <n v="323.06689449999976"/>
    <s v=""/>
    <n v="1"/>
  </r>
  <r>
    <x v="14"/>
    <n v="258.0888672000001"/>
    <s v=""/>
    <n v="258.0888672000001"/>
    <s v=""/>
    <n v="1"/>
  </r>
  <r>
    <x v="15"/>
    <n v="246.25048830000014"/>
    <s v=""/>
    <n v="246.25048830000014"/>
    <s v=""/>
    <n v="1"/>
  </r>
  <r>
    <x v="16"/>
    <n v="136.49853520000033"/>
    <s v=""/>
    <n v="136.49853520000033"/>
    <s v=""/>
    <n v="1"/>
  </r>
  <r>
    <x v="17"/>
    <n v="76.555664100000286"/>
    <s v=""/>
    <n v="76.555664100000286"/>
    <s v=""/>
    <n v="1"/>
  </r>
  <r>
    <x v="18"/>
    <n v="107.52734380000038"/>
    <s v=""/>
    <n v="107.52734380000038"/>
    <s v=""/>
    <n v="1"/>
  </r>
  <r>
    <x v="19"/>
    <n v="-50.628906300000381"/>
    <n v="-50.628906300000381"/>
    <s v=""/>
    <n v="1"/>
    <s v=""/>
  </r>
  <r>
    <x v="20"/>
    <n v="-349.06982419999986"/>
    <n v="-349.06982419999986"/>
    <s v=""/>
    <n v="1"/>
    <s v=""/>
  </r>
  <r>
    <x v="21"/>
    <n v="-714.2138672000001"/>
    <n v="-714.2138672000001"/>
    <s v=""/>
    <n v="1"/>
    <s v=""/>
  </r>
  <r>
    <x v="22"/>
    <n v="-335.05859369999962"/>
    <n v="-335.05859369999962"/>
    <s v=""/>
    <n v="1"/>
    <s v=""/>
  </r>
  <r>
    <x v="23"/>
    <n v="-108.00048830000014"/>
    <n v="-108.00048830000014"/>
    <s v=""/>
    <n v="1"/>
    <s v=""/>
  </r>
  <r>
    <x v="0"/>
    <n v="-86.3828125"/>
    <n v="-86.3828125"/>
    <s v=""/>
    <n v="1"/>
    <s v=""/>
  </r>
  <r>
    <x v="1"/>
    <n v="159.2607422000001"/>
    <s v=""/>
    <n v="159.2607422000001"/>
    <s v=""/>
    <n v="1"/>
  </r>
  <r>
    <x v="2"/>
    <n v="378.24072270000033"/>
    <s v=""/>
    <n v="378.24072270000033"/>
    <s v=""/>
    <n v="1"/>
  </r>
  <r>
    <x v="3"/>
    <n v="354.95166020000033"/>
    <s v=""/>
    <n v="354.95166020000033"/>
    <s v=""/>
    <n v="1"/>
  </r>
  <r>
    <x v="4"/>
    <n v="93.305175699999381"/>
    <s v=""/>
    <n v="93.305175699999381"/>
    <s v=""/>
    <n v="1"/>
  </r>
  <r>
    <x v="5"/>
    <n v="-122.40087889999995"/>
    <n v="-122.40087889999995"/>
    <s v=""/>
    <n v="1"/>
    <s v=""/>
  </r>
  <r>
    <x v="6"/>
    <n v="-236.6455077999999"/>
    <n v="-236.6455077999999"/>
    <s v=""/>
    <n v="1"/>
    <s v=""/>
  </r>
  <r>
    <x v="7"/>
    <n v="-155.07714839999971"/>
    <n v="-155.07714839999971"/>
    <s v=""/>
    <n v="1"/>
    <s v=""/>
  </r>
  <r>
    <x v="8"/>
    <n v="-70.339843800000381"/>
    <n v="-70.339843800000381"/>
    <s v=""/>
    <n v="1"/>
    <s v=""/>
  </r>
  <r>
    <x v="9"/>
    <n v="-19.74023440000019"/>
    <n v="-19.74023440000019"/>
    <s v=""/>
    <n v="1"/>
    <s v=""/>
  </r>
  <r>
    <x v="10"/>
    <n v="-33.782714900000428"/>
    <n v="-33.782714900000428"/>
    <s v=""/>
    <n v="1"/>
    <s v=""/>
  </r>
  <r>
    <x v="11"/>
    <n v="2.3574219000001904"/>
    <s v=""/>
    <n v="2.3574219000001904"/>
    <s v=""/>
    <n v="1"/>
  </r>
  <r>
    <x v="12"/>
    <n v="126.27197259999957"/>
    <s v=""/>
    <n v="126.27197259999957"/>
    <s v=""/>
    <n v="1"/>
  </r>
  <r>
    <x v="13"/>
    <n v="220.6357422000001"/>
    <s v=""/>
    <n v="220.6357422000001"/>
    <s v=""/>
    <n v="1"/>
  </r>
  <r>
    <x v="14"/>
    <n v="217.51464850000048"/>
    <s v=""/>
    <n v="217.51464850000048"/>
    <s v=""/>
    <n v="1"/>
  </r>
  <r>
    <x v="15"/>
    <n v="245.74804690000019"/>
    <s v=""/>
    <n v="245.74804690000019"/>
    <s v=""/>
    <n v="1"/>
  </r>
  <r>
    <x v="16"/>
    <n v="99.358886699999857"/>
    <s v=""/>
    <n v="99.358886699999857"/>
    <s v=""/>
    <n v="1"/>
  </r>
  <r>
    <x v="17"/>
    <n v="-24.323730500000238"/>
    <n v="-24.323730500000238"/>
    <s v=""/>
    <n v="1"/>
    <s v=""/>
  </r>
  <r>
    <x v="18"/>
    <n v="-54.293945299999905"/>
    <n v="-54.293945299999905"/>
    <s v=""/>
    <n v="1"/>
    <s v=""/>
  </r>
  <r>
    <x v="19"/>
    <n v="-57.46289059999981"/>
    <n v="-57.46289059999981"/>
    <s v=""/>
    <n v="1"/>
    <s v=""/>
  </r>
  <r>
    <x v="20"/>
    <n v="200.01904300000024"/>
    <s v=""/>
    <n v="200.01904300000024"/>
    <s v=""/>
    <n v="1"/>
  </r>
  <r>
    <x v="21"/>
    <n v="288.58203119999962"/>
    <s v=""/>
    <n v="288.58203119999962"/>
    <s v=""/>
    <n v="1"/>
  </r>
  <r>
    <x v="22"/>
    <n v="214.31494139999995"/>
    <s v=""/>
    <n v="214.31494139999995"/>
    <s v=""/>
    <n v="1"/>
  </r>
  <r>
    <x v="23"/>
    <n v="111.2080077999999"/>
    <s v=""/>
    <n v="111.2080077999999"/>
    <s v=""/>
    <n v="1"/>
  </r>
  <r>
    <x v="0"/>
    <n v="-77.281738300000143"/>
    <n v="-77.281738300000143"/>
    <s v=""/>
    <n v="1"/>
    <s v=""/>
  </r>
  <r>
    <x v="1"/>
    <n v="58.121093800000381"/>
    <s v=""/>
    <n v="58.121093800000381"/>
    <s v=""/>
    <n v="1"/>
  </r>
  <r>
    <x v="2"/>
    <n v="8.8701170999993337"/>
    <s v=""/>
    <n v="8.8701170999993337"/>
    <s v=""/>
    <n v="1"/>
  </r>
  <r>
    <x v="3"/>
    <n v="-11.035644600000523"/>
    <n v="-11.035644600000523"/>
    <s v=""/>
    <n v="1"/>
    <s v=""/>
  </r>
  <r>
    <x v="4"/>
    <n v="-25.957031199999619"/>
    <n v="-25.957031199999619"/>
    <s v=""/>
    <n v="1"/>
    <s v=""/>
  </r>
  <r>
    <x v="5"/>
    <n v="-2.7524413999999524"/>
    <n v="-2.7524413999999524"/>
    <s v=""/>
    <n v="1"/>
    <s v=""/>
  </r>
  <r>
    <x v="6"/>
    <n v="-49.58007809999981"/>
    <n v="-49.58007809999981"/>
    <s v=""/>
    <n v="1"/>
    <s v=""/>
  </r>
  <r>
    <x v="7"/>
    <n v="41.730956999999762"/>
    <s v=""/>
    <n v="41.730956999999762"/>
    <s v=""/>
    <n v="1"/>
  </r>
  <r>
    <x v="8"/>
    <n v="10.385742200000095"/>
    <s v=""/>
    <n v="10.385742200000095"/>
    <s v=""/>
    <n v="1"/>
  </r>
  <r>
    <x v="9"/>
    <n v="-84.217773399999714"/>
    <n v="-84.217773399999714"/>
    <s v=""/>
    <n v="1"/>
    <s v=""/>
  </r>
  <r>
    <x v="10"/>
    <n v="162.22412110000005"/>
    <s v=""/>
    <n v="162.22412110000005"/>
    <s v=""/>
    <n v="1"/>
  </r>
  <r>
    <x v="11"/>
    <n v="232.0078125"/>
    <s v=""/>
    <n v="232.0078125"/>
    <s v=""/>
    <n v="1"/>
  </r>
  <r>
    <x v="12"/>
    <n v="258.14501949999976"/>
    <s v=""/>
    <n v="258.14501949999976"/>
    <s v=""/>
    <n v="1"/>
  </r>
  <r>
    <x v="13"/>
    <n v="231.55810539999948"/>
    <s v=""/>
    <n v="231.55810539999948"/>
    <s v=""/>
    <n v="1"/>
  </r>
  <r>
    <x v="14"/>
    <n v="281.81347660000029"/>
    <s v=""/>
    <n v="281.81347660000029"/>
    <s v=""/>
    <n v="1"/>
  </r>
  <r>
    <x v="15"/>
    <n v="641.95703119999962"/>
    <s v=""/>
    <n v="641.95703119999962"/>
    <s v=""/>
    <n v="1"/>
  </r>
  <r>
    <x v="16"/>
    <n v="797.67236330000014"/>
    <s v=""/>
    <n v="797.67236330000014"/>
    <s v=""/>
    <n v="1"/>
  </r>
  <r>
    <x v="17"/>
    <n v="782.43212889999995"/>
    <s v=""/>
    <n v="782.43212889999995"/>
    <s v=""/>
    <n v="1"/>
  </r>
  <r>
    <x v="18"/>
    <n v="773.57177729999967"/>
    <s v=""/>
    <n v="773.57177729999967"/>
    <s v=""/>
    <n v="1"/>
  </r>
  <r>
    <x v="19"/>
    <n v="840.19384770000033"/>
    <s v=""/>
    <n v="840.19384770000033"/>
    <s v=""/>
    <n v="1"/>
  </r>
  <r>
    <x v="20"/>
    <n v="840.02099599999929"/>
    <s v=""/>
    <n v="840.02099599999929"/>
    <s v=""/>
    <n v="1"/>
  </r>
  <r>
    <x v="21"/>
    <n v="765.2265625"/>
    <s v=""/>
    <n v="765.2265625"/>
    <s v=""/>
    <n v="1"/>
  </r>
  <r>
    <x v="22"/>
    <n v="658.39648440000019"/>
    <s v=""/>
    <n v="658.39648440000019"/>
    <s v=""/>
    <n v="1"/>
  </r>
  <r>
    <x v="23"/>
    <n v="332.5546875"/>
    <s v=""/>
    <n v="332.5546875"/>
    <s v=""/>
    <n v="1"/>
  </r>
  <r>
    <x v="0"/>
    <n v="273.515625"/>
    <s v=""/>
    <n v="273.515625"/>
    <s v=""/>
    <n v="1"/>
  </r>
  <r>
    <x v="1"/>
    <n v="138.11572270000033"/>
    <s v=""/>
    <n v="138.11572270000033"/>
    <s v=""/>
    <n v="1"/>
  </r>
  <r>
    <x v="2"/>
    <n v="104.77246089999971"/>
    <s v=""/>
    <n v="104.77246089999971"/>
    <s v=""/>
    <n v="1"/>
  </r>
  <r>
    <x v="3"/>
    <n v="38.490722599999572"/>
    <s v=""/>
    <n v="38.490722599999572"/>
    <s v=""/>
    <n v="1"/>
  </r>
  <r>
    <x v="4"/>
    <n v="71.220214799999667"/>
    <s v=""/>
    <n v="71.220214799999667"/>
    <s v=""/>
    <n v="1"/>
  </r>
  <r>
    <x v="5"/>
    <n v="158.22021479999967"/>
    <s v=""/>
    <n v="158.22021479999967"/>
    <s v=""/>
    <n v="1"/>
  </r>
  <r>
    <x v="6"/>
    <n v="95.354003899999952"/>
    <s v=""/>
    <n v="95.354003899999952"/>
    <s v=""/>
    <n v="1"/>
  </r>
  <r>
    <x v="7"/>
    <n v="57.541992200000095"/>
    <s v=""/>
    <n v="57.541992200000095"/>
    <s v=""/>
    <n v="1"/>
  </r>
  <r>
    <x v="8"/>
    <n v="91.283691399999952"/>
    <s v=""/>
    <n v="91.283691399999952"/>
    <s v=""/>
    <n v="1"/>
  </r>
  <r>
    <x v="9"/>
    <n v="82.558105399999477"/>
    <s v=""/>
    <n v="82.558105399999477"/>
    <s v=""/>
    <n v="1"/>
  </r>
  <r>
    <x v="10"/>
    <n v="4.504394499999762"/>
    <s v=""/>
    <n v="4.504394499999762"/>
    <s v=""/>
    <n v="1"/>
  </r>
  <r>
    <x v="11"/>
    <n v="33.269531300000381"/>
    <s v=""/>
    <n v="33.269531300000381"/>
    <s v=""/>
    <n v="1"/>
  </r>
  <r>
    <x v="12"/>
    <n v="50.292968699999619"/>
    <s v=""/>
    <n v="50.292968699999619"/>
    <s v=""/>
    <n v="1"/>
  </r>
  <r>
    <x v="13"/>
    <n v="65.499023399999714"/>
    <s v=""/>
    <n v="65.499023399999714"/>
    <s v=""/>
    <n v="1"/>
  </r>
  <r>
    <x v="14"/>
    <n v="156.57177729999967"/>
    <s v=""/>
    <n v="156.57177729999967"/>
    <s v=""/>
    <n v="1"/>
  </r>
  <r>
    <x v="15"/>
    <n v="523.65185539999948"/>
    <s v=""/>
    <n v="523.65185539999948"/>
    <s v=""/>
    <n v="1"/>
  </r>
  <r>
    <x v="16"/>
    <n v="699.71191399999952"/>
    <s v=""/>
    <n v="699.71191399999952"/>
    <s v=""/>
    <n v="1"/>
  </r>
  <r>
    <x v="17"/>
    <n v="566.73681639999995"/>
    <s v=""/>
    <n v="566.73681639999995"/>
    <s v=""/>
    <n v="1"/>
  </r>
  <r>
    <x v="18"/>
    <n v="446.4873047000001"/>
    <s v=""/>
    <n v="446.4873047000001"/>
    <s v=""/>
    <n v="1"/>
  </r>
  <r>
    <x v="19"/>
    <n v="497.7451172000001"/>
    <s v=""/>
    <n v="497.7451172000001"/>
    <s v=""/>
    <n v="1"/>
  </r>
  <r>
    <x v="20"/>
    <n v="366.14257809999981"/>
    <s v=""/>
    <n v="366.14257809999981"/>
    <s v=""/>
    <n v="1"/>
  </r>
  <r>
    <x v="21"/>
    <n v="349.91699209999933"/>
    <s v=""/>
    <n v="349.91699209999933"/>
    <s v=""/>
    <n v="1"/>
  </r>
  <r>
    <x v="22"/>
    <n v="489.26025389999995"/>
    <s v=""/>
    <n v="489.26025389999995"/>
    <s v=""/>
    <n v="1"/>
  </r>
  <r>
    <x v="23"/>
    <n v="513.12695309999981"/>
    <s v=""/>
    <n v="513.12695309999981"/>
    <s v=""/>
    <n v="1"/>
  </r>
  <r>
    <x v="0"/>
    <n v="308.21191399999952"/>
    <s v=""/>
    <n v="308.21191399999952"/>
    <s v=""/>
    <n v="1"/>
  </r>
  <r>
    <x v="1"/>
    <n v="-451.88964850000048"/>
    <n v="-451.88964850000048"/>
    <s v=""/>
    <n v="1"/>
    <s v=""/>
  </r>
  <r>
    <x v="2"/>
    <n v="-488.37597660000029"/>
    <n v="-488.37597660000029"/>
    <s v=""/>
    <n v="1"/>
    <s v=""/>
  </r>
  <r>
    <x v="3"/>
    <n v="-389.37744139999995"/>
    <n v="-389.37744139999995"/>
    <s v=""/>
    <n v="1"/>
    <s v=""/>
  </r>
  <r>
    <x v="4"/>
    <n v="-306.3095702999999"/>
    <n v="-306.3095702999999"/>
    <s v=""/>
    <n v="1"/>
    <s v=""/>
  </r>
  <r>
    <x v="5"/>
    <n v="-160.83447270000033"/>
    <n v="-160.83447270000033"/>
    <s v=""/>
    <n v="1"/>
    <s v=""/>
  </r>
  <r>
    <x v="6"/>
    <n v="-57.512207100000523"/>
    <n v="-57.512207100000523"/>
    <s v=""/>
    <n v="1"/>
    <s v=""/>
  </r>
  <r>
    <x v="7"/>
    <n v="61.496093800000381"/>
    <s v=""/>
    <n v="61.496093800000381"/>
    <s v=""/>
    <n v="1"/>
  </r>
  <r>
    <x v="8"/>
    <n v="165.53271490000043"/>
    <s v=""/>
    <n v="165.53271490000043"/>
    <s v=""/>
    <n v="1"/>
  </r>
  <r>
    <x v="9"/>
    <n v="-34.793945299999905"/>
    <n v="-34.793945299999905"/>
    <s v=""/>
    <n v="1"/>
    <s v=""/>
  </r>
  <r>
    <x v="10"/>
    <n v="-273.07324209999933"/>
    <n v="-273.07324209999933"/>
    <s v=""/>
    <n v="1"/>
    <s v=""/>
  </r>
  <r>
    <x v="11"/>
    <n v="-2.7514647999996669"/>
    <n v="-2.7514647999996669"/>
    <s v=""/>
    <n v="1"/>
    <s v=""/>
  </r>
  <r>
    <x v="12"/>
    <n v="76.65820309999981"/>
    <s v=""/>
    <n v="76.65820309999981"/>
    <s v=""/>
    <n v="1"/>
  </r>
  <r>
    <x v="13"/>
    <n v="190.35791020000033"/>
    <s v=""/>
    <n v="190.35791020000033"/>
    <s v=""/>
    <n v="1"/>
  </r>
  <r>
    <x v="14"/>
    <n v="511.24023429999943"/>
    <s v=""/>
    <n v="511.24023429999943"/>
    <s v=""/>
    <n v="1"/>
  </r>
  <r>
    <x v="15"/>
    <n v="800.19677729999967"/>
    <s v=""/>
    <n v="800.19677729999967"/>
    <s v=""/>
    <n v="1"/>
  </r>
  <r>
    <x v="16"/>
    <n v="671.52294919999986"/>
    <s v=""/>
    <n v="671.52294919999986"/>
    <s v=""/>
    <n v="1"/>
  </r>
  <r>
    <x v="17"/>
    <n v="684.08691410000029"/>
    <s v=""/>
    <n v="684.08691410000029"/>
    <s v=""/>
    <n v="1"/>
  </r>
  <r>
    <x v="18"/>
    <n v="640.88525389999995"/>
    <s v=""/>
    <n v="640.88525389999995"/>
    <s v=""/>
    <n v="1"/>
  </r>
  <r>
    <x v="19"/>
    <n v="632.83984369999962"/>
    <s v=""/>
    <n v="632.83984369999962"/>
    <s v=""/>
    <n v="1"/>
  </r>
  <r>
    <x v="20"/>
    <n v="634.89257809999981"/>
    <s v=""/>
    <n v="634.89257809999981"/>
    <s v=""/>
    <n v="1"/>
  </r>
  <r>
    <x v="21"/>
    <n v="631.4404297000001"/>
    <s v=""/>
    <n v="631.4404297000001"/>
    <s v=""/>
    <n v="1"/>
  </r>
  <r>
    <x v="22"/>
    <n v="564.81298830000014"/>
    <s v=""/>
    <n v="564.81298830000014"/>
    <s v=""/>
    <n v="1"/>
  </r>
  <r>
    <x v="23"/>
    <n v="600.07617190000019"/>
    <s v=""/>
    <n v="600.07617190000019"/>
    <s v=""/>
    <n v="1"/>
  </r>
  <r>
    <x v="0"/>
    <n v="674.53222649999952"/>
    <s v=""/>
    <n v="674.53222649999952"/>
    <s v=""/>
    <n v="1"/>
  </r>
  <r>
    <x v="1"/>
    <n v="620.18701169999986"/>
    <s v=""/>
    <n v="620.18701169999986"/>
    <s v=""/>
    <n v="1"/>
  </r>
  <r>
    <x v="2"/>
    <n v="574.62841800000024"/>
    <s v=""/>
    <n v="574.62841800000024"/>
    <s v=""/>
    <n v="1"/>
  </r>
  <r>
    <x v="3"/>
    <n v="227.40039059999981"/>
    <s v=""/>
    <n v="227.40039059999981"/>
    <s v=""/>
    <n v="1"/>
  </r>
  <r>
    <x v="4"/>
    <n v="103.90722660000029"/>
    <s v=""/>
    <n v="103.90722660000029"/>
    <s v=""/>
    <n v="1"/>
  </r>
  <r>
    <x v="5"/>
    <n v="-143.6533202999999"/>
    <n v="-143.6533202999999"/>
    <s v=""/>
    <n v="1"/>
    <s v=""/>
  </r>
  <r>
    <x v="6"/>
    <n v="-224.5390625"/>
    <n v="-224.5390625"/>
    <s v=""/>
    <n v="1"/>
    <s v=""/>
  </r>
  <r>
    <x v="7"/>
    <n v="-218.49658210000052"/>
    <n v="-218.49658210000052"/>
    <s v=""/>
    <n v="1"/>
    <s v=""/>
  </r>
  <r>
    <x v="8"/>
    <n v="-193.86523440000019"/>
    <n v="-193.86523440000019"/>
    <s v=""/>
    <n v="1"/>
    <s v=""/>
  </r>
  <r>
    <x v="9"/>
    <n v="-274.00976559999981"/>
    <n v="-274.00976559999981"/>
    <s v=""/>
    <n v="1"/>
    <s v=""/>
  </r>
  <r>
    <x v="10"/>
    <n v="-259.90820309999981"/>
    <n v="-259.90820309999981"/>
    <s v=""/>
    <n v="1"/>
    <s v=""/>
  </r>
  <r>
    <x v="11"/>
    <n v="-57.519531300000381"/>
    <n v="-57.519531300000381"/>
    <s v=""/>
    <n v="1"/>
    <s v=""/>
  </r>
  <r>
    <x v="12"/>
    <n v="45.916503899999952"/>
    <s v=""/>
    <n v="45.916503899999952"/>
    <s v=""/>
    <n v="1"/>
  </r>
  <r>
    <x v="13"/>
    <n v="-99.97070309999981"/>
    <n v="-99.97070309999981"/>
    <s v=""/>
    <n v="1"/>
    <s v=""/>
  </r>
  <r>
    <x v="14"/>
    <n v="-118.01171880000038"/>
    <n v="-118.01171880000038"/>
    <s v=""/>
    <n v="1"/>
    <s v=""/>
  </r>
  <r>
    <x v="15"/>
    <n v="211.99853509999957"/>
    <s v=""/>
    <n v="211.99853509999957"/>
    <s v=""/>
    <n v="1"/>
  </r>
  <r>
    <x v="16"/>
    <n v="587.2998047000001"/>
    <s v=""/>
    <n v="587.2998047000001"/>
    <s v=""/>
    <n v="1"/>
  </r>
  <r>
    <x v="17"/>
    <n v="763.58447270000033"/>
    <s v=""/>
    <n v="763.58447270000033"/>
    <s v=""/>
    <n v="1"/>
  </r>
  <r>
    <x v="18"/>
    <n v="808.73046869999962"/>
    <s v=""/>
    <n v="808.73046869999962"/>
    <s v=""/>
    <n v="1"/>
  </r>
  <r>
    <x v="19"/>
    <n v="632.0625"/>
    <s v=""/>
    <n v="632.0625"/>
    <s v=""/>
    <n v="1"/>
  </r>
  <r>
    <x v="20"/>
    <n v="609.59814460000052"/>
    <s v=""/>
    <n v="609.59814460000052"/>
    <s v=""/>
    <n v="1"/>
  </r>
  <r>
    <x v="21"/>
    <n v="210.33349610000005"/>
    <s v=""/>
    <n v="210.33349610000005"/>
    <s v=""/>
    <n v="1"/>
  </r>
  <r>
    <x v="22"/>
    <n v="-51.578125"/>
    <n v="-51.578125"/>
    <s v=""/>
    <n v="1"/>
    <s v=""/>
  </r>
  <r>
    <x v="23"/>
    <n v="-41.726074199999857"/>
    <n v="-41.726074199999857"/>
    <s v=""/>
    <n v="1"/>
    <s v=""/>
  </r>
  <r>
    <x v="0"/>
    <n v="146.65039059999981"/>
    <s v=""/>
    <n v="146.65039059999981"/>
    <s v=""/>
    <n v="1"/>
  </r>
  <r>
    <x v="1"/>
    <n v="-201.1591797000001"/>
    <n v="-201.1591797000001"/>
    <s v=""/>
    <n v="1"/>
    <s v=""/>
  </r>
  <r>
    <x v="2"/>
    <n v="-316.77099610000005"/>
    <n v="-316.77099610000005"/>
    <s v=""/>
    <n v="1"/>
    <s v=""/>
  </r>
  <r>
    <x v="3"/>
    <n v="-138.37402350000048"/>
    <n v="-138.37402350000048"/>
    <s v=""/>
    <n v="1"/>
    <s v=""/>
  </r>
  <r>
    <x v="4"/>
    <n v="-17.75"/>
    <n v="-17.75"/>
    <s v=""/>
    <n v="1"/>
    <s v=""/>
  </r>
  <r>
    <x v="5"/>
    <n v="6.3710938000003807"/>
    <s v=""/>
    <n v="6.3710938000003807"/>
    <s v=""/>
    <n v="1"/>
  </r>
  <r>
    <x v="6"/>
    <n v="-203.7548827999999"/>
    <n v="-203.7548827999999"/>
    <s v=""/>
    <n v="1"/>
    <s v=""/>
  </r>
  <r>
    <x v="7"/>
    <n v="-190.7138672000001"/>
    <n v="-190.7138672000001"/>
    <s v=""/>
    <n v="1"/>
    <s v=""/>
  </r>
  <r>
    <x v="8"/>
    <n v="-178.04785160000029"/>
    <n v="-178.04785160000029"/>
    <s v=""/>
    <n v="1"/>
    <s v=""/>
  </r>
  <r>
    <x v="9"/>
    <n v="-220.27148440000019"/>
    <n v="-220.27148440000019"/>
    <s v=""/>
    <n v="1"/>
    <s v=""/>
  </r>
  <r>
    <x v="10"/>
    <n v="-273.36572259999957"/>
    <n v="-273.36572259999957"/>
    <s v=""/>
    <n v="1"/>
    <s v=""/>
  </r>
  <r>
    <x v="11"/>
    <n v="-59.774902299999667"/>
    <n v="-59.774902299999667"/>
    <s v=""/>
    <n v="1"/>
    <s v=""/>
  </r>
  <r>
    <x v="12"/>
    <n v="32.889160099999572"/>
    <s v=""/>
    <n v="32.889160099999572"/>
    <s v=""/>
    <n v="1"/>
  </r>
  <r>
    <x v="13"/>
    <n v="30.466796799999429"/>
    <s v=""/>
    <n v="30.466796799999429"/>
    <s v=""/>
    <n v="1"/>
  </r>
  <r>
    <x v="14"/>
    <n v="-104.71240240000043"/>
    <n v="-104.71240240000043"/>
    <s v=""/>
    <n v="1"/>
    <s v=""/>
  </r>
  <r>
    <x v="15"/>
    <n v="-272.6298827999999"/>
    <n v="-272.6298827999999"/>
    <s v=""/>
    <n v="1"/>
    <s v=""/>
  </r>
  <r>
    <x v="16"/>
    <n v="-179.67578119999962"/>
    <n v="-179.67578119999962"/>
    <s v=""/>
    <n v="1"/>
    <s v=""/>
  </r>
  <r>
    <x v="17"/>
    <n v="37.522460899999714"/>
    <s v=""/>
    <n v="37.522460899999714"/>
    <s v=""/>
    <n v="1"/>
  </r>
  <r>
    <x v="18"/>
    <n v="316.10400389999995"/>
    <s v=""/>
    <n v="316.10400389999995"/>
    <s v=""/>
    <n v="1"/>
  </r>
  <r>
    <x v="19"/>
    <n v="578.46044919999986"/>
    <s v=""/>
    <n v="578.46044919999986"/>
    <s v=""/>
    <n v="1"/>
  </r>
  <r>
    <x v="20"/>
    <n v="647.546875"/>
    <s v=""/>
    <n v="647.546875"/>
    <s v=""/>
    <n v="1"/>
  </r>
  <r>
    <x v="21"/>
    <n v="388.03564460000052"/>
    <s v=""/>
    <n v="388.03564460000052"/>
    <s v=""/>
    <n v="1"/>
  </r>
  <r>
    <x v="22"/>
    <n v="429.5810547000001"/>
    <s v=""/>
    <n v="429.5810547000001"/>
    <s v=""/>
    <n v="1"/>
  </r>
  <r>
    <x v="23"/>
    <n v="424.51611330000014"/>
    <s v=""/>
    <n v="424.51611330000014"/>
    <s v=""/>
    <n v="1"/>
  </r>
  <r>
    <x v="0"/>
    <n v="252.16503910000029"/>
    <s v=""/>
    <n v="252.16503910000029"/>
    <s v=""/>
    <n v="1"/>
  </r>
  <r>
    <x v="1"/>
    <n v="190.2265625"/>
    <s v=""/>
    <n v="190.2265625"/>
    <s v=""/>
    <n v="1"/>
  </r>
  <r>
    <x v="2"/>
    <n v="200.99169930000062"/>
    <s v=""/>
    <n v="200.99169930000062"/>
    <s v=""/>
    <n v="1"/>
  </r>
  <r>
    <x v="3"/>
    <n v="195.26220699999976"/>
    <s v=""/>
    <n v="195.26220699999976"/>
    <s v=""/>
    <n v="1"/>
  </r>
  <r>
    <x v="4"/>
    <n v="90.419433600000048"/>
    <s v=""/>
    <n v="90.419433600000048"/>
    <s v=""/>
    <n v="1"/>
  </r>
  <r>
    <x v="5"/>
    <n v="94.2890625"/>
    <s v=""/>
    <n v="94.2890625"/>
    <s v=""/>
    <n v="1"/>
  </r>
  <r>
    <x v="6"/>
    <n v="72.410156300000381"/>
    <s v=""/>
    <n v="72.410156300000381"/>
    <s v=""/>
    <n v="1"/>
  </r>
  <r>
    <x v="7"/>
    <n v="92.317382799999905"/>
    <s v=""/>
    <n v="92.317382799999905"/>
    <s v=""/>
    <n v="1"/>
  </r>
  <r>
    <x v="8"/>
    <n v="-103.33935550000024"/>
    <n v="-103.33935550000024"/>
    <s v=""/>
    <n v="1"/>
    <s v=""/>
  </r>
  <r>
    <x v="9"/>
    <n v="-462.45654300000024"/>
    <n v="-462.45654300000024"/>
    <s v=""/>
    <n v="1"/>
    <s v=""/>
  </r>
  <r>
    <x v="10"/>
    <n v="-290.78173830000014"/>
    <n v="-290.78173830000014"/>
    <s v=""/>
    <n v="1"/>
    <s v=""/>
  </r>
  <r>
    <x v="11"/>
    <n v="-56.500976499999524"/>
    <n v="-56.500976499999524"/>
    <s v=""/>
    <n v="1"/>
    <s v=""/>
  </r>
  <r>
    <x v="12"/>
    <n v="-25.096679700000095"/>
    <n v="-25.096679700000095"/>
    <s v=""/>
    <n v="1"/>
    <s v=""/>
  </r>
  <r>
    <x v="13"/>
    <n v="7.9150391000002855"/>
    <s v=""/>
    <n v="7.9150391000002855"/>
    <s v=""/>
    <n v="1"/>
  </r>
  <r>
    <x v="14"/>
    <n v="-7.1147461000000476"/>
    <n v="-7.1147461000000476"/>
    <s v=""/>
    <n v="1"/>
    <s v=""/>
  </r>
  <r>
    <x v="15"/>
    <n v="-17.201660099999572"/>
    <n v="-17.201660099999572"/>
    <s v=""/>
    <n v="1"/>
    <s v=""/>
  </r>
  <r>
    <x v="16"/>
    <n v="23.122070299999905"/>
    <s v=""/>
    <n v="23.122070299999905"/>
    <s v=""/>
    <n v="1"/>
  </r>
  <r>
    <x v="17"/>
    <n v="209.20263669999986"/>
    <s v=""/>
    <n v="209.20263669999986"/>
    <s v=""/>
    <n v="1"/>
  </r>
  <r>
    <x v="18"/>
    <n v="313.1923827999999"/>
    <s v=""/>
    <n v="313.1923827999999"/>
    <s v=""/>
    <n v="1"/>
  </r>
  <r>
    <x v="19"/>
    <n v="547.24658199999976"/>
    <s v=""/>
    <n v="547.24658199999976"/>
    <s v=""/>
    <n v="1"/>
  </r>
  <r>
    <x v="20"/>
    <n v="766.9189452999999"/>
    <s v=""/>
    <n v="766.9189452999999"/>
    <s v=""/>
    <n v="1"/>
  </r>
  <r>
    <x v="21"/>
    <n v="567.8046875"/>
    <s v=""/>
    <n v="567.8046875"/>
    <s v=""/>
    <n v="1"/>
  </r>
  <r>
    <x v="22"/>
    <n v="312.58740229999967"/>
    <s v=""/>
    <n v="312.58740229999967"/>
    <s v=""/>
    <n v="1"/>
  </r>
  <r>
    <x v="23"/>
    <n v="-35.574218800000381"/>
    <n v="-35.574218800000381"/>
    <s v=""/>
    <n v="1"/>
    <s v=""/>
  </r>
  <r>
    <x v="0"/>
    <n v="-92.745117200000095"/>
    <n v="-92.745117200000095"/>
    <s v=""/>
    <n v="1"/>
    <s v=""/>
  </r>
  <r>
    <x v="1"/>
    <n v="-94.09179690000019"/>
    <n v="-94.09179690000019"/>
    <s v=""/>
    <n v="1"/>
    <s v=""/>
  </r>
  <r>
    <x v="2"/>
    <n v="-77.027343800000381"/>
    <n v="-77.027343800000381"/>
    <s v=""/>
    <n v="1"/>
    <s v=""/>
  </r>
  <r>
    <x v="3"/>
    <n v="-83.777343699999619"/>
    <n v="-83.777343699999619"/>
    <s v=""/>
    <n v="1"/>
    <s v=""/>
  </r>
  <r>
    <x v="4"/>
    <n v="-82.051269499999762"/>
    <n v="-82.051269499999762"/>
    <s v=""/>
    <n v="1"/>
    <s v=""/>
  </r>
  <r>
    <x v="5"/>
    <n v="-113.1796875"/>
    <n v="-113.1796875"/>
    <s v=""/>
    <n v="1"/>
    <s v=""/>
  </r>
  <r>
    <x v="6"/>
    <n v="-161.09814449999976"/>
    <n v="-161.09814449999976"/>
    <s v=""/>
    <n v="1"/>
    <s v=""/>
  </r>
  <r>
    <x v="7"/>
    <n v="-84.961913999999524"/>
    <n v="-84.961913999999524"/>
    <s v=""/>
    <n v="1"/>
    <s v=""/>
  </r>
  <r>
    <x v="8"/>
    <n v="-222.56982419999986"/>
    <n v="-222.56982419999986"/>
    <s v=""/>
    <n v="1"/>
    <s v=""/>
  </r>
  <r>
    <x v="9"/>
    <n v="-263.93115229999967"/>
    <n v="-263.93115229999967"/>
    <s v=""/>
    <n v="1"/>
    <s v=""/>
  </r>
  <r>
    <x v="10"/>
    <n v="-50.554199199999857"/>
    <n v="-50.554199199999857"/>
    <s v=""/>
    <n v="1"/>
    <s v=""/>
  </r>
  <r>
    <x v="11"/>
    <n v="-69.061523399999714"/>
    <n v="-69.061523399999714"/>
    <s v=""/>
    <n v="1"/>
    <s v=""/>
  </r>
  <r>
    <x v="12"/>
    <n v="28.222168000000238"/>
    <s v=""/>
    <n v="28.222168000000238"/>
    <s v=""/>
    <n v="1"/>
  </r>
  <r>
    <x v="13"/>
    <n v="85.144042899999477"/>
    <s v=""/>
    <n v="85.144042899999477"/>
    <s v=""/>
    <n v="1"/>
  </r>
  <r>
    <x v="14"/>
    <n v="36.045898399999714"/>
    <s v=""/>
    <n v="36.045898399999714"/>
    <s v=""/>
    <n v="1"/>
  </r>
  <r>
    <x v="15"/>
    <n v="47.586914100000286"/>
    <s v=""/>
    <n v="47.586914100000286"/>
    <s v=""/>
    <n v="1"/>
  </r>
  <r>
    <x v="16"/>
    <n v="105.88867190000019"/>
    <s v=""/>
    <n v="105.88867190000019"/>
    <s v=""/>
    <n v="1"/>
  </r>
  <r>
    <x v="17"/>
    <n v="321.97998050000024"/>
    <s v=""/>
    <n v="321.97998050000024"/>
    <s v=""/>
    <n v="1"/>
  </r>
  <r>
    <x v="18"/>
    <n v="573.6484375"/>
    <s v=""/>
    <n v="573.6484375"/>
    <s v=""/>
    <n v="1"/>
  </r>
  <r>
    <x v="19"/>
    <n v="692.78320309999981"/>
    <s v=""/>
    <n v="692.78320309999981"/>
    <s v=""/>
    <n v="1"/>
  </r>
  <r>
    <x v="20"/>
    <n v="711.76513669999986"/>
    <s v=""/>
    <n v="711.76513669999986"/>
    <s v=""/>
    <n v="1"/>
  </r>
  <r>
    <x v="21"/>
    <n v="635.99316410000029"/>
    <s v=""/>
    <n v="635.99316410000029"/>
    <s v=""/>
    <n v="1"/>
  </r>
  <r>
    <x v="22"/>
    <n v="548.78320309999981"/>
    <s v=""/>
    <n v="548.78320309999981"/>
    <s v=""/>
    <n v="1"/>
  </r>
  <r>
    <x v="23"/>
    <n v="366.71777339999971"/>
    <s v=""/>
    <n v="366.71777339999971"/>
    <s v=""/>
    <n v="1"/>
  </r>
  <r>
    <x v="0"/>
    <n v="325.19140630000038"/>
    <s v=""/>
    <n v="325.19140630000038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32.23706060000018"/>
    <n v="-132.23706060000018"/>
    <s v=""/>
    <n v="1"/>
    <s v=""/>
  </r>
  <r>
    <x v="1"/>
    <n v="-142.58288579999999"/>
    <n v="-142.58288579999999"/>
    <s v=""/>
    <n v="1"/>
    <s v=""/>
  </r>
  <r>
    <x v="2"/>
    <n v="-129.5701904"/>
    <n v="-129.5701904"/>
    <s v=""/>
    <n v="1"/>
    <s v=""/>
  </r>
  <r>
    <x v="3"/>
    <n v="-123.79211420000001"/>
    <n v="-123.79211420000001"/>
    <s v=""/>
    <n v="1"/>
    <s v=""/>
  </r>
  <r>
    <x v="4"/>
    <n v="-107.28771970000003"/>
    <n v="-107.28771970000003"/>
    <s v=""/>
    <n v="1"/>
    <s v=""/>
  </r>
  <r>
    <x v="5"/>
    <n v="-108.42297370000006"/>
    <n v="-108.42297370000006"/>
    <s v=""/>
    <n v="1"/>
    <s v=""/>
  </r>
  <r>
    <x v="6"/>
    <n v="-94.643676700000015"/>
    <n v="-94.643676700000015"/>
    <s v=""/>
    <n v="1"/>
    <s v=""/>
  </r>
  <r>
    <x v="7"/>
    <n v="-128.97082520000004"/>
    <n v="-128.97082520000004"/>
    <s v=""/>
    <n v="1"/>
    <s v=""/>
  </r>
  <r>
    <x v="8"/>
    <n v="-149.6185301999999"/>
    <n v="-149.6185301999999"/>
    <s v=""/>
    <n v="1"/>
    <s v=""/>
  </r>
  <r>
    <x v="9"/>
    <n v="-144.66308589999994"/>
    <n v="-144.66308589999994"/>
    <s v=""/>
    <n v="1"/>
    <s v=""/>
  </r>
  <r>
    <x v="10"/>
    <n v="-147.40832519999981"/>
    <n v="-147.40832519999981"/>
    <s v=""/>
    <n v="1"/>
    <s v=""/>
  </r>
  <r>
    <x v="11"/>
    <n v="-145.41455080000014"/>
    <n v="-145.41455080000014"/>
    <s v=""/>
    <n v="1"/>
    <s v=""/>
  </r>
  <r>
    <x v="12"/>
    <n v="-140.95019530000036"/>
    <n v="-140.95019530000036"/>
    <s v=""/>
    <n v="1"/>
    <s v=""/>
  </r>
  <r>
    <x v="13"/>
    <n v="-120.52709969999978"/>
    <n v="-120.52709969999978"/>
    <s v=""/>
    <n v="1"/>
    <s v=""/>
  </r>
  <r>
    <x v="14"/>
    <n v="5.1560058999998546"/>
    <s v=""/>
    <n v="5.1560058999998546"/>
    <s v=""/>
    <n v="1"/>
  </r>
  <r>
    <x v="15"/>
    <n v="14.898925700000291"/>
    <s v=""/>
    <n v="14.898925700000291"/>
    <s v=""/>
    <n v="1"/>
  </r>
  <r>
    <x v="16"/>
    <n v="19.720214899999974"/>
    <s v=""/>
    <n v="19.720214899999974"/>
    <s v=""/>
    <n v="1"/>
  </r>
  <r>
    <x v="17"/>
    <n v="-3.992675799999688"/>
    <n v="-3.992675799999688"/>
    <s v=""/>
    <n v="1"/>
    <s v=""/>
  </r>
  <r>
    <x v="18"/>
    <n v="-15.072265699999662"/>
    <n v="-15.072265699999662"/>
    <s v=""/>
    <n v="1"/>
    <s v=""/>
  </r>
  <r>
    <x v="19"/>
    <n v="-87.293212900000071"/>
    <n v="-87.293212900000071"/>
    <s v=""/>
    <n v="1"/>
    <s v=""/>
  </r>
  <r>
    <x v="20"/>
    <n v="-121.02709969999978"/>
    <n v="-121.02709969999978"/>
    <s v=""/>
    <n v="1"/>
    <s v=""/>
  </r>
  <r>
    <x v="21"/>
    <n v="-112.64135739999983"/>
    <n v="-112.64135739999983"/>
    <s v=""/>
    <n v="1"/>
    <s v=""/>
  </r>
  <r>
    <x v="22"/>
    <n v="-94.60693359999982"/>
    <n v="-94.60693359999982"/>
    <s v=""/>
    <n v="1"/>
    <s v=""/>
  </r>
  <r>
    <x v="23"/>
    <n v="-147.67285160000006"/>
    <n v="-147.67285160000006"/>
    <s v=""/>
    <n v="1"/>
    <s v=""/>
  </r>
  <r>
    <x v="0"/>
    <n v="-107.8516846"/>
    <n v="-107.8516846"/>
    <s v=""/>
    <n v="1"/>
    <s v=""/>
  </r>
  <r>
    <x v="1"/>
    <n v="-81.669067400000131"/>
    <n v="-81.669067400000131"/>
    <s v=""/>
    <n v="1"/>
    <s v=""/>
  </r>
  <r>
    <x v="2"/>
    <n v="-71.228149399999893"/>
    <n v="-71.228149399999893"/>
    <s v=""/>
    <n v="1"/>
    <s v=""/>
  </r>
  <r>
    <x v="3"/>
    <n v="-62.916503899999952"/>
    <n v="-62.916503899999952"/>
    <s v=""/>
    <n v="1"/>
    <s v=""/>
  </r>
  <r>
    <x v="4"/>
    <n v="-46.799194299999954"/>
    <n v="-46.799194299999954"/>
    <s v=""/>
    <n v="1"/>
    <s v=""/>
  </r>
  <r>
    <x v="5"/>
    <n v="-32.371948199999906"/>
    <n v="-32.371948199999906"/>
    <s v=""/>
    <n v="1"/>
    <s v=""/>
  </r>
  <r>
    <x v="6"/>
    <n v="-20.215331999999989"/>
    <n v="-20.215331999999989"/>
    <s v=""/>
    <n v="1"/>
    <s v=""/>
  </r>
  <r>
    <x v="7"/>
    <n v="-49.394897399999991"/>
    <n v="-49.394897399999991"/>
    <s v=""/>
    <n v="1"/>
    <s v=""/>
  </r>
  <r>
    <x v="8"/>
    <n v="-80.486938499999951"/>
    <n v="-80.486938499999951"/>
    <s v=""/>
    <n v="1"/>
    <s v=""/>
  </r>
  <r>
    <x v="9"/>
    <n v="-130.16589360000012"/>
    <n v="-130.16589360000012"/>
    <s v=""/>
    <n v="1"/>
    <s v=""/>
  </r>
  <r>
    <x v="10"/>
    <n v="-178.76159669999993"/>
    <n v="-178.76159669999993"/>
    <s v=""/>
    <n v="1"/>
    <s v=""/>
  </r>
  <r>
    <x v="11"/>
    <n v="-157.7161865999999"/>
    <n v="-157.7161865999999"/>
    <s v=""/>
    <n v="1"/>
    <s v=""/>
  </r>
  <r>
    <x v="12"/>
    <n v="-141.72778319999998"/>
    <n v="-141.72778319999998"/>
    <s v=""/>
    <n v="1"/>
    <s v=""/>
  </r>
  <r>
    <x v="13"/>
    <n v="-125.53149410000015"/>
    <n v="-125.53149410000015"/>
    <s v=""/>
    <n v="1"/>
    <s v=""/>
  </r>
  <r>
    <x v="14"/>
    <n v="-53.060058600000048"/>
    <n v="-53.060058600000048"/>
    <s v=""/>
    <n v="1"/>
    <s v=""/>
  </r>
  <r>
    <x v="15"/>
    <n v="-6.5917999995690479E-3"/>
    <n v="-6.5917999995690479E-3"/>
    <s v=""/>
    <n v="1"/>
    <s v=""/>
  </r>
  <r>
    <x v="16"/>
    <n v="4.0297851000000264"/>
    <s v=""/>
    <n v="4.0297851000000264"/>
    <s v=""/>
    <n v="1"/>
  </r>
  <r>
    <x v="17"/>
    <n v="-12.875244100000145"/>
    <n v="-12.875244100000145"/>
    <s v=""/>
    <n v="1"/>
    <s v=""/>
  </r>
  <r>
    <x v="18"/>
    <n v="-14.260009799999807"/>
    <n v="-14.260009799999807"/>
    <s v=""/>
    <n v="1"/>
    <s v=""/>
  </r>
  <r>
    <x v="19"/>
    <n v="-26.721679600000243"/>
    <n v="-26.721679600000243"/>
    <s v=""/>
    <n v="1"/>
    <s v=""/>
  </r>
  <r>
    <x v="20"/>
    <n v="25.65356440000005"/>
    <s v=""/>
    <n v="25.65356440000005"/>
    <s v=""/>
    <n v="1"/>
  </r>
  <r>
    <x v="21"/>
    <n v="-100.49096680000002"/>
    <n v="-100.49096680000002"/>
    <s v=""/>
    <n v="1"/>
    <s v=""/>
  </r>
  <r>
    <x v="22"/>
    <n v="-119.05957030000013"/>
    <n v="-119.05957030000013"/>
    <s v=""/>
    <n v="1"/>
    <s v=""/>
  </r>
  <r>
    <x v="23"/>
    <n v="-131.87768559999995"/>
    <n v="-131.87768559999995"/>
    <s v=""/>
    <n v="1"/>
    <s v=""/>
  </r>
  <r>
    <x v="0"/>
    <n v="-136.0780029"/>
    <n v="-136.0780029"/>
    <s v=""/>
    <n v="1"/>
    <s v=""/>
  </r>
  <r>
    <x v="1"/>
    <n v="-148.3310547000001"/>
    <n v="-148.3310547000001"/>
    <s v=""/>
    <n v="1"/>
    <s v=""/>
  </r>
  <r>
    <x v="2"/>
    <n v="-132.62622069999998"/>
    <n v="-132.62622069999998"/>
    <s v=""/>
    <n v="1"/>
    <s v=""/>
  </r>
  <r>
    <x v="3"/>
    <n v="-121.54809569999998"/>
    <n v="-121.54809569999998"/>
    <s v=""/>
    <n v="1"/>
    <s v=""/>
  </r>
  <r>
    <x v="4"/>
    <n v="-112.64245600000004"/>
    <n v="-112.64245600000004"/>
    <s v=""/>
    <n v="1"/>
    <s v=""/>
  </r>
  <r>
    <x v="5"/>
    <n v="-109.01623539999991"/>
    <n v="-109.01623539999991"/>
    <s v=""/>
    <n v="1"/>
    <s v=""/>
  </r>
  <r>
    <x v="6"/>
    <n v="-82.371215800000073"/>
    <n v="-82.371215800000073"/>
    <s v=""/>
    <n v="1"/>
    <s v=""/>
  </r>
  <r>
    <x v="7"/>
    <n v="-103.73046869999985"/>
    <n v="-103.73046869999985"/>
    <s v=""/>
    <n v="1"/>
    <s v=""/>
  </r>
  <r>
    <x v="8"/>
    <n v="-128.08947750000016"/>
    <n v="-128.08947750000016"/>
    <s v=""/>
    <n v="1"/>
    <s v=""/>
  </r>
  <r>
    <x v="9"/>
    <n v="-111.4501952999999"/>
    <n v="-111.4501952999999"/>
    <s v=""/>
    <n v="1"/>
    <s v=""/>
  </r>
  <r>
    <x v="10"/>
    <n v="-101.25036620000014"/>
    <n v="-101.25036620000014"/>
    <s v=""/>
    <n v="1"/>
    <s v=""/>
  </r>
  <r>
    <x v="11"/>
    <n v="-69.961914100000058"/>
    <n v="-69.961914100000058"/>
    <s v=""/>
    <n v="1"/>
    <s v=""/>
  </r>
  <r>
    <x v="12"/>
    <n v="-63.064941399999952"/>
    <n v="-63.064941399999952"/>
    <s v=""/>
    <n v="1"/>
    <s v=""/>
  </r>
  <r>
    <x v="13"/>
    <n v="-44.432617200000095"/>
    <n v="-44.432617200000095"/>
    <s v=""/>
    <n v="1"/>
    <s v=""/>
  </r>
  <r>
    <x v="14"/>
    <n v="8.463134699999955"/>
    <s v=""/>
    <n v="8.463134699999955"/>
    <s v=""/>
    <n v="1"/>
  </r>
  <r>
    <x v="15"/>
    <n v="76.958251899999595"/>
    <s v=""/>
    <n v="76.958251899999595"/>
    <s v=""/>
    <n v="1"/>
  </r>
  <r>
    <x v="16"/>
    <n v="82.284423900000093"/>
    <s v=""/>
    <n v="82.284423900000093"/>
    <s v=""/>
    <n v="1"/>
  </r>
  <r>
    <x v="17"/>
    <n v="66.259521500000119"/>
    <s v=""/>
    <n v="66.259521500000119"/>
    <s v=""/>
    <n v="1"/>
  </r>
  <r>
    <x v="18"/>
    <n v="60.863281200000074"/>
    <s v=""/>
    <n v="60.863281200000074"/>
    <s v=""/>
    <n v="1"/>
  </r>
  <r>
    <x v="19"/>
    <n v="89.646240199999738"/>
    <s v=""/>
    <n v="89.646240199999738"/>
    <s v=""/>
    <n v="1"/>
  </r>
  <r>
    <x v="20"/>
    <n v="103.0107422000001"/>
    <s v=""/>
    <n v="103.0107422000001"/>
    <s v=""/>
    <n v="1"/>
  </r>
  <r>
    <x v="21"/>
    <n v="-52.020019500000217"/>
    <n v="-52.020019500000217"/>
    <s v=""/>
    <n v="1"/>
    <s v=""/>
  </r>
  <r>
    <x v="22"/>
    <n v="-92.276367200000095"/>
    <n v="-92.276367200000095"/>
    <s v=""/>
    <n v="1"/>
    <s v=""/>
  </r>
  <r>
    <x v="23"/>
    <n v="-77.96276859999989"/>
    <n v="-77.96276859999989"/>
    <s v=""/>
    <n v="1"/>
    <s v=""/>
  </r>
  <r>
    <x v="0"/>
    <n v="-134.16821290000007"/>
    <n v="-134.16821290000007"/>
    <s v=""/>
    <n v="1"/>
    <s v=""/>
  </r>
  <r>
    <x v="1"/>
    <n v="-146.7030029"/>
    <n v="-146.7030029"/>
    <s v=""/>
    <n v="1"/>
    <s v=""/>
  </r>
  <r>
    <x v="2"/>
    <n v="-140.93115229999989"/>
    <n v="-140.93115229999989"/>
    <s v=""/>
    <n v="1"/>
    <s v=""/>
  </r>
  <r>
    <x v="3"/>
    <n v="-125.31372069999998"/>
    <n v="-125.31372069999998"/>
    <s v=""/>
    <n v="1"/>
    <s v=""/>
  </r>
  <r>
    <x v="4"/>
    <n v="-87.674682600000096"/>
    <n v="-87.674682600000096"/>
    <s v=""/>
    <n v="1"/>
    <s v=""/>
  </r>
  <r>
    <x v="5"/>
    <n v="-61.981445300000132"/>
    <n v="-61.981445300000132"/>
    <s v=""/>
    <n v="1"/>
    <s v=""/>
  </r>
  <r>
    <x v="6"/>
    <n v="-37.955200200000036"/>
    <n v="-37.955200200000036"/>
    <s v=""/>
    <n v="1"/>
    <s v=""/>
  </r>
  <r>
    <x v="7"/>
    <n v="-70.53393559999995"/>
    <n v="-70.53393559999995"/>
    <s v=""/>
    <n v="1"/>
    <s v=""/>
  </r>
  <r>
    <x v="8"/>
    <n v="-111.28478999999993"/>
    <n v="-111.28478999999993"/>
    <s v=""/>
    <n v="1"/>
    <s v=""/>
  </r>
  <r>
    <x v="9"/>
    <n v="-130.33923340000001"/>
    <n v="-130.33923340000001"/>
    <s v=""/>
    <n v="1"/>
    <s v=""/>
  </r>
  <r>
    <x v="10"/>
    <n v="-87.171752900000001"/>
    <n v="-87.171752900000001"/>
    <s v=""/>
    <n v="1"/>
    <s v=""/>
  </r>
  <r>
    <x v="11"/>
    <n v="-46.313476500000206"/>
    <n v="-46.313476500000206"/>
    <s v=""/>
    <n v="1"/>
    <s v=""/>
  </r>
  <r>
    <x v="12"/>
    <n v="-59.090087899999617"/>
    <n v="-59.090087899999617"/>
    <s v=""/>
    <n v="1"/>
    <s v=""/>
  </r>
  <r>
    <x v="13"/>
    <n v="1.9323730999999498"/>
    <s v=""/>
    <n v="1.9323730999999498"/>
    <s v=""/>
    <n v="1"/>
  </r>
  <r>
    <x v="14"/>
    <n v="108.48266600000034"/>
    <s v=""/>
    <n v="108.48266600000034"/>
    <s v=""/>
    <n v="1"/>
  </r>
  <r>
    <x v="15"/>
    <n v="98.379638700000214"/>
    <s v=""/>
    <n v="98.379638700000214"/>
    <s v=""/>
    <n v="1"/>
  </r>
  <r>
    <x v="16"/>
    <n v="79.510009699999955"/>
    <s v=""/>
    <n v="79.510009699999955"/>
    <s v=""/>
    <n v="1"/>
  </r>
  <r>
    <x v="17"/>
    <n v="44.366455099999712"/>
    <s v=""/>
    <n v="44.366455099999712"/>
    <s v=""/>
    <n v="1"/>
  </r>
  <r>
    <x v="18"/>
    <n v="44.568603500000336"/>
    <s v=""/>
    <n v="44.568603500000336"/>
    <s v=""/>
    <n v="1"/>
  </r>
  <r>
    <x v="19"/>
    <n v="75.801269500000217"/>
    <s v=""/>
    <n v="75.801269500000217"/>
    <s v=""/>
    <n v="1"/>
  </r>
  <r>
    <x v="20"/>
    <n v="28.060790999999881"/>
    <s v=""/>
    <n v="28.060790999999881"/>
    <s v=""/>
    <n v="1"/>
  </r>
  <r>
    <x v="21"/>
    <n v="-86.179931699999997"/>
    <n v="-86.179931699999997"/>
    <s v=""/>
    <n v="1"/>
    <s v=""/>
  </r>
  <r>
    <x v="22"/>
    <n v="-144.63452140000004"/>
    <n v="-144.63452140000004"/>
    <s v=""/>
    <n v="1"/>
    <s v=""/>
  </r>
  <r>
    <x v="23"/>
    <n v="-147.54125970000018"/>
    <n v="-147.54125970000018"/>
    <s v=""/>
    <n v="1"/>
    <s v=""/>
  </r>
  <r>
    <x v="0"/>
    <n v="-120.11914060000004"/>
    <n v="-120.11914060000004"/>
    <s v=""/>
    <n v="1"/>
    <s v=""/>
  </r>
  <r>
    <x v="1"/>
    <n v="-116.84936529999982"/>
    <n v="-116.84936529999982"/>
    <s v=""/>
    <n v="1"/>
    <s v=""/>
  </r>
  <r>
    <x v="2"/>
    <n v="-89.550659199999927"/>
    <n v="-89.550659199999927"/>
    <s v=""/>
    <n v="1"/>
    <s v=""/>
  </r>
  <r>
    <x v="3"/>
    <n v="-85.830810500000098"/>
    <n v="-85.830810500000098"/>
    <s v=""/>
    <n v="1"/>
    <s v=""/>
  </r>
  <r>
    <x v="4"/>
    <n v="-39.714599599999929"/>
    <n v="-39.714599599999929"/>
    <s v=""/>
    <n v="1"/>
    <s v=""/>
  </r>
  <r>
    <x v="5"/>
    <n v="-15.435546800000111"/>
    <n v="-15.435546800000111"/>
    <s v=""/>
    <n v="1"/>
    <s v=""/>
  </r>
  <r>
    <x v="6"/>
    <n v="-11.972656200000074"/>
    <n v="-11.972656200000074"/>
    <s v=""/>
    <n v="1"/>
    <s v=""/>
  </r>
  <r>
    <x v="7"/>
    <n v="-19.583496100000048"/>
    <n v="-19.583496100000048"/>
    <s v=""/>
    <n v="1"/>
    <s v=""/>
  </r>
  <r>
    <x v="8"/>
    <n v="-62.484985300000062"/>
    <n v="-62.484985300000062"/>
    <s v=""/>
    <n v="1"/>
    <s v=""/>
  </r>
  <r>
    <x v="9"/>
    <n v="-33.018188499999951"/>
    <n v="-33.018188499999951"/>
    <s v=""/>
    <n v="1"/>
    <s v=""/>
  </r>
  <r>
    <x v="10"/>
    <n v="-28.553710999999794"/>
    <n v="-28.553710999999794"/>
    <s v=""/>
    <n v="1"/>
    <s v=""/>
  </r>
  <r>
    <x v="11"/>
    <n v="-41.547485300000062"/>
    <n v="-41.547485300000062"/>
    <s v=""/>
    <n v="1"/>
    <s v=""/>
  </r>
  <r>
    <x v="12"/>
    <n v="-116.28857429999971"/>
    <n v="-116.28857429999971"/>
    <s v=""/>
    <n v="1"/>
    <s v=""/>
  </r>
  <r>
    <x v="13"/>
    <n v="-113.12255860000005"/>
    <n v="-113.12255860000005"/>
    <s v=""/>
    <n v="1"/>
    <s v=""/>
  </r>
  <r>
    <x v="14"/>
    <n v="-80.648681600000145"/>
    <n v="-80.648681600000145"/>
    <s v=""/>
    <n v="1"/>
    <s v=""/>
  </r>
  <r>
    <x v="15"/>
    <n v="5.931396400000267"/>
    <s v=""/>
    <n v="5.931396400000267"/>
    <s v=""/>
    <n v="1"/>
  </r>
  <r>
    <x v="16"/>
    <n v="-9.2504882000002908"/>
    <n v="-9.2504882000002908"/>
    <s v=""/>
    <n v="1"/>
    <s v=""/>
  </r>
  <r>
    <x v="17"/>
    <n v="-19.127685500000098"/>
    <n v="-19.127685500000098"/>
    <s v=""/>
    <n v="1"/>
    <s v=""/>
  </r>
  <r>
    <x v="18"/>
    <n v="-33.33862309999995"/>
    <n v="-33.33862309999995"/>
    <s v=""/>
    <n v="1"/>
    <s v=""/>
  </r>
  <r>
    <x v="19"/>
    <n v="14.278808600000048"/>
    <s v=""/>
    <n v="14.278808600000048"/>
    <s v=""/>
    <n v="1"/>
  </r>
  <r>
    <x v="20"/>
    <n v="-68.219482399999833"/>
    <n v="-68.219482399999833"/>
    <s v=""/>
    <n v="1"/>
    <s v=""/>
  </r>
  <r>
    <x v="21"/>
    <n v="-91.014404299999796"/>
    <n v="-91.014404299999796"/>
    <s v=""/>
    <n v="1"/>
    <s v=""/>
  </r>
  <r>
    <x v="22"/>
    <n v="-103.53442380000001"/>
    <n v="-103.53442380000001"/>
    <s v=""/>
    <n v="1"/>
    <s v=""/>
  </r>
  <r>
    <x v="23"/>
    <n v="-89.11450190000005"/>
    <n v="-89.11450190000005"/>
    <s v=""/>
    <n v="1"/>
    <s v=""/>
  </r>
  <r>
    <x v="0"/>
    <n v="-61.949706999999989"/>
    <n v="-61.949706999999989"/>
    <s v=""/>
    <n v="1"/>
    <s v=""/>
  </r>
  <r>
    <x v="1"/>
    <n v="-42.045654300000024"/>
    <n v="-42.045654300000024"/>
    <s v=""/>
    <n v="1"/>
    <s v=""/>
  </r>
  <r>
    <x v="2"/>
    <n v="33.017944299999954"/>
    <s v=""/>
    <n v="33.017944299999954"/>
    <s v=""/>
    <n v="1"/>
  </r>
  <r>
    <x v="3"/>
    <n v="42.412597600000026"/>
    <s v=""/>
    <n v="42.412597600000026"/>
    <s v=""/>
    <n v="1"/>
  </r>
  <r>
    <x v="4"/>
    <n v="61.98083500000007"/>
    <s v=""/>
    <n v="61.98083500000007"/>
    <s v=""/>
    <n v="1"/>
  </r>
  <r>
    <x v="5"/>
    <n v="83.437866200000144"/>
    <s v=""/>
    <n v="83.437866200000144"/>
    <s v=""/>
    <n v="1"/>
  </r>
  <r>
    <x v="6"/>
    <n v="66.45922859999996"/>
    <s v=""/>
    <n v="66.45922859999996"/>
    <s v=""/>
    <n v="1"/>
  </r>
  <r>
    <x v="7"/>
    <n v="47.903930700000046"/>
    <s v=""/>
    <n v="47.903930700000046"/>
    <s v=""/>
    <n v="1"/>
  </r>
  <r>
    <x v="8"/>
    <n v="53.904296899999963"/>
    <s v=""/>
    <n v="53.904296899999963"/>
    <s v=""/>
    <n v="1"/>
  </r>
  <r>
    <x v="9"/>
    <n v="144.10815430000002"/>
    <s v=""/>
    <n v="144.10815430000002"/>
    <s v=""/>
    <n v="1"/>
  </r>
  <r>
    <x v="10"/>
    <n v="182.52966309999988"/>
    <s v=""/>
    <n v="182.52966309999988"/>
    <s v=""/>
    <n v="1"/>
  </r>
  <r>
    <x v="11"/>
    <n v="170.67578120000007"/>
    <s v=""/>
    <n v="170.67578120000007"/>
    <s v=""/>
    <n v="1"/>
  </r>
  <r>
    <x v="12"/>
    <n v="142.70178220000003"/>
    <s v=""/>
    <n v="142.70178220000003"/>
    <s v=""/>
    <n v="1"/>
  </r>
  <r>
    <x v="13"/>
    <n v="139.79345709999961"/>
    <s v=""/>
    <n v="139.79345709999961"/>
    <s v=""/>
    <n v="1"/>
  </r>
  <r>
    <x v="14"/>
    <n v="130.56665040000007"/>
    <s v=""/>
    <n v="130.56665040000007"/>
    <s v=""/>
    <n v="1"/>
  </r>
  <r>
    <x v="15"/>
    <n v="79.426025400000071"/>
    <s v=""/>
    <n v="79.426025400000071"/>
    <s v=""/>
    <n v="1"/>
  </r>
  <r>
    <x v="16"/>
    <n v="28.553955099999712"/>
    <s v=""/>
    <n v="28.553955099999712"/>
    <s v=""/>
    <n v="1"/>
  </r>
  <r>
    <x v="17"/>
    <n v="8.822021400000267"/>
    <s v=""/>
    <n v="8.822021400000267"/>
    <s v=""/>
    <n v="1"/>
  </r>
  <r>
    <x v="18"/>
    <n v="42.480468799999926"/>
    <s v=""/>
    <n v="42.480468799999926"/>
    <s v=""/>
    <n v="1"/>
  </r>
  <r>
    <x v="19"/>
    <n v="138.23681639999995"/>
    <s v=""/>
    <n v="138.23681639999995"/>
    <s v=""/>
    <n v="1"/>
  </r>
  <r>
    <x v="20"/>
    <n v="138.72558590000017"/>
    <s v=""/>
    <n v="138.72558590000017"/>
    <s v=""/>
    <n v="1"/>
  </r>
  <r>
    <x v="21"/>
    <n v="16.738769499999762"/>
    <s v=""/>
    <n v="16.738769499999762"/>
    <s v=""/>
    <n v="1"/>
  </r>
  <r>
    <x v="22"/>
    <n v="-32.448608400000012"/>
    <n v="-32.448608400000012"/>
    <s v=""/>
    <n v="1"/>
    <s v=""/>
  </r>
  <r>
    <x v="23"/>
    <n v="-21.516479500000059"/>
    <n v="-21.516479500000059"/>
    <s v=""/>
    <n v="1"/>
    <s v=""/>
  </r>
  <r>
    <x v="0"/>
    <n v="-49.500854500000059"/>
    <n v="-49.500854500000059"/>
    <s v=""/>
    <n v="1"/>
    <s v=""/>
  </r>
  <r>
    <x v="1"/>
    <n v="-75.438720699999976"/>
    <n v="-75.438720699999976"/>
    <s v=""/>
    <n v="1"/>
    <s v=""/>
  </r>
  <r>
    <x v="2"/>
    <n v="-58.243652399999974"/>
    <n v="-58.243652399999974"/>
    <s v=""/>
    <n v="1"/>
    <s v=""/>
  </r>
  <r>
    <x v="3"/>
    <n v="-36.647582999999941"/>
    <n v="-36.647582999999941"/>
    <s v=""/>
    <n v="1"/>
    <s v=""/>
  </r>
  <r>
    <x v="4"/>
    <n v="12.780395499999941"/>
    <s v=""/>
    <n v="12.780395499999941"/>
    <s v=""/>
    <n v="1"/>
  </r>
  <r>
    <x v="5"/>
    <n v="24.695434599999999"/>
    <s v=""/>
    <n v="24.695434599999999"/>
    <s v=""/>
    <n v="1"/>
  </r>
  <r>
    <x v="6"/>
    <n v="-16.894531200000074"/>
    <n v="-16.894531200000074"/>
    <s v=""/>
    <n v="1"/>
    <s v=""/>
  </r>
  <r>
    <x v="7"/>
    <n v="-44.061035199999878"/>
    <n v="-44.061035199999878"/>
    <s v=""/>
    <n v="1"/>
    <s v=""/>
  </r>
  <r>
    <x v="8"/>
    <n v="-66.979980500000011"/>
    <n v="-66.979980500000011"/>
    <s v=""/>
    <n v="1"/>
    <s v=""/>
  </r>
  <r>
    <x v="9"/>
    <n v="25.56518559999995"/>
    <s v=""/>
    <n v="25.56518559999995"/>
    <s v=""/>
    <n v="1"/>
  </r>
  <r>
    <x v="10"/>
    <n v="87.342407200000025"/>
    <s v=""/>
    <n v="87.342407200000025"/>
    <s v=""/>
    <n v="1"/>
  </r>
  <r>
    <x v="11"/>
    <n v="99.300170900000012"/>
    <s v=""/>
    <n v="99.300170900000012"/>
    <s v=""/>
    <n v="1"/>
  </r>
  <r>
    <x v="12"/>
    <n v="123.57409670000015"/>
    <s v=""/>
    <n v="123.57409670000015"/>
    <s v=""/>
    <n v="1"/>
  </r>
  <r>
    <x v="13"/>
    <n v="108.91186519999997"/>
    <s v=""/>
    <n v="108.91186519999997"/>
    <s v=""/>
    <n v="1"/>
  </r>
  <r>
    <x v="14"/>
    <n v="218.69445799999994"/>
    <s v=""/>
    <n v="218.69445799999994"/>
    <s v=""/>
    <n v="1"/>
  </r>
  <r>
    <x v="15"/>
    <n v="201.94946290000007"/>
    <s v=""/>
    <n v="201.94946290000007"/>
    <s v=""/>
    <n v="1"/>
  </r>
  <r>
    <x v="16"/>
    <n v="177.31030270000019"/>
    <s v=""/>
    <n v="177.31030270000019"/>
    <s v=""/>
    <n v="1"/>
  </r>
  <r>
    <x v="17"/>
    <n v="145.32250980000026"/>
    <s v=""/>
    <n v="145.32250980000026"/>
    <s v=""/>
    <n v="1"/>
  </r>
  <r>
    <x v="18"/>
    <n v="108.43676759999971"/>
    <s v=""/>
    <n v="108.43676759999971"/>
    <s v=""/>
    <n v="1"/>
  </r>
  <r>
    <x v="19"/>
    <n v="122.62182610000036"/>
    <s v=""/>
    <n v="122.62182610000036"/>
    <s v=""/>
    <n v="1"/>
  </r>
  <r>
    <x v="20"/>
    <n v="104.6472167999998"/>
    <s v=""/>
    <n v="104.6472167999998"/>
    <s v=""/>
    <n v="1"/>
  </r>
  <r>
    <x v="21"/>
    <n v="-16.230102500000157"/>
    <n v="-16.230102500000157"/>
    <s v=""/>
    <n v="1"/>
    <s v=""/>
  </r>
  <r>
    <x v="22"/>
    <n v="-50.16564940000012"/>
    <n v="-50.16564940000012"/>
    <s v=""/>
    <n v="1"/>
    <s v=""/>
  </r>
  <r>
    <x v="23"/>
    <n v="-33.260253899999952"/>
    <n v="-33.260253899999952"/>
    <s v=""/>
    <n v="1"/>
    <s v=""/>
  </r>
  <r>
    <x v="0"/>
    <n v="-66.644775400000071"/>
    <n v="-66.644775400000071"/>
    <s v=""/>
    <n v="1"/>
    <s v=""/>
  </r>
  <r>
    <x v="1"/>
    <n v="-64.372802699999966"/>
    <n v="-64.372802699999966"/>
    <s v=""/>
    <n v="1"/>
    <s v=""/>
  </r>
  <r>
    <x v="2"/>
    <n v="-76.749877900000001"/>
    <n v="-76.749877900000001"/>
    <s v=""/>
    <n v="1"/>
    <s v=""/>
  </r>
  <r>
    <x v="3"/>
    <n v="-65.340331999999989"/>
    <n v="-65.340331999999989"/>
    <s v=""/>
    <n v="1"/>
    <s v=""/>
  </r>
  <r>
    <x v="4"/>
    <n v="-53.615722700000106"/>
    <n v="-53.615722700000106"/>
    <s v=""/>
    <n v="1"/>
    <s v=""/>
  </r>
  <r>
    <x v="5"/>
    <n v="-28.499023399999942"/>
    <n v="-28.499023399999942"/>
    <s v=""/>
    <n v="1"/>
    <s v=""/>
  </r>
  <r>
    <x v="6"/>
    <n v="-46.308715799999845"/>
    <n v="-46.308715799999845"/>
    <s v=""/>
    <n v="1"/>
    <s v=""/>
  </r>
  <r>
    <x v="7"/>
    <n v="-44.447143500000038"/>
    <n v="-44.447143500000038"/>
    <s v=""/>
    <n v="1"/>
    <s v=""/>
  </r>
  <r>
    <x v="8"/>
    <n v="-17.301147499999843"/>
    <n v="-17.301147499999843"/>
    <s v=""/>
    <n v="1"/>
    <s v=""/>
  </r>
  <r>
    <x v="9"/>
    <n v="39.991455099999939"/>
    <s v=""/>
    <n v="39.991455099999939"/>
    <s v=""/>
    <n v="1"/>
  </r>
  <r>
    <x v="10"/>
    <n v="145.89794920000008"/>
    <s v=""/>
    <n v="145.89794920000008"/>
    <s v=""/>
    <n v="1"/>
  </r>
  <r>
    <x v="11"/>
    <n v="153.30590819999998"/>
    <s v=""/>
    <n v="153.30590819999998"/>
    <s v=""/>
    <n v="1"/>
  </r>
  <r>
    <x v="12"/>
    <n v="119.62280269999997"/>
    <s v=""/>
    <n v="119.62280269999997"/>
    <s v=""/>
    <n v="1"/>
  </r>
  <r>
    <x v="13"/>
    <n v="136.87353519999988"/>
    <s v=""/>
    <n v="136.87353519999988"/>
    <s v=""/>
    <n v="1"/>
  </r>
  <r>
    <x v="14"/>
    <n v="197.08190919999993"/>
    <s v=""/>
    <n v="197.08190919999993"/>
    <s v=""/>
    <n v="1"/>
  </r>
  <r>
    <x v="15"/>
    <n v="222.59509270000012"/>
    <s v=""/>
    <n v="222.59509270000012"/>
    <s v=""/>
    <n v="1"/>
  </r>
  <r>
    <x v="16"/>
    <n v="238.58154300000001"/>
    <s v=""/>
    <n v="238.58154300000001"/>
    <s v=""/>
    <n v="1"/>
  </r>
  <r>
    <x v="17"/>
    <n v="136.58642579999969"/>
    <s v=""/>
    <n v="136.58642579999969"/>
    <s v=""/>
    <n v="1"/>
  </r>
  <r>
    <x v="18"/>
    <n v="98.506347699999878"/>
    <s v=""/>
    <n v="98.506347699999878"/>
    <s v=""/>
    <n v="1"/>
  </r>
  <r>
    <x v="19"/>
    <n v="91.435302699999966"/>
    <s v=""/>
    <n v="91.435302699999966"/>
    <s v=""/>
    <n v="1"/>
  </r>
  <r>
    <x v="20"/>
    <n v="94.979858400000012"/>
    <s v=""/>
    <n v="94.979858400000012"/>
    <s v=""/>
    <n v="1"/>
  </r>
  <r>
    <x v="21"/>
    <n v="-65.736206000000038"/>
    <n v="-65.736206000000038"/>
    <s v=""/>
    <n v="1"/>
    <s v=""/>
  </r>
  <r>
    <x v="22"/>
    <n v="-95.632324200000085"/>
    <n v="-95.632324200000085"/>
    <s v=""/>
    <n v="1"/>
    <s v=""/>
  </r>
  <r>
    <x v="23"/>
    <n v="-115.22363280000013"/>
    <n v="-115.22363280000013"/>
    <s v=""/>
    <n v="1"/>
    <s v=""/>
  </r>
  <r>
    <x v="0"/>
    <n v="-109.23315430000002"/>
    <n v="-109.23315430000002"/>
    <s v=""/>
    <n v="1"/>
    <s v=""/>
  </r>
  <r>
    <x v="1"/>
    <n v="-45.663574199999857"/>
    <n v="-45.663574199999857"/>
    <s v=""/>
    <n v="1"/>
    <s v=""/>
  </r>
  <r>
    <x v="2"/>
    <n v="-56.222045900000012"/>
    <n v="-56.222045900000012"/>
    <s v=""/>
    <n v="1"/>
    <s v=""/>
  </r>
  <r>
    <x v="3"/>
    <n v="-87.71337890000018"/>
    <n v="-87.71337890000018"/>
    <s v=""/>
    <n v="1"/>
    <s v=""/>
  </r>
  <r>
    <x v="4"/>
    <n v="-99.352294999999913"/>
    <n v="-99.352294999999913"/>
    <s v=""/>
    <n v="1"/>
    <s v=""/>
  </r>
  <r>
    <x v="5"/>
    <n v="-94.983886700000085"/>
    <n v="-94.983886700000085"/>
    <s v=""/>
    <n v="1"/>
    <s v=""/>
  </r>
  <r>
    <x v="6"/>
    <n v="-99.096801700000015"/>
    <n v="-99.096801700000015"/>
    <s v=""/>
    <n v="1"/>
    <s v=""/>
  </r>
  <r>
    <x v="7"/>
    <n v="-112.87597660000006"/>
    <n v="-112.87597660000006"/>
    <s v=""/>
    <n v="1"/>
    <s v=""/>
  </r>
  <r>
    <x v="8"/>
    <n v="-144.37878410000008"/>
    <n v="-144.37878410000008"/>
    <s v=""/>
    <n v="1"/>
    <s v=""/>
  </r>
  <r>
    <x v="9"/>
    <n v="-125.02905280000004"/>
    <n v="-125.02905280000004"/>
    <s v=""/>
    <n v="1"/>
    <s v=""/>
  </r>
  <r>
    <x v="10"/>
    <n v="-113.10388190000003"/>
    <n v="-113.10388190000003"/>
    <s v=""/>
    <n v="1"/>
    <s v=""/>
  </r>
  <r>
    <x v="11"/>
    <n v="-89.634277300000122"/>
    <n v="-89.634277300000122"/>
    <s v=""/>
    <n v="1"/>
    <s v=""/>
  </r>
  <r>
    <x v="12"/>
    <n v="-67.52148440000019"/>
    <n v="-67.52148440000019"/>
    <s v=""/>
    <n v="1"/>
    <s v=""/>
  </r>
  <r>
    <x v="13"/>
    <n v="-43.524169899999833"/>
    <n v="-43.524169899999833"/>
    <s v=""/>
    <n v="1"/>
    <s v=""/>
  </r>
  <r>
    <x v="14"/>
    <n v="-31.274658199999976"/>
    <n v="-31.274658199999976"/>
    <s v=""/>
    <n v="1"/>
    <s v=""/>
  </r>
  <r>
    <x v="15"/>
    <n v="48.483398400000169"/>
    <s v=""/>
    <n v="48.483398400000169"/>
    <s v=""/>
    <n v="1"/>
  </r>
  <r>
    <x v="16"/>
    <n v="44.329589800000122"/>
    <s v=""/>
    <n v="44.329589800000122"/>
    <s v=""/>
    <n v="1"/>
  </r>
  <r>
    <x v="17"/>
    <n v="16.163330099999712"/>
    <s v=""/>
    <n v="16.163330099999712"/>
    <s v=""/>
    <n v="1"/>
  </r>
  <r>
    <x v="18"/>
    <n v="14.670166000000336"/>
    <s v=""/>
    <n v="14.670166000000336"/>
    <s v=""/>
    <n v="1"/>
  </r>
  <r>
    <x v="19"/>
    <n v="111.69348149999996"/>
    <s v=""/>
    <n v="111.69348149999996"/>
    <s v=""/>
    <n v="1"/>
  </r>
  <r>
    <x v="20"/>
    <n v="142.85693359999982"/>
    <s v=""/>
    <n v="142.85693359999982"/>
    <s v=""/>
    <n v="1"/>
  </r>
  <r>
    <x v="21"/>
    <n v="48.666137700000036"/>
    <s v=""/>
    <n v="48.666137700000036"/>
    <s v=""/>
    <n v="1"/>
  </r>
  <r>
    <x v="22"/>
    <n v="61.919799799999964"/>
    <s v=""/>
    <n v="61.919799799999964"/>
    <s v=""/>
    <n v="1"/>
  </r>
  <r>
    <x v="23"/>
    <n v="50.883544900000061"/>
    <s v=""/>
    <n v="50.883544900000061"/>
    <s v=""/>
    <n v="1"/>
  </r>
  <r>
    <x v="0"/>
    <n v="104.79504399999996"/>
    <s v=""/>
    <n v="104.79504399999996"/>
    <s v=""/>
    <n v="1"/>
  </r>
  <r>
    <x v="1"/>
    <n v="85.367797800000062"/>
    <s v=""/>
    <n v="85.367797800000062"/>
    <s v=""/>
    <n v="1"/>
  </r>
  <r>
    <x v="2"/>
    <n v="77.339599599999929"/>
    <s v=""/>
    <n v="77.339599599999929"/>
    <s v=""/>
    <n v="1"/>
  </r>
  <r>
    <x v="3"/>
    <n v="63.282592799999975"/>
    <s v=""/>
    <n v="63.282592799999975"/>
    <s v=""/>
    <n v="1"/>
  </r>
  <r>
    <x v="4"/>
    <n v="81.11535640000011"/>
    <s v=""/>
    <n v="81.11535640000011"/>
    <s v=""/>
    <n v="1"/>
  </r>
  <r>
    <x v="5"/>
    <n v="75.951904300000024"/>
    <s v=""/>
    <n v="75.951904300000024"/>
    <s v=""/>
    <n v="1"/>
  </r>
  <r>
    <x v="6"/>
    <n v="85.864379900000131"/>
    <s v=""/>
    <n v="85.864379900000131"/>
    <s v=""/>
    <n v="1"/>
  </r>
  <r>
    <x v="7"/>
    <n v="57.782348599999978"/>
    <s v=""/>
    <n v="57.782348599999978"/>
    <s v=""/>
    <n v="1"/>
  </r>
  <r>
    <x v="8"/>
    <n v="-15.402343700000074"/>
    <n v="-15.402343700000074"/>
    <s v=""/>
    <n v="1"/>
    <s v=""/>
  </r>
  <r>
    <x v="9"/>
    <n v="16.285766599999988"/>
    <s v=""/>
    <n v="16.285766599999988"/>
    <s v=""/>
    <n v="1"/>
  </r>
  <r>
    <x v="10"/>
    <n v="20.745605499999783"/>
    <s v=""/>
    <n v="20.745605499999783"/>
    <s v=""/>
    <n v="1"/>
  </r>
  <r>
    <x v="11"/>
    <n v="-15.101196300000083"/>
    <n v="-15.101196300000083"/>
    <s v=""/>
    <n v="1"/>
    <s v=""/>
  </r>
  <r>
    <x v="12"/>
    <n v="-30.803222699999878"/>
    <n v="-30.803222699999878"/>
    <s v=""/>
    <n v="1"/>
    <s v=""/>
  </r>
  <r>
    <x v="13"/>
    <n v="29.350585899999714"/>
    <s v=""/>
    <n v="29.350585899999714"/>
    <s v=""/>
    <n v="1"/>
  </r>
  <r>
    <x v="14"/>
    <n v="87.220947300000262"/>
    <s v=""/>
    <n v="87.220947300000262"/>
    <s v=""/>
    <n v="1"/>
  </r>
  <r>
    <x v="15"/>
    <n v="89.504638600000362"/>
    <s v=""/>
    <n v="89.504638600000362"/>
    <s v=""/>
    <n v="1"/>
  </r>
  <r>
    <x v="16"/>
    <n v="82.354248000000098"/>
    <s v=""/>
    <n v="82.354248000000098"/>
    <s v=""/>
    <n v="1"/>
  </r>
  <r>
    <x v="17"/>
    <n v="69.173095699999976"/>
    <s v=""/>
    <n v="69.173095699999976"/>
    <s v=""/>
    <n v="1"/>
  </r>
  <r>
    <x v="18"/>
    <n v="53.334960900000169"/>
    <s v=""/>
    <n v="53.334960900000169"/>
    <s v=""/>
    <n v="1"/>
  </r>
  <r>
    <x v="19"/>
    <n v="62.908447299999807"/>
    <s v=""/>
    <n v="62.908447299999807"/>
    <s v=""/>
    <n v="1"/>
  </r>
  <r>
    <x v="20"/>
    <n v="59.212890700000116"/>
    <s v=""/>
    <n v="59.212890700000116"/>
    <s v=""/>
    <n v="1"/>
  </r>
  <r>
    <x v="21"/>
    <n v="-29.250488300000143"/>
    <n v="-29.250488300000143"/>
    <s v=""/>
    <n v="1"/>
    <s v=""/>
  </r>
  <r>
    <x v="22"/>
    <n v="-26.021240300000045"/>
    <n v="-26.021240300000045"/>
    <s v=""/>
    <n v="1"/>
    <s v=""/>
  </r>
  <r>
    <x v="23"/>
    <n v="-71.707519499999989"/>
    <n v="-71.707519499999989"/>
    <s v=""/>
    <n v="1"/>
    <s v=""/>
  </r>
  <r>
    <x v="0"/>
    <n v="-121.91735840000001"/>
    <n v="-121.91735840000001"/>
    <s v=""/>
    <n v="1"/>
    <s v=""/>
  </r>
  <r>
    <x v="1"/>
    <n v="-121.96337889999995"/>
    <n v="-121.96337889999995"/>
    <s v=""/>
    <n v="1"/>
    <s v=""/>
  </r>
  <r>
    <x v="2"/>
    <n v="-110.03210450000006"/>
    <n v="-110.03210450000006"/>
    <s v=""/>
    <n v="1"/>
    <s v=""/>
  </r>
  <r>
    <x v="3"/>
    <n v="-114.93444819999991"/>
    <n v="-114.93444819999991"/>
    <s v=""/>
    <n v="1"/>
    <s v=""/>
  </r>
  <r>
    <x v="4"/>
    <n v="-86.090209899999991"/>
    <n v="-86.090209899999991"/>
    <s v=""/>
    <n v="1"/>
    <s v=""/>
  </r>
  <r>
    <x v="5"/>
    <n v="-110.32263179999995"/>
    <n v="-110.32263179999995"/>
    <s v=""/>
    <n v="1"/>
    <s v=""/>
  </r>
  <r>
    <x v="6"/>
    <n v="-53.445678699999917"/>
    <n v="-53.445678699999917"/>
    <s v=""/>
    <n v="1"/>
    <s v=""/>
  </r>
  <r>
    <x v="7"/>
    <n v="-54.719482400000061"/>
    <n v="-54.719482400000061"/>
    <s v=""/>
    <n v="1"/>
    <s v=""/>
  </r>
  <r>
    <x v="8"/>
    <n v="-140.44128419999993"/>
    <n v="-140.44128419999993"/>
    <s v=""/>
    <n v="1"/>
    <s v=""/>
  </r>
  <r>
    <x v="9"/>
    <n v="-118.21484370000007"/>
    <n v="-118.21484370000007"/>
    <s v=""/>
    <n v="1"/>
    <s v=""/>
  </r>
  <r>
    <x v="10"/>
    <n v="-16.607177700000193"/>
    <n v="-16.607177700000193"/>
    <s v=""/>
    <n v="1"/>
    <s v=""/>
  </r>
  <r>
    <x v="11"/>
    <n v="39.641845699999976"/>
    <s v=""/>
    <n v="39.641845699999976"/>
    <s v=""/>
    <n v="1"/>
  </r>
  <r>
    <x v="12"/>
    <n v="-28.914306599999691"/>
    <n v="-28.914306599999691"/>
    <s v=""/>
    <n v="1"/>
    <s v=""/>
  </r>
  <r>
    <x v="13"/>
    <n v="-37.718505900000309"/>
    <n v="-37.718505900000309"/>
    <s v=""/>
    <n v="1"/>
    <s v=""/>
  </r>
  <r>
    <x v="14"/>
    <n v="44.109863299999688"/>
    <s v=""/>
    <n v="44.109863299999688"/>
    <s v=""/>
    <n v="1"/>
  </r>
  <r>
    <x v="15"/>
    <n v="41.01293940000005"/>
    <s v=""/>
    <n v="41.01293940000005"/>
    <s v=""/>
    <n v="1"/>
  </r>
  <r>
    <x v="16"/>
    <n v="31.421142500000315"/>
    <s v=""/>
    <n v="31.421142500000315"/>
    <s v=""/>
    <n v="1"/>
  </r>
  <r>
    <x v="17"/>
    <n v="40.593994100000145"/>
    <s v=""/>
    <n v="40.593994100000145"/>
    <s v=""/>
    <n v="1"/>
  </r>
  <r>
    <x v="18"/>
    <n v="38.901367200000095"/>
    <s v=""/>
    <n v="38.901367200000095"/>
    <s v=""/>
    <n v="1"/>
  </r>
  <r>
    <x v="19"/>
    <n v="37.53393559999995"/>
    <s v=""/>
    <n v="37.53393559999995"/>
    <s v=""/>
    <n v="1"/>
  </r>
  <r>
    <x v="20"/>
    <n v="-22.220214800000122"/>
    <n v="-22.220214800000122"/>
    <s v=""/>
    <n v="1"/>
    <s v=""/>
  </r>
  <r>
    <x v="21"/>
    <n v="-147.5065917999998"/>
    <n v="-147.5065917999998"/>
    <s v=""/>
    <n v="1"/>
    <s v=""/>
  </r>
  <r>
    <x v="22"/>
    <n v="-78.879638699999987"/>
    <n v="-78.879638699999987"/>
    <s v=""/>
    <n v="1"/>
    <s v=""/>
  </r>
  <r>
    <x v="23"/>
    <n v="-72.544677699999966"/>
    <n v="-72.544677699999966"/>
    <s v=""/>
    <n v="1"/>
    <s v=""/>
  </r>
  <r>
    <x v="0"/>
    <n v="-50.487793000000011"/>
    <n v="-50.487793000000011"/>
    <s v=""/>
    <n v="1"/>
    <s v=""/>
  </r>
  <r>
    <x v="1"/>
    <n v="-44.619140600000037"/>
    <n v="-44.619140600000037"/>
    <s v=""/>
    <n v="1"/>
    <s v=""/>
  </r>
  <r>
    <x v="3"/>
    <n v="-46.088256800000181"/>
    <n v="-46.088256800000181"/>
    <s v=""/>
    <n v="1"/>
    <s v=""/>
  </r>
  <r>
    <x v="4"/>
    <n v="-72.31603999999993"/>
    <n v="-72.31603999999993"/>
    <s v=""/>
    <n v="1"/>
    <s v=""/>
  </r>
  <r>
    <x v="5"/>
    <n v="-17.941650400000071"/>
    <n v="-17.941650400000071"/>
    <s v=""/>
    <n v="1"/>
    <s v=""/>
  </r>
  <r>
    <x v="6"/>
    <n v="-3.7037353999999141"/>
    <n v="-3.7037353999999141"/>
    <s v=""/>
    <n v="1"/>
    <s v=""/>
  </r>
  <r>
    <x v="7"/>
    <n v="-19.295532200000025"/>
    <n v="-19.295532200000025"/>
    <s v=""/>
    <n v="1"/>
    <s v=""/>
  </r>
  <r>
    <x v="8"/>
    <n v="-38.952758800000083"/>
    <n v="-38.952758800000083"/>
    <s v=""/>
    <n v="1"/>
    <s v=""/>
  </r>
  <r>
    <x v="9"/>
    <n v="-74.104858400000012"/>
    <n v="-74.104858400000012"/>
    <s v=""/>
    <n v="1"/>
    <s v=""/>
  </r>
  <r>
    <x v="10"/>
    <n v="-30.92456059999995"/>
    <n v="-30.92456059999995"/>
    <s v=""/>
    <n v="1"/>
    <s v=""/>
  </r>
  <r>
    <x v="11"/>
    <n v="-14.231811500000049"/>
    <n v="-14.231811500000049"/>
    <s v=""/>
    <n v="1"/>
    <s v=""/>
  </r>
  <r>
    <x v="12"/>
    <n v="-22.025878899999952"/>
    <n v="-22.025878899999952"/>
    <s v=""/>
    <n v="1"/>
    <s v=""/>
  </r>
  <r>
    <x v="13"/>
    <n v="-38.522705099999712"/>
    <n v="-38.522705099999712"/>
    <s v=""/>
    <n v="1"/>
    <s v=""/>
  </r>
  <r>
    <x v="14"/>
    <n v="-44.26855469999964"/>
    <n v="-44.26855469999964"/>
    <s v=""/>
    <n v="1"/>
    <s v=""/>
  </r>
  <r>
    <x v="15"/>
    <n v="-32.797607399999833"/>
    <n v="-32.797607399999833"/>
    <s v=""/>
    <n v="1"/>
    <s v=""/>
  </r>
  <r>
    <x v="16"/>
    <n v="36.778076199999759"/>
    <s v=""/>
    <n v="36.778076199999759"/>
    <s v=""/>
    <n v="1"/>
  </r>
  <r>
    <x v="17"/>
    <n v="32.298095699999976"/>
    <s v=""/>
    <n v="32.298095699999976"/>
    <s v=""/>
    <n v="1"/>
  </r>
  <r>
    <x v="18"/>
    <n v="14.088134799999807"/>
    <s v=""/>
    <n v="14.088134799999807"/>
    <s v=""/>
    <n v="1"/>
  </r>
  <r>
    <x v="19"/>
    <n v="1.3671875"/>
    <s v=""/>
    <n v="1.3671875"/>
    <s v=""/>
    <n v="1"/>
  </r>
  <r>
    <x v="20"/>
    <n v="89.370117200000095"/>
    <s v=""/>
    <n v="89.370117200000095"/>
    <s v=""/>
    <n v="1"/>
  </r>
  <r>
    <x v="21"/>
    <n v="79.595947300000034"/>
    <s v=""/>
    <n v="79.595947300000034"/>
    <s v=""/>
    <n v="1"/>
  </r>
  <r>
    <x v="22"/>
    <n v="10.973388699999987"/>
    <s v=""/>
    <n v="10.973388699999987"/>
    <s v=""/>
    <n v="1"/>
  </r>
  <r>
    <x v="23"/>
    <n v="-75.0546875"/>
    <n v="-75.0546875"/>
    <s v=""/>
    <n v="1"/>
    <s v=""/>
  </r>
  <r>
    <x v="0"/>
    <n v="-41.083984399999963"/>
    <n v="-41.083984399999963"/>
    <s v=""/>
    <n v="1"/>
    <s v=""/>
  </r>
  <r>
    <x v="1"/>
    <n v="-2.3646240000000489"/>
    <n v="-2.3646240000000489"/>
    <s v=""/>
    <n v="1"/>
    <s v=""/>
  </r>
  <r>
    <x v="2"/>
    <n v="17.267822300000034"/>
    <s v=""/>
    <n v="17.267822300000034"/>
    <s v=""/>
    <n v="1"/>
  </r>
  <r>
    <x v="3"/>
    <n v="48.141113300000143"/>
    <s v=""/>
    <n v="48.141113300000143"/>
    <s v=""/>
    <n v="1"/>
  </r>
  <r>
    <x v="4"/>
    <n v="45.656616200000144"/>
    <s v=""/>
    <n v="45.656616200000144"/>
    <s v=""/>
    <n v="1"/>
  </r>
  <r>
    <x v="5"/>
    <n v="68.153930700000046"/>
    <s v=""/>
    <n v="68.153930700000046"/>
    <s v=""/>
    <n v="1"/>
  </r>
  <r>
    <x v="6"/>
    <n v="89.233886699999857"/>
    <s v=""/>
    <n v="89.233886699999857"/>
    <s v=""/>
    <n v="1"/>
  </r>
  <r>
    <x v="7"/>
    <n v="108.51916510000001"/>
    <s v=""/>
    <n v="108.51916510000001"/>
    <s v=""/>
    <n v="1"/>
  </r>
  <r>
    <x v="8"/>
    <n v="103.59460450000006"/>
    <s v=""/>
    <n v="103.59460450000006"/>
    <s v=""/>
    <n v="1"/>
  </r>
  <r>
    <x v="9"/>
    <n v="33.855712900000071"/>
    <s v=""/>
    <n v="33.855712900000071"/>
    <s v=""/>
    <n v="1"/>
  </r>
  <r>
    <x v="10"/>
    <n v="81.528320299999905"/>
    <s v=""/>
    <n v="81.528320299999905"/>
    <s v=""/>
    <n v="1"/>
  </r>
  <r>
    <x v="11"/>
    <n v="81.146118200000046"/>
    <s v=""/>
    <n v="81.146118200000046"/>
    <s v=""/>
    <n v="1"/>
  </r>
  <r>
    <x v="12"/>
    <n v="103.4501952999999"/>
    <s v=""/>
    <n v="103.4501952999999"/>
    <s v=""/>
    <n v="1"/>
  </r>
  <r>
    <x v="13"/>
    <n v="118.38684080000007"/>
    <s v=""/>
    <n v="118.38684080000007"/>
    <s v=""/>
    <n v="1"/>
  </r>
  <r>
    <x v="14"/>
    <n v="112.40698249999969"/>
    <s v=""/>
    <n v="112.40698249999969"/>
    <s v=""/>
    <n v="1"/>
  </r>
  <r>
    <x v="15"/>
    <n v="119.0676269999999"/>
    <s v=""/>
    <n v="119.0676269999999"/>
    <s v=""/>
    <n v="1"/>
  </r>
  <r>
    <x v="16"/>
    <n v="68.20019530000036"/>
    <s v=""/>
    <n v="68.20019530000036"/>
    <s v=""/>
    <n v="1"/>
  </r>
  <r>
    <x v="17"/>
    <n v="76.127685500000098"/>
    <s v=""/>
    <n v="76.127685500000098"/>
    <s v=""/>
    <n v="1"/>
  </r>
  <r>
    <x v="18"/>
    <n v="117.04589850000002"/>
    <s v=""/>
    <n v="117.04589850000002"/>
    <s v=""/>
    <n v="1"/>
  </r>
  <r>
    <x v="19"/>
    <n v="111.61059569999998"/>
    <s v=""/>
    <n v="111.61059569999998"/>
    <s v=""/>
    <n v="1"/>
  </r>
  <r>
    <x v="20"/>
    <n v="127.17944339999985"/>
    <s v=""/>
    <n v="127.17944339999985"/>
    <s v=""/>
    <n v="1"/>
  </r>
  <r>
    <x v="21"/>
    <n v="147.19482420000031"/>
    <s v=""/>
    <n v="147.19482420000031"/>
    <s v=""/>
    <n v="1"/>
  </r>
  <r>
    <x v="22"/>
    <n v="110.99194330000023"/>
    <s v=""/>
    <n v="110.99194330000023"/>
    <s v=""/>
    <n v="1"/>
  </r>
  <r>
    <x v="23"/>
    <n v="13.200683600000048"/>
    <s v=""/>
    <n v="13.200683600000048"/>
    <s v=""/>
    <n v="1"/>
  </r>
  <r>
    <x v="0"/>
    <n v="15.034668000000011"/>
    <s v=""/>
    <n v="15.034668000000011"/>
    <s v=""/>
    <n v="1"/>
  </r>
  <r>
    <x v="1"/>
    <n v="-82.096801799999866"/>
    <n v="-82.096801799999866"/>
    <s v=""/>
    <n v="1"/>
    <s v=""/>
  </r>
  <r>
    <x v="2"/>
    <n v="-125.12805179999987"/>
    <n v="-125.12805179999987"/>
    <s v=""/>
    <n v="1"/>
    <s v=""/>
  </r>
  <r>
    <x v="3"/>
    <n v="-148.23474119999992"/>
    <n v="-148.23474119999992"/>
    <s v=""/>
    <n v="1"/>
    <s v=""/>
  </r>
  <r>
    <x v="4"/>
    <n v="-136.26208499999984"/>
    <n v="-136.26208499999984"/>
    <s v=""/>
    <n v="1"/>
    <s v=""/>
  </r>
  <r>
    <x v="5"/>
    <n v="-147.17907719999994"/>
    <n v="-147.17907719999994"/>
    <s v=""/>
    <n v="1"/>
    <s v=""/>
  </r>
  <r>
    <x v="6"/>
    <n v="-134.06787110000005"/>
    <n v="-134.06787110000005"/>
    <s v=""/>
    <n v="1"/>
    <s v=""/>
  </r>
  <r>
    <x v="7"/>
    <n v="-111.98095699999999"/>
    <n v="-111.98095699999999"/>
    <s v=""/>
    <n v="1"/>
    <s v=""/>
  </r>
  <r>
    <x v="8"/>
    <n v="-109.86926270000004"/>
    <n v="-109.86926270000004"/>
    <s v=""/>
    <n v="1"/>
    <s v=""/>
  </r>
  <r>
    <x v="9"/>
    <n v="-143.38488769999981"/>
    <n v="-143.38488769999981"/>
    <s v=""/>
    <n v="1"/>
    <s v=""/>
  </r>
  <r>
    <x v="10"/>
    <n v="-92.751098599999978"/>
    <n v="-92.751098599999978"/>
    <s v=""/>
    <n v="1"/>
    <s v=""/>
  </r>
  <r>
    <x v="11"/>
    <n v="-54.428222699999878"/>
    <n v="-54.428222699999878"/>
    <s v=""/>
    <n v="1"/>
    <s v=""/>
  </r>
  <r>
    <x v="12"/>
    <n v="-32.1328125"/>
    <n v="-32.1328125"/>
    <s v=""/>
    <n v="1"/>
    <s v=""/>
  </r>
  <r>
    <x v="13"/>
    <n v="-20.425659199999927"/>
    <n v="-20.425659199999927"/>
    <s v=""/>
    <n v="1"/>
    <s v=""/>
  </r>
  <r>
    <x v="14"/>
    <n v="11.038452200000165"/>
    <s v=""/>
    <n v="11.038452200000165"/>
    <s v=""/>
    <n v="1"/>
  </r>
  <r>
    <x v="15"/>
    <n v="102.88085930000011"/>
    <s v=""/>
    <n v="102.88085930000011"/>
    <s v=""/>
    <n v="1"/>
  </r>
  <r>
    <x v="16"/>
    <n v="219.60559080000007"/>
    <s v=""/>
    <n v="219.60559080000007"/>
    <s v=""/>
    <n v="1"/>
  </r>
  <r>
    <x v="17"/>
    <n v="263.34423829999992"/>
    <s v=""/>
    <n v="263.34423829999992"/>
    <s v=""/>
    <n v="1"/>
  </r>
  <r>
    <x v="18"/>
    <n v="278.28124999999977"/>
    <s v=""/>
    <n v="278.28124999999977"/>
    <s v=""/>
    <n v="1"/>
  </r>
  <r>
    <x v="19"/>
    <n v="269.0065917999998"/>
    <s v=""/>
    <n v="269.0065917999998"/>
    <s v=""/>
    <n v="1"/>
  </r>
  <r>
    <x v="20"/>
    <n v="164.46130369999992"/>
    <s v=""/>
    <n v="164.46130369999992"/>
    <s v=""/>
    <n v="1"/>
  </r>
  <r>
    <x v="21"/>
    <n v="98.016967700000123"/>
    <s v=""/>
    <n v="98.016967700000123"/>
    <s v=""/>
    <n v="1"/>
  </r>
  <r>
    <x v="22"/>
    <n v="102.2839355000001"/>
    <s v=""/>
    <n v="102.2839355000001"/>
    <s v=""/>
    <n v="1"/>
  </r>
  <r>
    <x v="23"/>
    <n v="60.078857400000061"/>
    <s v=""/>
    <n v="60.078857400000061"/>
    <s v=""/>
    <n v="1"/>
  </r>
  <r>
    <x v="0"/>
    <n v="41.398803700000144"/>
    <s v=""/>
    <n v="41.398803700000144"/>
    <s v=""/>
    <n v="1"/>
  </r>
  <r>
    <x v="1"/>
    <n v="18.510986300000013"/>
    <s v=""/>
    <n v="18.510986300000013"/>
    <s v=""/>
    <n v="1"/>
  </r>
  <r>
    <x v="2"/>
    <n v="-11.920410200000106"/>
    <n v="-11.920410200000106"/>
    <s v=""/>
    <n v="1"/>
    <s v=""/>
  </r>
  <r>
    <x v="3"/>
    <n v="-56.001830999999811"/>
    <n v="-56.001830999999811"/>
    <s v=""/>
    <n v="1"/>
    <s v=""/>
  </r>
  <r>
    <x v="4"/>
    <n v="-73.914550700000063"/>
    <n v="-73.914550700000063"/>
    <s v=""/>
    <n v="1"/>
    <s v=""/>
  </r>
  <r>
    <x v="5"/>
    <n v="-86.895141599999988"/>
    <n v="-86.895141599999988"/>
    <s v=""/>
    <n v="1"/>
    <s v=""/>
  </r>
  <r>
    <x v="6"/>
    <n v="-93.63549809999995"/>
    <n v="-93.63549809999995"/>
    <s v=""/>
    <n v="1"/>
    <s v=""/>
  </r>
  <r>
    <x v="7"/>
    <n v="-108.22448729999996"/>
    <n v="-108.22448729999996"/>
    <s v=""/>
    <n v="1"/>
    <s v=""/>
  </r>
  <r>
    <x v="8"/>
    <n v="-113.04296870000007"/>
    <n v="-113.04296870000007"/>
    <s v=""/>
    <n v="1"/>
    <s v=""/>
  </r>
  <r>
    <x v="9"/>
    <n v="-114.83654789999991"/>
    <n v="-114.83654789999991"/>
    <s v=""/>
    <n v="1"/>
    <s v=""/>
  </r>
  <r>
    <x v="10"/>
    <n v="-98.621215799999845"/>
    <n v="-98.621215799999845"/>
    <s v=""/>
    <n v="1"/>
    <s v=""/>
  </r>
  <r>
    <x v="11"/>
    <n v="-62.524047800000062"/>
    <n v="-62.524047800000062"/>
    <s v=""/>
    <n v="1"/>
    <s v=""/>
  </r>
  <r>
    <x v="12"/>
    <n v="-35.439697199999955"/>
    <n v="-35.439697199999955"/>
    <s v=""/>
    <n v="1"/>
    <s v=""/>
  </r>
  <r>
    <x v="13"/>
    <n v="-14.952758800000083"/>
    <n v="-14.952758800000083"/>
    <s v=""/>
    <n v="1"/>
    <s v=""/>
  </r>
  <r>
    <x v="14"/>
    <n v="-2.6948241999998572"/>
    <n v="-2.6948241999998572"/>
    <s v=""/>
    <n v="1"/>
    <s v=""/>
  </r>
  <r>
    <x v="15"/>
    <n v="38.952026400000022"/>
    <s v=""/>
    <n v="38.952026400000022"/>
    <s v=""/>
    <n v="1"/>
  </r>
  <r>
    <x v="16"/>
    <n v="126.28723139999988"/>
    <s v=""/>
    <n v="126.28723139999988"/>
    <s v=""/>
    <n v="1"/>
  </r>
  <r>
    <x v="17"/>
    <n v="97.662841799999796"/>
    <s v=""/>
    <n v="97.662841799999796"/>
    <s v=""/>
    <n v="1"/>
  </r>
  <r>
    <x v="18"/>
    <n v="51.629882799999905"/>
    <s v=""/>
    <n v="51.629882799999905"/>
    <s v=""/>
    <n v="1"/>
  </r>
  <r>
    <x v="19"/>
    <n v="61.981933600000275"/>
    <s v=""/>
    <n v="61.981933600000275"/>
    <s v=""/>
    <n v="1"/>
  </r>
  <r>
    <x v="20"/>
    <n v="106.95947260000003"/>
    <s v=""/>
    <n v="106.95947260000003"/>
    <s v=""/>
    <n v="1"/>
  </r>
  <r>
    <x v="21"/>
    <n v="128.00964359999989"/>
    <s v=""/>
    <n v="128.00964359999989"/>
    <s v=""/>
    <n v="1"/>
  </r>
  <r>
    <x v="22"/>
    <n v="165.72998050000001"/>
    <s v=""/>
    <n v="165.72998050000001"/>
    <s v=""/>
    <n v="1"/>
  </r>
  <r>
    <x v="23"/>
    <n v="142.43005369999992"/>
    <s v=""/>
    <n v="142.43005369999992"/>
    <s v=""/>
    <n v="1"/>
  </r>
  <r>
    <x v="0"/>
    <n v="95.832275400000071"/>
    <s v=""/>
    <n v="95.832275400000071"/>
    <s v=""/>
    <n v="1"/>
  </r>
  <r>
    <x v="1"/>
    <n v="41.492065400000001"/>
    <s v=""/>
    <n v="41.492065400000001"/>
    <s v=""/>
    <n v="1"/>
  </r>
  <r>
    <x v="2"/>
    <n v="-65.625244100000145"/>
    <n v="-65.625244100000145"/>
    <s v=""/>
    <n v="1"/>
    <s v=""/>
  </r>
  <r>
    <x v="3"/>
    <n v="-77.149780299999975"/>
    <n v="-77.149780299999975"/>
    <s v=""/>
    <n v="1"/>
    <s v=""/>
  </r>
  <r>
    <x v="4"/>
    <n v="-69.179199200000085"/>
    <n v="-69.179199200000085"/>
    <s v=""/>
    <n v="1"/>
    <s v=""/>
  </r>
  <r>
    <x v="5"/>
    <n v="-52.16564940000012"/>
    <n v="-52.16564940000012"/>
    <s v=""/>
    <n v="1"/>
    <s v=""/>
  </r>
  <r>
    <x v="6"/>
    <n v="-68.550170900000012"/>
    <n v="-68.550170900000012"/>
    <s v=""/>
    <n v="1"/>
    <s v=""/>
  </r>
  <r>
    <x v="7"/>
    <n v="-94.526977500000157"/>
    <n v="-94.526977500000157"/>
    <s v=""/>
    <n v="1"/>
    <s v=""/>
  </r>
  <r>
    <x v="8"/>
    <n v="-89.642333999999892"/>
    <n v="-89.642333999999892"/>
    <s v=""/>
    <n v="1"/>
    <s v=""/>
  </r>
  <r>
    <x v="9"/>
    <n v="-99.678344799999877"/>
    <n v="-99.678344799999877"/>
    <s v=""/>
    <n v="1"/>
    <s v=""/>
  </r>
  <r>
    <x v="10"/>
    <n v="-66.298339800000122"/>
    <n v="-66.298339800000122"/>
    <s v=""/>
    <n v="1"/>
    <s v=""/>
  </r>
  <r>
    <x v="11"/>
    <n v="-63.692504900000131"/>
    <n v="-63.692504900000131"/>
    <s v=""/>
    <n v="1"/>
    <s v=""/>
  </r>
  <r>
    <x v="12"/>
    <n v="-72.190795900000012"/>
    <n v="-72.190795900000012"/>
    <s v=""/>
    <n v="1"/>
    <s v=""/>
  </r>
  <r>
    <x v="13"/>
    <n v="-81.82653809999988"/>
    <n v="-81.82653809999988"/>
    <s v=""/>
    <n v="1"/>
    <s v=""/>
  </r>
  <r>
    <x v="14"/>
    <n v="-91.807006800000181"/>
    <n v="-91.807006800000181"/>
    <s v=""/>
    <n v="1"/>
    <s v=""/>
  </r>
  <r>
    <x v="15"/>
    <n v="-109.40417479999996"/>
    <n v="-109.40417479999996"/>
    <s v=""/>
    <n v="1"/>
    <s v=""/>
  </r>
  <r>
    <x v="16"/>
    <n v="-135.57897950000006"/>
    <n v="-135.57897950000006"/>
    <s v=""/>
    <n v="1"/>
    <s v=""/>
  </r>
  <r>
    <x v="17"/>
    <n v="-154.71020509999971"/>
    <n v="-154.71020509999971"/>
    <s v=""/>
    <n v="1"/>
    <s v=""/>
  </r>
  <r>
    <x v="18"/>
    <n v="-132.47265630000038"/>
    <n v="-132.47265630000038"/>
    <s v=""/>
    <n v="1"/>
    <s v=""/>
  </r>
  <r>
    <x v="19"/>
    <n v="-74.475708099999792"/>
    <n v="-74.475708099999792"/>
    <s v=""/>
    <n v="1"/>
    <s v=""/>
  </r>
  <r>
    <x v="20"/>
    <n v="-36.753418000000011"/>
    <n v="-36.753418000000011"/>
    <s v=""/>
    <n v="1"/>
    <s v=""/>
  </r>
  <r>
    <x v="21"/>
    <n v="-41.592773400000169"/>
    <n v="-41.592773400000169"/>
    <s v=""/>
    <n v="1"/>
    <s v=""/>
  </r>
  <r>
    <x v="22"/>
    <n v="-101.31665040000007"/>
    <n v="-101.31665040000007"/>
    <s v=""/>
    <n v="1"/>
    <s v=""/>
  </r>
  <r>
    <x v="23"/>
    <n v="-68.529052699999966"/>
    <n v="-68.529052699999966"/>
    <s v=""/>
    <n v="1"/>
    <s v=""/>
  </r>
  <r>
    <x v="0"/>
    <n v="-44.721069299999954"/>
    <n v="-44.721069299999954"/>
    <s v=""/>
    <n v="1"/>
    <s v=""/>
  </r>
  <r>
    <x v="1"/>
    <n v="-47.590576199999987"/>
    <n v="-47.590576199999987"/>
    <s v=""/>
    <n v="1"/>
    <s v=""/>
  </r>
  <r>
    <x v="2"/>
    <n v="-31.990844699999798"/>
    <n v="-31.990844699999798"/>
    <s v=""/>
    <n v="1"/>
    <s v=""/>
  </r>
  <r>
    <x v="3"/>
    <n v="-31.178344799999877"/>
    <n v="-31.178344799999877"/>
    <s v=""/>
    <n v="1"/>
    <s v=""/>
  </r>
  <r>
    <x v="4"/>
    <n v="-42.151733400000012"/>
    <n v="-42.151733400000012"/>
    <s v=""/>
    <n v="1"/>
    <s v=""/>
  </r>
  <r>
    <x v="5"/>
    <n v="-29.876586899999893"/>
    <n v="-29.876586899999893"/>
    <s v=""/>
    <n v="1"/>
    <s v=""/>
  </r>
  <r>
    <x v="6"/>
    <n v="-12.691894600000069"/>
    <n v="-12.691894600000069"/>
    <s v=""/>
    <n v="1"/>
    <s v=""/>
  </r>
  <r>
    <x v="7"/>
    <n v="-13.577636700000085"/>
    <n v="-13.577636700000085"/>
    <s v=""/>
    <n v="1"/>
    <s v=""/>
  </r>
  <r>
    <x v="8"/>
    <n v="-14.966674800000192"/>
    <n v="-14.966674800000192"/>
    <s v=""/>
    <n v="1"/>
    <s v=""/>
  </r>
  <r>
    <x v="9"/>
    <n v="-32.33325190000005"/>
    <n v="-32.33325190000005"/>
    <s v=""/>
    <n v="1"/>
    <s v=""/>
  </r>
  <r>
    <x v="10"/>
    <n v="-11.381347600000026"/>
    <n v="-11.381347600000026"/>
    <s v=""/>
    <n v="1"/>
    <s v=""/>
  </r>
  <r>
    <x v="11"/>
    <n v="33.180053699999917"/>
    <s v=""/>
    <n v="33.180053699999917"/>
    <s v=""/>
    <n v="1"/>
  </r>
  <r>
    <x v="12"/>
    <n v="65.888061500000049"/>
    <s v=""/>
    <n v="65.888061500000049"/>
    <s v=""/>
    <n v="1"/>
  </r>
  <r>
    <x v="13"/>
    <n v="19.971191399999952"/>
    <s v=""/>
    <n v="19.971191399999952"/>
    <s v=""/>
    <n v="1"/>
  </r>
  <r>
    <x v="14"/>
    <n v="51.766357499999685"/>
    <s v=""/>
    <n v="51.766357499999685"/>
    <s v=""/>
    <n v="1"/>
  </r>
  <r>
    <x v="15"/>
    <n v="61.201904300000024"/>
    <s v=""/>
    <n v="61.201904300000024"/>
    <s v=""/>
    <n v="1"/>
  </r>
  <r>
    <x v="16"/>
    <n v="4.253906200000074"/>
    <s v=""/>
    <n v="4.253906200000074"/>
    <s v=""/>
    <n v="1"/>
  </r>
  <r>
    <x v="17"/>
    <n v="-13.258789099999831"/>
    <n v="-13.258789099999831"/>
    <s v=""/>
    <n v="1"/>
    <s v=""/>
  </r>
  <r>
    <x v="18"/>
    <n v="-28.616455100000167"/>
    <n v="-28.616455100000167"/>
    <s v=""/>
    <n v="1"/>
    <s v=""/>
  </r>
  <r>
    <x v="19"/>
    <n v="-10.673583999999664"/>
    <n v="-10.673583999999664"/>
    <s v=""/>
    <n v="1"/>
    <s v=""/>
  </r>
  <r>
    <x v="20"/>
    <n v="28.421630800000003"/>
    <s v=""/>
    <n v="28.421630800000003"/>
    <s v=""/>
    <n v="1"/>
  </r>
  <r>
    <x v="21"/>
    <n v="53.885742100000243"/>
    <s v=""/>
    <n v="53.885742100000243"/>
    <s v=""/>
    <n v="1"/>
  </r>
  <r>
    <x v="22"/>
    <n v="34.551391599999988"/>
    <s v=""/>
    <n v="34.551391599999988"/>
    <s v=""/>
    <n v="1"/>
  </r>
  <r>
    <x v="23"/>
    <n v="-34.531860399999914"/>
    <n v="-34.531860399999914"/>
    <s v=""/>
    <n v="1"/>
    <s v=""/>
  </r>
  <r>
    <x v="0"/>
    <n v="-9.5921630999998797"/>
    <n v="-9.5921630999998797"/>
    <s v=""/>
    <n v="1"/>
    <s v=""/>
  </r>
  <r>
    <x v="1"/>
    <n v="-27.030029300000024"/>
    <n v="-27.030029300000024"/>
    <s v=""/>
    <n v="1"/>
    <s v=""/>
  </r>
  <r>
    <x v="2"/>
    <n v="-34.119018600000118"/>
    <n v="-34.119018600000118"/>
    <s v=""/>
    <n v="1"/>
    <s v=""/>
  </r>
  <r>
    <x v="3"/>
    <n v="-26.115478500000108"/>
    <n v="-26.115478500000108"/>
    <s v=""/>
    <n v="1"/>
    <s v=""/>
  </r>
  <r>
    <x v="4"/>
    <n v="-27.570068400000082"/>
    <n v="-27.570068400000082"/>
    <s v=""/>
    <n v="1"/>
    <s v=""/>
  </r>
  <r>
    <x v="5"/>
    <n v="-34.187622099999999"/>
    <n v="-34.187622099999999"/>
    <s v=""/>
    <n v="1"/>
    <s v=""/>
  </r>
  <r>
    <x v="6"/>
    <n v="-36.221801800000094"/>
    <n v="-36.221801800000094"/>
    <s v=""/>
    <n v="1"/>
    <s v=""/>
  </r>
  <r>
    <x v="7"/>
    <n v="-44.730712900000071"/>
    <n v="-44.730712900000071"/>
    <s v=""/>
    <n v="1"/>
    <s v=""/>
  </r>
  <r>
    <x v="8"/>
    <n v="-76.317749000000049"/>
    <n v="-76.317749000000049"/>
    <s v=""/>
    <n v="1"/>
    <s v=""/>
  </r>
  <r>
    <x v="9"/>
    <n v="-75.625610399999914"/>
    <n v="-75.625610399999914"/>
    <s v=""/>
    <n v="1"/>
    <s v=""/>
  </r>
  <r>
    <x v="10"/>
    <n v="14.780761700000085"/>
    <s v=""/>
    <n v="14.780761700000085"/>
    <s v=""/>
    <n v="1"/>
  </r>
  <r>
    <x v="11"/>
    <n v="102.52404779999983"/>
    <s v=""/>
    <n v="102.52404779999983"/>
    <s v=""/>
    <n v="1"/>
  </r>
  <r>
    <x v="12"/>
    <n v="80.956909200000155"/>
    <s v=""/>
    <n v="80.956909200000155"/>
    <s v=""/>
    <n v="1"/>
  </r>
  <r>
    <x v="13"/>
    <n v="26.259033200000431"/>
    <s v=""/>
    <n v="26.259033200000431"/>
    <s v=""/>
    <n v="1"/>
  </r>
  <r>
    <x v="14"/>
    <n v="80.933593799999926"/>
    <s v=""/>
    <n v="80.933593799999926"/>
    <s v=""/>
    <n v="1"/>
  </r>
  <r>
    <x v="15"/>
    <n v="86.588378899999952"/>
    <s v=""/>
    <n v="86.588378899999952"/>
    <s v=""/>
    <n v="1"/>
  </r>
  <r>
    <x v="16"/>
    <n v="62.159668000000238"/>
    <s v=""/>
    <n v="62.159668000000238"/>
    <s v=""/>
    <n v="1"/>
  </r>
  <r>
    <x v="17"/>
    <n v="57.535644600000069"/>
    <s v=""/>
    <n v="57.535644600000069"/>
    <s v=""/>
    <n v="1"/>
  </r>
  <r>
    <x v="18"/>
    <n v="31.940185500000098"/>
    <s v=""/>
    <n v="31.940185500000098"/>
    <s v=""/>
    <n v="1"/>
  </r>
  <r>
    <x v="19"/>
    <n v="50.123046800000338"/>
    <s v=""/>
    <n v="50.123046800000338"/>
    <s v=""/>
    <n v="1"/>
  </r>
  <r>
    <x v="20"/>
    <n v="72.919921800000338"/>
    <s v=""/>
    <n v="72.919921800000338"/>
    <s v=""/>
    <n v="1"/>
  </r>
  <r>
    <x v="21"/>
    <n v="98.947998000000098"/>
    <s v=""/>
    <n v="98.947998000000098"/>
    <s v=""/>
    <n v="1"/>
  </r>
  <r>
    <x v="22"/>
    <n v="10.754150399999617"/>
    <s v=""/>
    <n v="10.754150399999617"/>
    <s v=""/>
    <n v="1"/>
  </r>
  <r>
    <x v="23"/>
    <n v="-5.21875"/>
    <n v="-5.21875"/>
    <s v=""/>
    <n v="1"/>
    <s v=""/>
  </r>
  <r>
    <x v="0"/>
    <n v="-12.583618199999819"/>
    <n v="-12.583618199999819"/>
    <s v=""/>
    <n v="1"/>
    <s v=""/>
  </r>
  <r>
    <x v="1"/>
    <n v="14.797607399999833"/>
    <s v=""/>
    <n v="14.797607399999833"/>
    <s v=""/>
    <n v="1"/>
  </r>
  <r>
    <x v="2"/>
    <n v="-42.246826199999987"/>
    <n v="-42.246826199999987"/>
    <s v=""/>
    <n v="1"/>
    <s v=""/>
  </r>
  <r>
    <x v="3"/>
    <n v="-34.136962900000071"/>
    <n v="-34.136962900000071"/>
    <s v=""/>
    <n v="1"/>
    <s v=""/>
  </r>
  <r>
    <x v="4"/>
    <n v="-43.68127440000012"/>
    <n v="-43.68127440000012"/>
    <s v=""/>
    <n v="1"/>
    <s v=""/>
  </r>
  <r>
    <x v="5"/>
    <n v="-18.042968700000074"/>
    <n v="-18.042968700000074"/>
    <s v=""/>
    <n v="1"/>
    <s v=""/>
  </r>
  <r>
    <x v="6"/>
    <n v="-9.3746338000000833"/>
    <n v="-9.3746338000000833"/>
    <s v=""/>
    <n v="1"/>
    <s v=""/>
  </r>
  <r>
    <x v="7"/>
    <n v="-29.276367199999868"/>
    <n v="-29.276367199999868"/>
    <s v=""/>
    <n v="1"/>
    <s v=""/>
  </r>
  <r>
    <x v="8"/>
    <n v="-31.093505899999855"/>
    <n v="-31.093505899999855"/>
    <s v=""/>
    <n v="1"/>
    <s v=""/>
  </r>
  <r>
    <x v="9"/>
    <n v="-34.741577099999859"/>
    <n v="-34.741577099999859"/>
    <s v=""/>
    <n v="1"/>
    <s v=""/>
  </r>
  <r>
    <x v="10"/>
    <n v="-19.561523399999942"/>
    <n v="-19.561523399999942"/>
    <s v=""/>
    <n v="1"/>
    <s v=""/>
  </r>
  <r>
    <x v="11"/>
    <n v="36.124267599999939"/>
    <s v=""/>
    <n v="36.124267599999939"/>
    <s v=""/>
    <n v="1"/>
  </r>
  <r>
    <x v="12"/>
    <n v="43.382446299999856"/>
    <s v=""/>
    <n v="43.382446299999856"/>
    <s v=""/>
    <n v="1"/>
  </r>
  <r>
    <x v="13"/>
    <n v="-40.93261719999964"/>
    <n v="-40.93261719999964"/>
    <s v=""/>
    <n v="1"/>
    <s v=""/>
  </r>
  <r>
    <x v="14"/>
    <n v="-53.849609399999736"/>
    <n v="-53.849609399999736"/>
    <s v=""/>
    <n v="1"/>
    <s v=""/>
  </r>
  <r>
    <x v="15"/>
    <n v="-70.193603500000336"/>
    <n v="-70.193603500000336"/>
    <s v=""/>
    <n v="1"/>
    <s v=""/>
  </r>
  <r>
    <x v="16"/>
    <n v="-91.647460899999714"/>
    <n v="-91.647460899999714"/>
    <s v=""/>
    <n v="1"/>
    <s v=""/>
  </r>
  <r>
    <x v="17"/>
    <n v="-107.30834959999993"/>
    <n v="-107.30834959999993"/>
    <s v=""/>
    <n v="1"/>
    <s v=""/>
  </r>
  <r>
    <x v="18"/>
    <n v="-67.757080099999712"/>
    <n v="-67.757080099999712"/>
    <s v=""/>
    <n v="1"/>
    <s v=""/>
  </r>
  <r>
    <x v="19"/>
    <n v="-61.814697199999955"/>
    <n v="-61.814697199999955"/>
    <s v=""/>
    <n v="1"/>
    <s v=""/>
  </r>
  <r>
    <x v="20"/>
    <n v="-30.336913999999979"/>
    <n v="-30.336913999999979"/>
    <s v=""/>
    <n v="1"/>
    <s v=""/>
  </r>
  <r>
    <x v="21"/>
    <n v="103.8645019999999"/>
    <s v=""/>
    <n v="103.8645019999999"/>
    <s v=""/>
    <n v="1"/>
  </r>
  <r>
    <x v="22"/>
    <n v="42.330078100000264"/>
    <s v=""/>
    <n v="42.330078100000264"/>
    <s v=""/>
    <n v="1"/>
  </r>
  <r>
    <x v="23"/>
    <n v="-24.698608400000012"/>
    <n v="-24.698608400000012"/>
    <s v=""/>
    <n v="1"/>
    <s v=""/>
  </r>
  <r>
    <x v="0"/>
    <n v="-50.237182600000096"/>
    <n v="-50.237182600000096"/>
    <s v=""/>
    <n v="1"/>
    <s v=""/>
  </r>
  <r>
    <x v="1"/>
    <n v="-10.727172799999835"/>
    <n v="-10.727172799999835"/>
    <s v=""/>
    <n v="1"/>
    <s v=""/>
  </r>
  <r>
    <x v="2"/>
    <n v="-1.3117675999999392"/>
    <n v="-1.3117675999999392"/>
    <s v=""/>
    <n v="1"/>
    <s v=""/>
  </r>
  <r>
    <x v="3"/>
    <n v="46.531005899999855"/>
    <s v=""/>
    <n v="46.531005899999855"/>
    <s v=""/>
    <n v="1"/>
  </r>
  <r>
    <x v="4"/>
    <n v="31.808471699999927"/>
    <s v=""/>
    <n v="31.808471699999927"/>
    <s v=""/>
    <n v="1"/>
  </r>
  <r>
    <x v="5"/>
    <n v="16.890747099999999"/>
    <s v=""/>
    <n v="16.890747099999999"/>
    <s v=""/>
    <n v="1"/>
  </r>
  <r>
    <x v="6"/>
    <n v="53.67346190000012"/>
    <s v=""/>
    <n v="53.67346190000012"/>
    <s v=""/>
    <n v="1"/>
  </r>
  <r>
    <x v="7"/>
    <n v="66.915039100000058"/>
    <s v=""/>
    <n v="66.915039100000058"/>
    <s v=""/>
    <n v="1"/>
  </r>
  <r>
    <x v="8"/>
    <n v="56.413940400000001"/>
    <s v=""/>
    <n v="56.413940400000001"/>
    <s v=""/>
    <n v="1"/>
  </r>
  <r>
    <x v="9"/>
    <n v="51.310913100000107"/>
    <s v=""/>
    <n v="51.310913100000107"/>
    <s v=""/>
    <n v="1"/>
  </r>
  <r>
    <x v="10"/>
    <n v="78.646362299999964"/>
    <s v=""/>
    <n v="78.646362299999964"/>
    <s v=""/>
    <n v="1"/>
  </r>
  <r>
    <x v="11"/>
    <n v="98.048217799999975"/>
    <s v=""/>
    <n v="98.048217799999975"/>
    <s v=""/>
    <n v="1"/>
  </r>
  <r>
    <x v="12"/>
    <n v="79.591308600000048"/>
    <s v=""/>
    <n v="79.591308600000048"/>
    <s v=""/>
    <n v="1"/>
  </r>
  <r>
    <x v="13"/>
    <n v="36.132080099999712"/>
    <s v=""/>
    <n v="36.132080099999712"/>
    <s v=""/>
    <n v="1"/>
  </r>
  <r>
    <x v="14"/>
    <n v="101.28125"/>
    <s v=""/>
    <n v="101.28125"/>
    <s v=""/>
    <n v="1"/>
  </r>
  <r>
    <x v="15"/>
    <n v="68.224853499999881"/>
    <s v=""/>
    <n v="68.224853499999881"/>
    <s v=""/>
    <n v="1"/>
  </r>
  <r>
    <x v="16"/>
    <n v="108.73168950000036"/>
    <s v=""/>
    <n v="108.73168950000036"/>
    <s v=""/>
    <n v="1"/>
  </r>
  <r>
    <x v="17"/>
    <n v="131.26147459999993"/>
    <s v=""/>
    <n v="131.26147459999993"/>
    <s v=""/>
    <n v="1"/>
  </r>
  <r>
    <x v="18"/>
    <n v="97.687744199999997"/>
    <s v=""/>
    <n v="97.687744199999997"/>
    <s v=""/>
    <n v="1"/>
  </r>
  <r>
    <x v="19"/>
    <n v="95.600830100000167"/>
    <s v=""/>
    <n v="95.600830100000167"/>
    <s v=""/>
    <n v="1"/>
  </r>
  <r>
    <x v="20"/>
    <n v="108.47705079999969"/>
    <s v=""/>
    <n v="108.47705079999969"/>
    <s v=""/>
    <n v="1"/>
  </r>
  <r>
    <x v="21"/>
    <n v="154.6018067"/>
    <s v=""/>
    <n v="154.6018067"/>
    <s v=""/>
    <n v="1"/>
  </r>
  <r>
    <x v="22"/>
    <n v="178.00183109999989"/>
    <s v=""/>
    <n v="178.00183109999989"/>
    <s v=""/>
    <n v="1"/>
  </r>
  <r>
    <x v="23"/>
    <n v="91.286254899999904"/>
    <s v=""/>
    <n v="91.286254899999904"/>
    <s v=""/>
    <n v="1"/>
  </r>
  <r>
    <x v="0"/>
    <n v="-57.473388699999987"/>
    <n v="-57.473388699999987"/>
    <s v=""/>
    <n v="1"/>
    <s v=""/>
  </r>
  <r>
    <x v="1"/>
    <n v="29.348266599999988"/>
    <s v=""/>
    <n v="29.348266599999988"/>
    <s v=""/>
    <n v="1"/>
  </r>
  <r>
    <x v="2"/>
    <n v="39.203247099999999"/>
    <s v=""/>
    <n v="39.203247099999999"/>
    <s v=""/>
    <n v="1"/>
  </r>
  <r>
    <x v="3"/>
    <n v="61.747924799999964"/>
    <s v=""/>
    <n v="61.747924799999964"/>
    <s v=""/>
    <n v="1"/>
  </r>
  <r>
    <x v="4"/>
    <n v="72.886962900000071"/>
    <s v=""/>
    <n v="72.886962900000071"/>
    <s v=""/>
    <n v="1"/>
  </r>
  <r>
    <x v="5"/>
    <n v="66.310302799999818"/>
    <s v=""/>
    <n v="66.310302799999818"/>
    <s v=""/>
    <n v="1"/>
  </r>
  <r>
    <x v="6"/>
    <n v="152.81152339999994"/>
    <s v=""/>
    <n v="152.81152339999994"/>
    <s v=""/>
    <n v="1"/>
  </r>
  <r>
    <x v="7"/>
    <n v="145.53674319999982"/>
    <s v=""/>
    <n v="145.53674319999982"/>
    <s v=""/>
    <n v="1"/>
  </r>
  <r>
    <x v="8"/>
    <n v="117.34936519999997"/>
    <s v=""/>
    <n v="117.34936519999997"/>
    <s v=""/>
    <n v="1"/>
  </r>
  <r>
    <x v="9"/>
    <n v="43.921264599999859"/>
    <s v=""/>
    <n v="43.921264599999859"/>
    <s v=""/>
    <n v="1"/>
  </r>
  <r>
    <x v="10"/>
    <n v="74.569946300000083"/>
    <s v=""/>
    <n v="74.569946300000083"/>
    <s v=""/>
    <n v="1"/>
  </r>
  <r>
    <x v="11"/>
    <n v="55.085327199999938"/>
    <s v=""/>
    <n v="55.085327199999938"/>
    <s v=""/>
    <n v="1"/>
  </r>
  <r>
    <x v="12"/>
    <n v="214.85742190000019"/>
    <s v=""/>
    <n v="214.85742190000019"/>
    <s v=""/>
    <n v="1"/>
  </r>
  <r>
    <x v="13"/>
    <n v="214.43151860000012"/>
    <s v=""/>
    <n v="214.43151860000012"/>
    <s v=""/>
    <n v="1"/>
  </r>
  <r>
    <x v="14"/>
    <n v="161.76611330000014"/>
    <s v=""/>
    <n v="161.76611330000014"/>
    <s v=""/>
    <n v="1"/>
  </r>
  <r>
    <x v="15"/>
    <n v="113.35864250000031"/>
    <s v=""/>
    <n v="113.35864250000031"/>
    <s v=""/>
    <n v="1"/>
  </r>
  <r>
    <x v="16"/>
    <n v="89.328125"/>
    <s v=""/>
    <n v="89.328125"/>
    <s v=""/>
    <n v="1"/>
  </r>
  <r>
    <x v="17"/>
    <n v="47.250976599999831"/>
    <s v=""/>
    <n v="47.250976599999831"/>
    <s v=""/>
    <n v="1"/>
  </r>
  <r>
    <x v="18"/>
    <n v="18.183837899999617"/>
    <s v=""/>
    <n v="18.183837899999617"/>
    <s v=""/>
    <n v="1"/>
  </r>
  <r>
    <x v="19"/>
    <n v="31.029296800000338"/>
    <s v=""/>
    <n v="31.029296800000338"/>
    <s v=""/>
    <n v="1"/>
  </r>
  <r>
    <x v="20"/>
    <n v="6.3662109000001692"/>
    <s v=""/>
    <n v="6.3662109000001692"/>
    <s v=""/>
    <n v="1"/>
  </r>
  <r>
    <x v="21"/>
    <n v="86.437255800000003"/>
    <s v=""/>
    <n v="86.437255800000003"/>
    <s v=""/>
    <n v="1"/>
  </r>
  <r>
    <x v="22"/>
    <n v="134.05017090000024"/>
    <s v=""/>
    <n v="134.05017090000024"/>
    <s v=""/>
    <n v="1"/>
  </r>
  <r>
    <x v="23"/>
    <n v="66.475586000000021"/>
    <s v=""/>
    <n v="66.475586000000021"/>
    <s v=""/>
    <n v="1"/>
  </r>
  <r>
    <x v="0"/>
    <n v="75.365844700000025"/>
    <s v=""/>
    <n v="75.365844700000025"/>
    <s v=""/>
    <n v="1"/>
  </r>
  <r>
    <x v="1"/>
    <n v="6.2476806999998189"/>
    <s v=""/>
    <n v="6.2476806999998189"/>
    <s v=""/>
    <n v="1"/>
  </r>
  <r>
    <x v="2"/>
    <n v="-16.557495100000096"/>
    <n v="-16.557495100000096"/>
    <s v=""/>
    <n v="1"/>
    <s v=""/>
  </r>
  <r>
    <x v="3"/>
    <n v="-6.1687011999999868"/>
    <n v="-6.1687011999999868"/>
    <s v=""/>
    <n v="1"/>
    <s v=""/>
  </r>
  <r>
    <x v="4"/>
    <n v="-49.593383799999856"/>
    <n v="-49.593383799999856"/>
    <s v=""/>
    <n v="1"/>
    <s v=""/>
  </r>
  <r>
    <x v="5"/>
    <n v="-95.272827200000165"/>
    <n v="-95.272827200000165"/>
    <s v=""/>
    <n v="1"/>
    <s v=""/>
  </r>
  <r>
    <x v="6"/>
    <n v="-75.7578125"/>
    <n v="-75.7578125"/>
    <s v=""/>
    <n v="1"/>
    <s v=""/>
  </r>
  <r>
    <x v="7"/>
    <n v="-46.057739200000015"/>
    <n v="-46.057739200000015"/>
    <s v=""/>
    <n v="1"/>
    <s v=""/>
  </r>
  <r>
    <x v="8"/>
    <n v="-75.022583000000168"/>
    <n v="-75.022583000000168"/>
    <s v=""/>
    <n v="1"/>
    <s v=""/>
  </r>
  <r>
    <x v="9"/>
    <n v="-82.91564940000012"/>
    <n v="-82.91564940000012"/>
    <s v=""/>
    <n v="1"/>
    <s v=""/>
  </r>
  <r>
    <x v="10"/>
    <n v="-65.937744199999997"/>
    <n v="-65.937744199999997"/>
    <s v=""/>
    <n v="1"/>
    <s v=""/>
  </r>
  <r>
    <x v="11"/>
    <n v="-26.733398400000169"/>
    <n v="-26.733398400000169"/>
    <s v=""/>
    <n v="1"/>
    <s v=""/>
  </r>
  <r>
    <x v="12"/>
    <n v="123.82128910000006"/>
    <s v=""/>
    <n v="123.82128910000006"/>
    <s v=""/>
    <n v="1"/>
  </r>
  <r>
    <x v="13"/>
    <n v="112.91772459999993"/>
    <s v=""/>
    <n v="112.91772459999993"/>
    <s v=""/>
    <n v="1"/>
  </r>
  <r>
    <x v="14"/>
    <n v="106.07202150000012"/>
    <s v=""/>
    <n v="106.07202150000012"/>
    <s v=""/>
    <n v="1"/>
  </r>
  <r>
    <x v="15"/>
    <n v="83.98242190000019"/>
    <s v=""/>
    <n v="83.98242190000019"/>
    <s v=""/>
    <n v="1"/>
  </r>
  <r>
    <x v="16"/>
    <n v="-17.306884799999807"/>
    <n v="-17.306884799999807"/>
    <s v=""/>
    <n v="1"/>
    <s v=""/>
  </r>
  <r>
    <x v="17"/>
    <n v="26.580810500000098"/>
    <s v=""/>
    <n v="26.580810500000098"/>
    <s v=""/>
    <n v="1"/>
  </r>
  <r>
    <x v="18"/>
    <n v="10.18481440000005"/>
    <s v=""/>
    <n v="10.18481440000005"/>
    <s v=""/>
    <n v="1"/>
  </r>
  <r>
    <x v="19"/>
    <n v="16.952636699999857"/>
    <s v=""/>
    <n v="16.952636699999857"/>
    <s v=""/>
    <n v="1"/>
  </r>
  <r>
    <x v="20"/>
    <n v="-12.248046899999736"/>
    <n v="-12.248046899999736"/>
    <s v=""/>
    <n v="1"/>
    <s v=""/>
  </r>
  <r>
    <x v="21"/>
    <n v="-6.3005370999999286"/>
    <n v="-6.3005370999999286"/>
    <s v=""/>
    <n v="1"/>
    <s v=""/>
  </r>
  <r>
    <x v="22"/>
    <n v="42.586181600000145"/>
    <s v=""/>
    <n v="42.586181600000145"/>
    <s v=""/>
    <n v="1"/>
  </r>
  <r>
    <x v="23"/>
    <n v="46.949951100000135"/>
    <s v=""/>
    <n v="46.949951100000135"/>
    <s v=""/>
    <n v="1"/>
  </r>
  <r>
    <x v="0"/>
    <n v="24.347045900000012"/>
    <s v=""/>
    <n v="24.347045900000012"/>
    <s v=""/>
    <n v="1"/>
  </r>
  <r>
    <x v="1"/>
    <n v="61.471923899999865"/>
    <s v=""/>
    <n v="61.471923899999865"/>
    <s v=""/>
    <n v="1"/>
  </r>
  <r>
    <x v="2"/>
    <n v="125.97167969999987"/>
    <s v=""/>
    <n v="125.97167969999987"/>
    <s v=""/>
    <n v="1"/>
  </r>
  <r>
    <x v="3"/>
    <n v="145.26745600000004"/>
    <s v=""/>
    <n v="145.26745600000004"/>
    <s v=""/>
    <n v="1"/>
  </r>
  <r>
    <x v="4"/>
    <n v="116.42431639999995"/>
    <s v=""/>
    <n v="116.42431639999995"/>
    <s v=""/>
    <n v="1"/>
  </r>
  <r>
    <x v="5"/>
    <n v="41.677612299999964"/>
    <s v=""/>
    <n v="41.677612299999964"/>
    <s v=""/>
    <n v="1"/>
  </r>
  <r>
    <x v="6"/>
    <n v="-27.535522399999991"/>
    <n v="-27.535522399999991"/>
    <s v=""/>
    <n v="1"/>
    <s v=""/>
  </r>
  <r>
    <x v="7"/>
    <n v="-36.223754899999904"/>
    <n v="-36.223754899999904"/>
    <s v=""/>
    <n v="1"/>
    <s v=""/>
  </r>
  <r>
    <x v="8"/>
    <n v="-42.836303699999917"/>
    <n v="-42.836303699999917"/>
    <s v=""/>
    <n v="1"/>
    <s v=""/>
  </r>
  <r>
    <x v="9"/>
    <n v="-36.495361300000013"/>
    <n v="-36.495361300000013"/>
    <s v=""/>
    <n v="1"/>
    <s v=""/>
  </r>
  <r>
    <x v="10"/>
    <n v="8.2788085999998202"/>
    <s v=""/>
    <n v="8.2788085999998202"/>
    <s v=""/>
    <n v="1"/>
  </r>
  <r>
    <x v="11"/>
    <n v="59.032958999999892"/>
    <s v=""/>
    <n v="59.032958999999892"/>
    <s v=""/>
    <n v="1"/>
  </r>
  <r>
    <x v="12"/>
    <n v="75.94885249999993"/>
    <s v=""/>
    <n v="75.94885249999993"/>
    <s v=""/>
    <n v="1"/>
  </r>
  <r>
    <x v="13"/>
    <n v="64.113525399999617"/>
    <s v=""/>
    <n v="64.113525399999617"/>
    <s v=""/>
    <n v="1"/>
  </r>
  <r>
    <x v="14"/>
    <n v="73.251708999999664"/>
    <s v=""/>
    <n v="73.251708999999664"/>
    <s v=""/>
    <n v="1"/>
  </r>
  <r>
    <x v="15"/>
    <n v="48.727050800000143"/>
    <s v=""/>
    <n v="48.727050800000143"/>
    <s v=""/>
    <n v="1"/>
  </r>
  <r>
    <x v="16"/>
    <n v="13.708496099999593"/>
    <s v=""/>
    <n v="13.708496099999593"/>
    <s v=""/>
    <n v="1"/>
  </r>
  <r>
    <x v="17"/>
    <n v="-7.9211426000001666"/>
    <n v="-7.9211426000001666"/>
    <s v=""/>
    <n v="1"/>
    <s v=""/>
  </r>
  <r>
    <x v="18"/>
    <n v="-19.212646499999664"/>
    <n v="-19.212646499999664"/>
    <s v=""/>
    <n v="1"/>
    <s v=""/>
  </r>
  <r>
    <x v="19"/>
    <n v="0.69799800000009782"/>
    <s v=""/>
    <n v="0.69799800000009782"/>
    <s v=""/>
    <n v="1"/>
  </r>
  <r>
    <x v="20"/>
    <n v="82.158691399999952"/>
    <s v=""/>
    <n v="82.158691399999952"/>
    <s v=""/>
    <n v="1"/>
  </r>
  <r>
    <x v="21"/>
    <n v="174.69653319999975"/>
    <s v=""/>
    <n v="174.69653319999975"/>
    <s v=""/>
    <n v="1"/>
  </r>
  <r>
    <x v="22"/>
    <n v="213.84912110000027"/>
    <s v=""/>
    <n v="213.84912110000027"/>
    <s v=""/>
    <n v="1"/>
  </r>
  <r>
    <x v="23"/>
    <n v="161.66845699999999"/>
    <s v=""/>
    <n v="161.66845699999999"/>
    <s v=""/>
    <n v="1"/>
  </r>
  <r>
    <x v="0"/>
    <n v="80.688964800000122"/>
    <s v=""/>
    <n v="80.688964800000122"/>
    <s v=""/>
    <n v="1"/>
  </r>
  <r>
    <x v="1"/>
    <n v="140.28356930000018"/>
    <s v=""/>
    <n v="140.28356930000018"/>
    <s v=""/>
    <n v="1"/>
  </r>
  <r>
    <x v="2"/>
    <n v="115.53320310000004"/>
    <s v=""/>
    <n v="115.53320310000004"/>
    <s v=""/>
    <n v="1"/>
  </r>
  <r>
    <x v="3"/>
    <n v="118.33142090000001"/>
    <s v=""/>
    <n v="118.33142090000001"/>
    <s v=""/>
    <n v="1"/>
  </r>
  <r>
    <x v="4"/>
    <n v="111.25146480000012"/>
    <s v=""/>
    <n v="111.25146480000012"/>
    <s v=""/>
    <n v="1"/>
  </r>
  <r>
    <x v="5"/>
    <n v="97.987304700000095"/>
    <s v=""/>
    <n v="97.987304700000095"/>
    <s v=""/>
    <n v="1"/>
  </r>
  <r>
    <x v="6"/>
    <n v="81.285034200000155"/>
    <s v=""/>
    <n v="81.285034200000155"/>
    <s v=""/>
    <n v="1"/>
  </r>
  <r>
    <x v="7"/>
    <n v="62.404174800000192"/>
    <s v=""/>
    <n v="62.404174800000192"/>
    <s v=""/>
    <n v="1"/>
  </r>
  <r>
    <x v="8"/>
    <n v="57.527343799999926"/>
    <s v=""/>
    <n v="57.527343799999926"/>
    <s v=""/>
    <n v="1"/>
  </r>
  <r>
    <x v="9"/>
    <n v="49.152465800000073"/>
    <s v=""/>
    <n v="49.152465800000073"/>
    <s v=""/>
    <n v="1"/>
  </r>
  <r>
    <x v="10"/>
    <n v="93.56433109999989"/>
    <s v=""/>
    <n v="93.56433109999989"/>
    <s v=""/>
    <n v="1"/>
  </r>
  <r>
    <x v="11"/>
    <n v="123.79235840000001"/>
    <s v=""/>
    <n v="123.79235840000001"/>
    <s v=""/>
    <n v="1"/>
  </r>
  <r>
    <x v="12"/>
    <n v="116.1064452999999"/>
    <s v=""/>
    <n v="116.1064452999999"/>
    <s v=""/>
    <n v="1"/>
  </r>
  <r>
    <x v="13"/>
    <n v="98.462646500000119"/>
    <s v=""/>
    <n v="98.462646500000119"/>
    <s v=""/>
    <n v="1"/>
  </r>
  <r>
    <x v="14"/>
    <n v="117.27954099999988"/>
    <s v=""/>
    <n v="117.27954099999988"/>
    <s v=""/>
    <n v="1"/>
  </r>
  <r>
    <x v="15"/>
    <n v="212.8359375"/>
    <s v=""/>
    <n v="212.8359375"/>
    <s v=""/>
    <n v="1"/>
  </r>
  <r>
    <x v="16"/>
    <n v="172.17163089999985"/>
    <s v=""/>
    <n v="172.17163089999985"/>
    <s v=""/>
    <n v="1"/>
  </r>
  <r>
    <x v="17"/>
    <n v="137.34057620000021"/>
    <s v=""/>
    <n v="137.34057620000021"/>
    <s v=""/>
    <n v="1"/>
  </r>
  <r>
    <x v="18"/>
    <n v="101.5390625"/>
    <s v=""/>
    <n v="101.5390625"/>
    <s v=""/>
    <n v="1"/>
  </r>
  <r>
    <x v="19"/>
    <n v="124.3251952999999"/>
    <s v=""/>
    <n v="124.3251952999999"/>
    <s v=""/>
    <n v="1"/>
  </r>
  <r>
    <x v="20"/>
    <n v="150.70361330000014"/>
    <s v=""/>
    <n v="150.70361330000014"/>
    <s v=""/>
    <n v="1"/>
  </r>
  <r>
    <x v="21"/>
    <n v="172.67712400000028"/>
    <s v=""/>
    <n v="172.67712400000028"/>
    <s v=""/>
    <n v="1"/>
  </r>
  <r>
    <x v="22"/>
    <n v="203.89306639999973"/>
    <s v=""/>
    <n v="203.89306639999973"/>
    <s v=""/>
    <n v="1"/>
  </r>
  <r>
    <x v="23"/>
    <n v="143.48803709999993"/>
    <s v=""/>
    <n v="143.48803709999993"/>
    <s v=""/>
    <n v="1"/>
  </r>
  <r>
    <x v="0"/>
    <n v="56.511840799999845"/>
    <s v=""/>
    <n v="56.511840799999845"/>
    <s v=""/>
    <n v="1"/>
  </r>
  <r>
    <x v="1"/>
    <n v="13.653442400000131"/>
    <s v=""/>
    <n v="13.653442400000131"/>
    <s v=""/>
    <n v="1"/>
  </r>
  <r>
    <x v="2"/>
    <n v="-28.998779300000024"/>
    <n v="-28.998779300000024"/>
    <s v=""/>
    <n v="1"/>
    <s v=""/>
  </r>
  <r>
    <x v="3"/>
    <n v="-30.973999000000049"/>
    <n v="-30.973999000000049"/>
    <s v=""/>
    <n v="1"/>
    <s v=""/>
  </r>
  <r>
    <x v="4"/>
    <n v="-7.7935790999999881"/>
    <n v="-7.7935790999999881"/>
    <s v=""/>
    <n v="1"/>
    <s v=""/>
  </r>
  <r>
    <x v="5"/>
    <n v="9.2172851999998784"/>
    <s v=""/>
    <n v="9.2172851999998784"/>
    <s v=""/>
    <n v="1"/>
  </r>
  <r>
    <x v="6"/>
    <n v="-19.016357400000061"/>
    <n v="-19.016357400000061"/>
    <s v=""/>
    <n v="1"/>
    <s v=""/>
  </r>
  <r>
    <x v="7"/>
    <n v="-67.468017599999939"/>
    <n v="-67.468017599999939"/>
    <s v=""/>
    <n v="1"/>
    <s v=""/>
  </r>
  <r>
    <x v="8"/>
    <n v="-48.409301700000015"/>
    <n v="-48.409301700000015"/>
    <s v=""/>
    <n v="1"/>
    <s v=""/>
  </r>
  <r>
    <x v="9"/>
    <n v="-14.291748100000177"/>
    <n v="-14.291748100000177"/>
    <s v=""/>
    <n v="1"/>
    <s v=""/>
  </r>
  <r>
    <x v="10"/>
    <n v="-41.603759799999807"/>
    <n v="-41.603759799999807"/>
    <s v=""/>
    <n v="1"/>
    <s v=""/>
  </r>
  <r>
    <x v="11"/>
    <n v="-16.156372099999999"/>
    <n v="-16.156372099999999"/>
    <s v=""/>
    <n v="1"/>
    <s v=""/>
  </r>
  <r>
    <x v="12"/>
    <n v="-125.85888679999971"/>
    <n v="-125.85888679999971"/>
    <s v=""/>
    <n v="1"/>
    <s v=""/>
  </r>
  <r>
    <x v="13"/>
    <n v="-143.31225589999985"/>
    <n v="-143.31225589999985"/>
    <s v=""/>
    <n v="1"/>
    <s v=""/>
  </r>
  <r>
    <x v="14"/>
    <n v="-149.08374019999974"/>
    <n v="-149.08374019999974"/>
    <s v=""/>
    <n v="1"/>
    <s v=""/>
  </r>
  <r>
    <x v="15"/>
    <n v="-37.208496100000048"/>
    <n v="-37.208496100000048"/>
    <s v=""/>
    <n v="1"/>
    <s v=""/>
  </r>
  <r>
    <x v="16"/>
    <n v="4.7807616999998572"/>
    <s v=""/>
    <n v="4.7807616999998572"/>
    <s v=""/>
    <n v="1"/>
  </r>
  <r>
    <x v="17"/>
    <n v="53.101074299999709"/>
    <s v=""/>
    <n v="53.101074299999709"/>
    <s v=""/>
    <n v="1"/>
  </r>
  <r>
    <x v="18"/>
    <n v="34.204834000000119"/>
    <s v=""/>
    <n v="34.204834000000119"/>
    <s v=""/>
    <n v="1"/>
  </r>
  <r>
    <x v="19"/>
    <n v="24.406982399999833"/>
    <s v=""/>
    <n v="24.406982399999833"/>
    <s v=""/>
    <n v="1"/>
  </r>
  <r>
    <x v="20"/>
    <n v="5.6789550999997118"/>
    <s v=""/>
    <n v="5.6789550999997118"/>
    <s v=""/>
    <n v="1"/>
  </r>
  <r>
    <x v="21"/>
    <n v="12.727783199999976"/>
    <s v=""/>
    <n v="12.727783199999976"/>
    <s v=""/>
    <n v="1"/>
  </r>
  <r>
    <x v="22"/>
    <n v="93.562011699999857"/>
    <s v=""/>
    <n v="93.562011699999857"/>
    <s v=""/>
    <n v="1"/>
  </r>
  <r>
    <x v="23"/>
    <n v="50.161132799999905"/>
    <s v=""/>
    <n v="50.161132799999905"/>
    <s v=""/>
    <n v="1"/>
  </r>
  <r>
    <x v="0"/>
    <n v="48.879394499999989"/>
    <s v=""/>
    <n v="48.879394499999989"/>
    <s v=""/>
    <n v="1"/>
  </r>
  <r>
    <x v="1"/>
    <n v="-4.5947266000000582"/>
    <n v="-4.5947266000000582"/>
    <s v=""/>
    <n v="1"/>
    <s v=""/>
  </r>
  <r>
    <x v="2"/>
    <n v="-90.083862299999964"/>
    <n v="-90.083862299999964"/>
    <s v=""/>
    <n v="1"/>
    <s v=""/>
  </r>
  <r>
    <x v="3"/>
    <n v="-81.737793000000011"/>
    <n v="-81.737793000000011"/>
    <s v=""/>
    <n v="1"/>
    <s v=""/>
  </r>
  <r>
    <x v="4"/>
    <n v="-67.801269499999989"/>
    <n v="-67.801269499999989"/>
    <s v=""/>
    <n v="1"/>
    <s v=""/>
  </r>
  <r>
    <x v="5"/>
    <n v="-59.491577100000086"/>
    <n v="-59.491577100000086"/>
    <s v=""/>
    <n v="1"/>
    <s v=""/>
  </r>
  <r>
    <x v="6"/>
    <n v="-55.176757799999905"/>
    <n v="-55.176757799999905"/>
    <s v=""/>
    <n v="1"/>
    <s v=""/>
  </r>
  <r>
    <x v="7"/>
    <n v="-65.257446300000083"/>
    <n v="-65.257446300000083"/>
    <s v=""/>
    <n v="1"/>
    <s v=""/>
  </r>
  <r>
    <x v="8"/>
    <n v="-55.815551700000015"/>
    <n v="-55.815551700000015"/>
    <s v=""/>
    <n v="1"/>
    <s v=""/>
  </r>
  <r>
    <x v="9"/>
    <n v="-88.387695300000132"/>
    <n v="-88.387695300000132"/>
    <s v=""/>
    <n v="1"/>
    <s v=""/>
  </r>
  <r>
    <x v="10"/>
    <n v="-97.228027399999974"/>
    <n v="-97.228027399999974"/>
    <s v=""/>
    <n v="1"/>
    <s v=""/>
  </r>
  <r>
    <x v="11"/>
    <n v="-54.204956000000038"/>
    <n v="-54.204956000000038"/>
    <s v=""/>
    <n v="1"/>
    <s v=""/>
  </r>
  <r>
    <x v="12"/>
    <n v="-85.681152300000122"/>
    <n v="-85.681152300000122"/>
    <s v=""/>
    <n v="1"/>
    <s v=""/>
  </r>
  <r>
    <x v="13"/>
    <n v="-138.03552239999999"/>
    <n v="-138.03552239999999"/>
    <s v=""/>
    <n v="1"/>
    <s v=""/>
  </r>
  <r>
    <x v="14"/>
    <n v="-43.524414099999831"/>
    <n v="-43.524414099999831"/>
    <s v=""/>
    <n v="1"/>
    <s v=""/>
  </r>
  <r>
    <x v="15"/>
    <n v="21.863525400000071"/>
    <s v=""/>
    <n v="21.863525400000071"/>
    <s v=""/>
    <n v="1"/>
  </r>
  <r>
    <x v="16"/>
    <n v="47.072998000000098"/>
    <s v=""/>
    <n v="47.072998000000098"/>
    <s v=""/>
    <n v="1"/>
  </r>
  <r>
    <x v="17"/>
    <n v="95.923339800000122"/>
    <s v=""/>
    <n v="95.923339800000122"/>
    <s v=""/>
    <n v="1"/>
  </r>
  <r>
    <x v="18"/>
    <n v="-55.87768559999995"/>
    <n v="-55.87768559999995"/>
    <s v=""/>
    <n v="1"/>
    <s v=""/>
  </r>
  <r>
    <x v="19"/>
    <n v="-45.506591800000024"/>
    <n v="-45.506591800000024"/>
    <s v=""/>
    <n v="1"/>
    <s v=""/>
  </r>
  <r>
    <x v="20"/>
    <n v="-45.565917900000159"/>
    <n v="-45.565917900000159"/>
    <s v=""/>
    <n v="1"/>
    <s v=""/>
  </r>
  <r>
    <x v="21"/>
    <n v="-41.491333000000168"/>
    <n v="-41.491333000000168"/>
    <s v=""/>
    <n v="1"/>
    <s v=""/>
  </r>
  <r>
    <x v="22"/>
    <n v="-7.6230469000001904"/>
    <n v="-7.6230469000001904"/>
    <s v=""/>
    <n v="1"/>
    <s v=""/>
  </r>
  <r>
    <x v="23"/>
    <n v="-23.506103500000108"/>
    <n v="-23.506103500000108"/>
    <s v=""/>
    <n v="1"/>
    <s v=""/>
  </r>
  <r>
    <x v="0"/>
    <n v="-34.788330099999939"/>
    <n v="-34.788330099999939"/>
    <s v=""/>
    <n v="1"/>
    <s v=""/>
  </r>
  <r>
    <x v="1"/>
    <n v="32.516235399999914"/>
    <s v=""/>
    <n v="32.516235399999914"/>
    <s v=""/>
    <n v="1"/>
  </r>
  <r>
    <x v="2"/>
    <n v="30.196044999999913"/>
    <s v=""/>
    <n v="30.196044999999913"/>
    <s v=""/>
    <n v="1"/>
  </r>
  <r>
    <x v="3"/>
    <n v="-3.5278319999999894"/>
    <n v="-3.5278319999999894"/>
    <s v=""/>
    <n v="1"/>
    <s v=""/>
  </r>
  <r>
    <x v="4"/>
    <n v="-53.657836899999893"/>
    <n v="-53.657836899999893"/>
    <s v=""/>
    <n v="1"/>
    <s v=""/>
  </r>
  <r>
    <x v="5"/>
    <n v="-117.00305180000009"/>
    <n v="-117.00305180000009"/>
    <s v=""/>
    <n v="1"/>
    <s v=""/>
  </r>
  <r>
    <x v="6"/>
    <n v="-119.59460450000006"/>
    <n v="-119.59460450000006"/>
    <s v=""/>
    <n v="1"/>
    <s v=""/>
  </r>
  <r>
    <x v="7"/>
    <n v="-113.43530269999997"/>
    <n v="-113.43530269999997"/>
    <s v=""/>
    <n v="1"/>
    <s v=""/>
  </r>
  <r>
    <x v="8"/>
    <n v="-131.77807619999999"/>
    <n v="-131.77807619999999"/>
    <s v=""/>
    <n v="1"/>
    <s v=""/>
  </r>
  <r>
    <x v="9"/>
    <n v="-120.33166499999993"/>
    <n v="-120.33166499999993"/>
    <s v=""/>
    <n v="1"/>
    <s v=""/>
  </r>
  <r>
    <x v="10"/>
    <n v="-112.83984380000015"/>
    <n v="-112.83984380000015"/>
    <s v=""/>
    <n v="1"/>
    <s v=""/>
  </r>
  <r>
    <x v="11"/>
    <n v="-103.28674319999982"/>
    <n v="-103.28674319999982"/>
    <s v=""/>
    <n v="1"/>
    <s v=""/>
  </r>
  <r>
    <x v="12"/>
    <n v="-42.352783199999976"/>
    <n v="-42.352783199999976"/>
    <s v=""/>
    <n v="1"/>
    <s v=""/>
  </r>
  <r>
    <x v="13"/>
    <n v="-4.5643310999998903"/>
    <n v="-4.5643310999998903"/>
    <s v=""/>
    <n v="1"/>
    <s v=""/>
  </r>
  <r>
    <x v="14"/>
    <n v="16.648803699999917"/>
    <s v=""/>
    <n v="16.648803699999917"/>
    <s v=""/>
    <n v="1"/>
  </r>
  <r>
    <x v="15"/>
    <n v="111.28601080000021"/>
    <s v=""/>
    <n v="111.28601080000021"/>
    <s v=""/>
    <n v="1"/>
  </r>
  <r>
    <x v="16"/>
    <n v="172.19641109999998"/>
    <s v=""/>
    <n v="172.19641109999998"/>
    <s v=""/>
    <n v="1"/>
  </r>
  <r>
    <x v="17"/>
    <n v="170.84301759999994"/>
    <s v=""/>
    <n v="170.84301759999994"/>
    <s v=""/>
    <n v="1"/>
  </r>
  <r>
    <x v="18"/>
    <n v="146.87512200000015"/>
    <s v=""/>
    <n v="146.87512200000015"/>
    <s v=""/>
    <n v="1"/>
  </r>
  <r>
    <x v="19"/>
    <n v="125.62683109999989"/>
    <s v=""/>
    <n v="125.62683109999989"/>
    <s v=""/>
    <n v="1"/>
  </r>
  <r>
    <x v="20"/>
    <n v="106.94274899999982"/>
    <s v=""/>
    <n v="106.94274899999982"/>
    <s v=""/>
    <n v="1"/>
  </r>
  <r>
    <x v="21"/>
    <n v="76.398193400000082"/>
    <s v=""/>
    <n v="76.398193400000082"/>
    <s v=""/>
    <n v="1"/>
  </r>
  <r>
    <x v="22"/>
    <n v="7.1394043000000238"/>
    <s v=""/>
    <n v="7.1394043000000238"/>
    <s v=""/>
    <n v="1"/>
  </r>
  <r>
    <x v="23"/>
    <n v="3.1510009999999511"/>
    <s v=""/>
    <n v="3.1510009999999511"/>
    <s v=""/>
    <n v="1"/>
  </r>
  <r>
    <x v="0"/>
    <n v="-30.612182599999869"/>
    <n v="-30.612182599999869"/>
    <s v=""/>
    <n v="1"/>
    <s v=""/>
  </r>
  <r>
    <x v="1"/>
    <n v="1.0917969000001904"/>
    <s v=""/>
    <n v="1.0917969000001904"/>
    <s v=""/>
    <n v="1"/>
  </r>
  <r>
    <x v="2"/>
    <n v="3.0229492000000846"/>
    <s v=""/>
    <n v="3.0229492000000846"/>
    <s v=""/>
    <n v="1"/>
  </r>
  <r>
    <x v="3"/>
    <n v="-17.022949200000085"/>
    <n v="-17.022949200000085"/>
    <s v=""/>
    <n v="1"/>
    <s v=""/>
  </r>
  <r>
    <x v="4"/>
    <n v="-33.886718800000153"/>
    <n v="-33.886718800000153"/>
    <s v=""/>
    <n v="1"/>
    <s v=""/>
  </r>
  <r>
    <x v="5"/>
    <n v="-26.824951199999987"/>
    <n v="-26.824951199999987"/>
    <s v=""/>
    <n v="1"/>
    <s v=""/>
  </r>
  <r>
    <x v="6"/>
    <n v="-38.092407300000104"/>
    <n v="-38.092407300000104"/>
    <s v=""/>
    <n v="1"/>
    <s v=""/>
  </r>
  <r>
    <x v="7"/>
    <n v="-57.897216800000024"/>
    <n v="-57.897216800000024"/>
    <s v=""/>
    <n v="1"/>
    <s v=""/>
  </r>
  <r>
    <x v="8"/>
    <n v="-75.871093700000074"/>
    <n v="-75.871093700000074"/>
    <s v=""/>
    <n v="1"/>
    <s v=""/>
  </r>
  <r>
    <x v="9"/>
    <n v="-117.95410160000006"/>
    <n v="-117.95410160000006"/>
    <s v=""/>
    <n v="1"/>
    <s v=""/>
  </r>
  <r>
    <x v="10"/>
    <n v="-114.85314939999989"/>
    <n v="-114.85314939999989"/>
    <s v=""/>
    <n v="1"/>
    <s v=""/>
  </r>
  <r>
    <x v="11"/>
    <n v="-49.475830099999939"/>
    <n v="-49.475830099999939"/>
    <s v=""/>
    <n v="1"/>
    <s v=""/>
  </r>
  <r>
    <x v="12"/>
    <n v="-42.077392599999939"/>
    <n v="-42.077392599999939"/>
    <s v=""/>
    <n v="1"/>
    <s v=""/>
  </r>
  <r>
    <x v="13"/>
    <n v="-6.2244872999999643"/>
    <n v="-6.2244872999999643"/>
    <s v=""/>
    <n v="1"/>
    <s v=""/>
  </r>
  <r>
    <x v="14"/>
    <n v="7.160278400000152"/>
    <s v=""/>
    <n v="7.160278400000152"/>
    <s v=""/>
    <n v="1"/>
  </r>
  <r>
    <x v="15"/>
    <n v="1.6092529000000013"/>
    <s v=""/>
    <n v="1.6092529000000013"/>
    <s v=""/>
    <n v="1"/>
  </r>
  <r>
    <x v="16"/>
    <n v="7.2862549000001309"/>
    <s v=""/>
    <n v="7.2862549000001309"/>
    <s v=""/>
    <n v="1"/>
  </r>
  <r>
    <x v="17"/>
    <n v="-0.58398439999973561"/>
    <n v="-0.58398439999973561"/>
    <s v=""/>
    <n v="1"/>
    <s v=""/>
  </r>
  <r>
    <x v="18"/>
    <n v="12.67749029999959"/>
    <s v=""/>
    <n v="12.67749029999959"/>
    <s v=""/>
    <n v="1"/>
  </r>
  <r>
    <x v="19"/>
    <n v="140.9543457000002"/>
    <s v=""/>
    <n v="140.9543457000002"/>
    <s v=""/>
    <n v="1"/>
  </r>
  <r>
    <x v="20"/>
    <n v="145.4011230000001"/>
    <s v=""/>
    <n v="145.4011230000001"/>
    <s v=""/>
    <n v="1"/>
  </r>
  <r>
    <x v="21"/>
    <n v="167.01220699999999"/>
    <s v=""/>
    <n v="167.01220699999999"/>
    <s v=""/>
    <n v="1"/>
  </r>
  <r>
    <x v="22"/>
    <n v="188.75512690000005"/>
    <s v=""/>
    <n v="188.75512690000005"/>
    <s v=""/>
    <n v="1"/>
  </r>
  <r>
    <x v="23"/>
    <n v="195.55004880000001"/>
    <s v=""/>
    <n v="195.55004880000001"/>
    <s v=""/>
    <n v="1"/>
  </r>
  <r>
    <x v="0"/>
    <n v="196.37878419999993"/>
    <s v=""/>
    <n v="196.37878419999993"/>
    <s v=""/>
    <n v="1"/>
  </r>
  <r>
    <x v="1"/>
    <n v="73.028198199999906"/>
    <s v=""/>
    <n v="73.028198199999906"/>
    <s v=""/>
    <n v="1"/>
  </r>
  <r>
    <x v="2"/>
    <n v="45.204345699999976"/>
    <s v=""/>
    <n v="45.204345699999976"/>
    <s v=""/>
    <n v="1"/>
  </r>
  <r>
    <x v="3"/>
    <n v="32.826538100000107"/>
    <s v=""/>
    <n v="32.826538100000107"/>
    <s v=""/>
    <n v="1"/>
  </r>
  <r>
    <x v="4"/>
    <n v="-6.8208008000001428"/>
    <n v="-6.8208008000001428"/>
    <s v=""/>
    <n v="1"/>
    <s v=""/>
  </r>
  <r>
    <x v="5"/>
    <n v="-20.006713900000022"/>
    <n v="-20.006713900000022"/>
    <s v=""/>
    <n v="1"/>
    <s v=""/>
  </r>
  <r>
    <x v="6"/>
    <n v="-46.5703125"/>
    <n v="-46.5703125"/>
    <s v=""/>
    <n v="1"/>
    <s v=""/>
  </r>
  <r>
    <x v="7"/>
    <n v="-59.971801800000094"/>
    <n v="-59.971801800000094"/>
    <s v=""/>
    <n v="1"/>
    <s v=""/>
  </r>
  <r>
    <x v="8"/>
    <n v="-60.849121100000048"/>
    <n v="-60.849121100000048"/>
    <s v=""/>
    <n v="1"/>
    <s v=""/>
  </r>
  <r>
    <x v="9"/>
    <n v="-131.6875"/>
    <n v="-131.6875"/>
    <s v=""/>
    <n v="1"/>
    <s v=""/>
  </r>
  <r>
    <x v="10"/>
    <n v="-167.12463379999986"/>
    <n v="-167.12463379999986"/>
    <s v=""/>
    <n v="1"/>
    <s v=""/>
  </r>
  <r>
    <x v="11"/>
    <n v="-130.52307130000008"/>
    <n v="-130.52307130000008"/>
    <s v=""/>
    <n v="1"/>
    <s v=""/>
  </r>
  <r>
    <x v="12"/>
    <n v="-125.43347169999993"/>
    <n v="-125.43347169999993"/>
    <s v=""/>
    <n v="1"/>
    <s v=""/>
  </r>
  <r>
    <x v="13"/>
    <n v="-135.24169919999986"/>
    <n v="-135.24169919999986"/>
    <s v=""/>
    <n v="1"/>
    <s v=""/>
  </r>
  <r>
    <x v="14"/>
    <n v="-97.193847600000026"/>
    <n v="-97.193847600000026"/>
    <s v=""/>
    <n v="1"/>
    <s v=""/>
  </r>
  <r>
    <x v="15"/>
    <n v="-36.662109300000111"/>
    <n v="-36.662109300000111"/>
    <s v=""/>
    <n v="1"/>
    <s v=""/>
  </r>
  <r>
    <x v="16"/>
    <n v="-103.09118659999967"/>
    <n v="-103.09118659999967"/>
    <s v=""/>
    <n v="1"/>
    <s v=""/>
  </r>
  <r>
    <x v="17"/>
    <n v="-26.436523400000169"/>
    <n v="-26.436523400000169"/>
    <s v=""/>
    <n v="1"/>
    <s v=""/>
  </r>
  <r>
    <x v="18"/>
    <n v="61.379150300000219"/>
    <s v=""/>
    <n v="61.379150300000219"/>
    <s v=""/>
    <n v="1"/>
  </r>
  <r>
    <x v="19"/>
    <n v="117.30908209999984"/>
    <s v=""/>
    <n v="117.30908209999984"/>
    <s v=""/>
    <n v="1"/>
  </r>
  <r>
    <x v="20"/>
    <n v="178.85778809999988"/>
    <s v=""/>
    <n v="178.85778809999988"/>
    <s v=""/>
    <n v="1"/>
  </r>
  <r>
    <x v="21"/>
    <n v="167.453125"/>
    <s v=""/>
    <n v="167.453125"/>
    <s v=""/>
    <n v="1"/>
  </r>
  <r>
    <x v="22"/>
    <n v="136.18054190000021"/>
    <s v=""/>
    <n v="136.18054190000021"/>
    <s v=""/>
    <n v="1"/>
  </r>
  <r>
    <x v="23"/>
    <n v="1.3962401999999656"/>
    <s v=""/>
    <n v="1.3962401999999656"/>
    <s v=""/>
    <n v="1"/>
  </r>
  <r>
    <x v="0"/>
    <n v="-7.6036377000000357"/>
    <n v="-7.6036377000000357"/>
    <s v=""/>
    <n v="1"/>
    <s v=""/>
  </r>
  <r>
    <x v="1"/>
    <n v="9.1724853999999141"/>
    <s v=""/>
    <n v="9.1724853999999141"/>
    <s v=""/>
    <n v="1"/>
  </r>
  <r>
    <x v="2"/>
    <n v="3.5469970000001467"/>
    <s v=""/>
    <n v="3.5469970000001467"/>
    <s v=""/>
    <n v="1"/>
  </r>
  <r>
    <x v="3"/>
    <n v="-12.224975600000107"/>
    <n v="-12.224975600000107"/>
    <s v=""/>
    <n v="1"/>
    <s v=""/>
  </r>
  <r>
    <x v="4"/>
    <n v="-6.4765625"/>
    <n v="-6.4765625"/>
    <s v=""/>
    <n v="1"/>
    <s v=""/>
  </r>
  <r>
    <x v="5"/>
    <n v="-0.8153076000000965"/>
    <n v="-0.8153076000000965"/>
    <s v=""/>
    <n v="1"/>
    <s v=""/>
  </r>
  <r>
    <x v="6"/>
    <n v="-19.715698299999985"/>
    <n v="-19.715698299999985"/>
    <s v=""/>
    <n v="1"/>
    <s v=""/>
  </r>
  <r>
    <x v="7"/>
    <n v="-18.361328100000037"/>
    <n v="-18.361328100000037"/>
    <s v=""/>
    <n v="1"/>
    <s v=""/>
  </r>
  <r>
    <x v="8"/>
    <n v="-10.564331000000038"/>
    <n v="-10.564331000000038"/>
    <s v=""/>
    <n v="1"/>
    <s v=""/>
  </r>
  <r>
    <x v="9"/>
    <n v="-14.815551799999866"/>
    <n v="-14.815551799999866"/>
    <s v=""/>
    <n v="1"/>
    <s v=""/>
  </r>
  <r>
    <x v="10"/>
    <n v="-9.3610839999998916"/>
    <n v="-9.3610839999998916"/>
    <s v=""/>
    <n v="1"/>
    <s v=""/>
  </r>
  <r>
    <x v="11"/>
    <n v="8.769531200000074"/>
    <s v=""/>
    <n v="8.769531200000074"/>
    <s v=""/>
    <n v="1"/>
  </r>
  <r>
    <x v="12"/>
    <n v="-15.35754390000011"/>
    <n v="-15.35754390000011"/>
    <s v=""/>
    <n v="1"/>
    <s v=""/>
  </r>
  <r>
    <x v="13"/>
    <n v="-45.427246100000048"/>
    <n v="-45.427246100000048"/>
    <s v=""/>
    <n v="1"/>
    <s v=""/>
  </r>
  <r>
    <x v="14"/>
    <n v="-53.984252900000001"/>
    <n v="-53.984252900000001"/>
    <s v=""/>
    <n v="1"/>
    <s v=""/>
  </r>
  <r>
    <x v="15"/>
    <n v="-42.148681700000225"/>
    <n v="-42.148681700000225"/>
    <s v=""/>
    <n v="1"/>
    <s v=""/>
  </r>
  <r>
    <x v="16"/>
    <n v="-4.6721191999999974"/>
    <n v="-4.6721191999999974"/>
    <s v=""/>
    <n v="1"/>
    <s v=""/>
  </r>
  <r>
    <x v="17"/>
    <n v="60.80896000000007"/>
    <s v=""/>
    <n v="60.80896000000007"/>
    <s v=""/>
    <n v="1"/>
  </r>
  <r>
    <x v="18"/>
    <n v="44.541748000000098"/>
    <s v=""/>
    <n v="44.541748000000098"/>
    <s v=""/>
    <n v="1"/>
  </r>
  <r>
    <x v="19"/>
    <n v="86.317382799999677"/>
    <s v=""/>
    <n v="86.317382799999677"/>
    <s v=""/>
    <n v="1"/>
  </r>
  <r>
    <x v="20"/>
    <n v="92.237182600000096"/>
    <s v=""/>
    <n v="92.237182600000096"/>
    <s v=""/>
    <n v="1"/>
  </r>
  <r>
    <x v="21"/>
    <n v="101.03527829999985"/>
    <s v=""/>
    <n v="101.03527829999985"/>
    <s v=""/>
    <n v="1"/>
  </r>
  <r>
    <x v="22"/>
    <n v="137.27770989999999"/>
    <s v=""/>
    <n v="137.27770989999999"/>
    <s v=""/>
    <n v="1"/>
  </r>
  <r>
    <x v="23"/>
    <n v="60.838134800000034"/>
    <s v=""/>
    <n v="60.838134800000034"/>
    <s v=""/>
    <n v="1"/>
  </r>
  <r>
    <x v="0"/>
    <n v="-25.134765600000037"/>
    <n v="-25.134765600000037"/>
    <s v=""/>
    <n v="1"/>
    <s v=""/>
  </r>
  <r>
    <x v="1"/>
    <n v="-14.640380900000082"/>
    <n v="-14.640380900000082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7.302734999997483"/>
    <s v=""/>
    <n v="27.302734999997483"/>
    <s v=""/>
    <n v="1"/>
  </r>
  <r>
    <x v="1"/>
    <n v="90.208984000000783"/>
    <s v=""/>
    <n v="90.208984000000783"/>
    <s v=""/>
    <n v="1"/>
  </r>
  <r>
    <x v="2"/>
    <n v="186.85351599999922"/>
    <s v=""/>
    <n v="186.85351599999922"/>
    <s v=""/>
    <n v="1"/>
  </r>
  <r>
    <x v="3"/>
    <n v="325.57421800000157"/>
    <s v=""/>
    <n v="325.57421800000157"/>
    <s v=""/>
    <n v="1"/>
  </r>
  <r>
    <x v="4"/>
    <n v="400.53027300000031"/>
    <s v=""/>
    <n v="400.53027300000031"/>
    <s v=""/>
    <n v="1"/>
  </r>
  <r>
    <x v="5"/>
    <n v="274.82519500000126"/>
    <s v=""/>
    <n v="274.82519500000126"/>
    <s v=""/>
    <n v="1"/>
  </r>
  <r>
    <x v="6"/>
    <n v="332.4101559999981"/>
    <s v=""/>
    <n v="332.4101559999981"/>
    <s v=""/>
    <n v="1"/>
  </r>
  <r>
    <x v="7"/>
    <n v="86.486328000002686"/>
    <s v=""/>
    <n v="86.486328000002686"/>
    <s v=""/>
    <n v="1"/>
  </r>
  <r>
    <x v="8"/>
    <n v="86.476563000000169"/>
    <s v=""/>
    <n v="86.476563000000169"/>
    <s v=""/>
    <n v="1"/>
  </r>
  <r>
    <x v="9"/>
    <n v="248.13086000000112"/>
    <s v=""/>
    <n v="248.13086000000112"/>
    <s v=""/>
    <n v="1"/>
  </r>
  <r>
    <x v="10"/>
    <n v="255.22070300000269"/>
    <s v=""/>
    <n v="255.22070300000269"/>
    <s v=""/>
    <n v="1"/>
  </r>
  <r>
    <x v="11"/>
    <n v="330.05468799999653"/>
    <s v=""/>
    <n v="330.05468799999653"/>
    <s v=""/>
    <n v="1"/>
  </r>
  <r>
    <x v="12"/>
    <n v="344.28125"/>
    <s v=""/>
    <n v="344.28125"/>
    <s v=""/>
    <n v="1"/>
  </r>
  <r>
    <x v="13"/>
    <n v="501.14257800000269"/>
    <s v=""/>
    <n v="501.14257800000269"/>
    <s v=""/>
    <n v="1"/>
  </r>
  <r>
    <x v="14"/>
    <n v="665.32226599999922"/>
    <s v=""/>
    <n v="665.32226599999922"/>
    <s v=""/>
    <n v="1"/>
  </r>
  <r>
    <x v="15"/>
    <n v="640.74414099999922"/>
    <s v=""/>
    <n v="640.74414099999922"/>
    <s v=""/>
    <n v="1"/>
  </r>
  <r>
    <x v="16"/>
    <n v="512.30273499999748"/>
    <s v=""/>
    <n v="512.30273499999748"/>
    <s v=""/>
    <n v="1"/>
  </r>
  <r>
    <x v="17"/>
    <n v="329.640625"/>
    <s v=""/>
    <n v="329.640625"/>
    <s v=""/>
    <n v="1"/>
  </r>
  <r>
    <x v="18"/>
    <n v="-35.023437000003469"/>
    <n v="-35.023437000003469"/>
    <s v=""/>
    <n v="1"/>
    <s v=""/>
  </r>
  <r>
    <x v="19"/>
    <n v="-70.84375"/>
    <n v="-70.84375"/>
    <s v=""/>
    <n v="1"/>
    <s v=""/>
  </r>
  <r>
    <x v="20"/>
    <n v="178.90820299999905"/>
    <s v=""/>
    <n v="178.90820299999905"/>
    <s v=""/>
    <n v="1"/>
  </r>
  <r>
    <x v="21"/>
    <n v="110.05859399999827"/>
    <s v=""/>
    <n v="110.05859399999827"/>
    <s v=""/>
    <n v="1"/>
  </r>
  <r>
    <x v="22"/>
    <n v="124.01757799999905"/>
    <s v=""/>
    <n v="124.01757799999905"/>
    <s v=""/>
    <n v="1"/>
  </r>
  <r>
    <x v="23"/>
    <n v="80.759765999999217"/>
    <s v=""/>
    <n v="80.759765999999217"/>
    <s v=""/>
    <n v="1"/>
  </r>
  <r>
    <x v="0"/>
    <n v="512.99218799999653"/>
    <s v=""/>
    <n v="512.99218799999653"/>
    <s v=""/>
    <n v="1"/>
  </r>
  <r>
    <x v="1"/>
    <n v="612.84765600000173"/>
    <s v=""/>
    <n v="612.84765600000173"/>
    <s v=""/>
    <n v="1"/>
  </r>
  <r>
    <x v="2"/>
    <n v="808.93945299999905"/>
    <s v=""/>
    <n v="808.93945299999905"/>
    <s v=""/>
    <n v="1"/>
  </r>
  <r>
    <x v="3"/>
    <n v="1059.1835930000016"/>
    <s v=""/>
    <n v="1059.1835930000016"/>
    <s v=""/>
    <n v="1"/>
  </r>
  <r>
    <x v="4"/>
    <n v="1108.4746090000008"/>
    <s v=""/>
    <n v="1108.4746090000008"/>
    <s v=""/>
    <n v="1"/>
  </r>
  <r>
    <x v="5"/>
    <n v="971.75390600000173"/>
    <s v=""/>
    <n v="971.75390600000173"/>
    <s v=""/>
    <n v="1"/>
  </r>
  <r>
    <x v="6"/>
    <n v="873.37890600000173"/>
    <s v=""/>
    <n v="873.37890600000173"/>
    <s v=""/>
    <n v="1"/>
  </r>
  <r>
    <x v="7"/>
    <n v="586.66796899999827"/>
    <s v=""/>
    <n v="586.66796899999827"/>
    <s v=""/>
    <n v="1"/>
  </r>
  <r>
    <x v="8"/>
    <n v="322.2695309999981"/>
    <s v=""/>
    <n v="322.2695309999981"/>
    <s v=""/>
    <n v="1"/>
  </r>
  <r>
    <x v="9"/>
    <n v="353.078125"/>
    <s v=""/>
    <n v="353.078125"/>
    <s v=""/>
    <n v="1"/>
  </r>
  <r>
    <x v="10"/>
    <n v="216.5"/>
    <s v=""/>
    <n v="216.5"/>
    <s v=""/>
    <n v="1"/>
  </r>
  <r>
    <x v="11"/>
    <n v="292.60546899999827"/>
    <s v=""/>
    <n v="292.60546899999827"/>
    <s v=""/>
    <n v="1"/>
  </r>
  <r>
    <x v="12"/>
    <n v="435.90625"/>
    <s v=""/>
    <n v="435.90625"/>
    <s v=""/>
    <n v="1"/>
  </r>
  <r>
    <x v="13"/>
    <n v="692.73632799999905"/>
    <s v=""/>
    <n v="692.73632799999905"/>
    <s v=""/>
    <n v="1"/>
  </r>
  <r>
    <x v="14"/>
    <n v="899.21484399999827"/>
    <s v=""/>
    <n v="899.21484399999827"/>
    <s v=""/>
    <n v="1"/>
  </r>
  <r>
    <x v="15"/>
    <n v="935.57617200000095"/>
    <s v=""/>
    <n v="935.57617200000095"/>
    <s v=""/>
    <n v="1"/>
  </r>
  <r>
    <x v="16"/>
    <n v="873.17382799999905"/>
    <s v=""/>
    <n v="873.17382799999905"/>
    <s v=""/>
    <n v="1"/>
  </r>
  <r>
    <x v="17"/>
    <n v="753.46679700000095"/>
    <s v=""/>
    <n v="753.46679700000095"/>
    <s v=""/>
    <n v="1"/>
  </r>
  <r>
    <x v="18"/>
    <n v="556.92968700000347"/>
    <s v=""/>
    <n v="556.92968700000347"/>
    <s v=""/>
    <n v="1"/>
  </r>
  <r>
    <x v="19"/>
    <n v="532.91015600000173"/>
    <s v=""/>
    <n v="532.91015600000173"/>
    <s v=""/>
    <n v="1"/>
  </r>
  <r>
    <x v="20"/>
    <n v="847.02343700000347"/>
    <s v=""/>
    <n v="847.02343700000347"/>
    <s v=""/>
    <n v="1"/>
  </r>
  <r>
    <x v="21"/>
    <n v="666.58593800000017"/>
    <s v=""/>
    <n v="666.58593800000017"/>
    <s v=""/>
    <n v="1"/>
  </r>
  <r>
    <x v="22"/>
    <n v="593.89453100000173"/>
    <s v=""/>
    <n v="593.89453100000173"/>
    <s v=""/>
    <n v="1"/>
  </r>
  <r>
    <x v="23"/>
    <n v="680.13281199999983"/>
    <s v=""/>
    <n v="680.13281199999983"/>
    <s v=""/>
    <n v="1"/>
  </r>
  <r>
    <x v="0"/>
    <n v="862.18164000000252"/>
    <s v=""/>
    <n v="862.18164000000252"/>
    <s v=""/>
    <n v="1"/>
  </r>
  <r>
    <x v="1"/>
    <n v="851.6445309999981"/>
    <s v=""/>
    <n v="851.6445309999981"/>
    <s v=""/>
    <n v="1"/>
  </r>
  <r>
    <x v="2"/>
    <n v="933.23828100000173"/>
    <s v=""/>
    <n v="933.23828100000173"/>
    <s v=""/>
    <n v="1"/>
  </r>
  <r>
    <x v="3"/>
    <n v="825.22460900000078"/>
    <s v=""/>
    <n v="825.22460900000078"/>
    <s v=""/>
    <n v="1"/>
  </r>
  <r>
    <x v="4"/>
    <n v="778.06445299999905"/>
    <s v=""/>
    <n v="778.06445299999905"/>
    <s v=""/>
    <n v="1"/>
  </r>
  <r>
    <x v="5"/>
    <n v="547.38867200000095"/>
    <s v=""/>
    <n v="547.38867200000095"/>
    <s v=""/>
    <n v="1"/>
  </r>
  <r>
    <x v="6"/>
    <n v="403.19921899999827"/>
    <s v=""/>
    <n v="403.19921899999827"/>
    <s v=""/>
    <n v="1"/>
  </r>
  <r>
    <x v="7"/>
    <n v="340.98046899999827"/>
    <s v=""/>
    <n v="340.98046899999827"/>
    <s v=""/>
    <n v="1"/>
  </r>
  <r>
    <x v="8"/>
    <n v="259.4375"/>
    <s v=""/>
    <n v="259.4375"/>
    <s v=""/>
    <n v="1"/>
  </r>
  <r>
    <x v="9"/>
    <n v="260.9335940000019"/>
    <s v=""/>
    <n v="260.9335940000019"/>
    <s v=""/>
    <n v="1"/>
  </r>
  <r>
    <x v="10"/>
    <n v="495.78515699999843"/>
    <s v=""/>
    <n v="495.78515699999843"/>
    <s v=""/>
    <n v="1"/>
  </r>
  <r>
    <x v="11"/>
    <n v="663.41601599999922"/>
    <s v=""/>
    <n v="663.41601599999922"/>
    <s v=""/>
    <n v="1"/>
  </r>
  <r>
    <x v="12"/>
    <n v="1051.3339849999975"/>
    <s v=""/>
    <n v="1051.3339849999975"/>
    <s v=""/>
    <n v="1"/>
  </r>
  <r>
    <x v="13"/>
    <n v="1253.732422000001"/>
    <s v=""/>
    <n v="1253.732422000001"/>
    <s v=""/>
    <n v="1"/>
  </r>
  <r>
    <x v="14"/>
    <n v="1223.0742189999983"/>
    <s v=""/>
    <n v="1223.0742189999983"/>
    <s v=""/>
    <n v="1"/>
  </r>
  <r>
    <x v="15"/>
    <n v="1055.6679690000019"/>
    <s v=""/>
    <n v="1055.6679690000019"/>
    <s v=""/>
    <n v="1"/>
  </r>
  <r>
    <x v="16"/>
    <n v="905.5625"/>
    <s v=""/>
    <n v="905.5625"/>
    <s v=""/>
    <n v="1"/>
  </r>
  <r>
    <x v="17"/>
    <n v="780.40820300000269"/>
    <s v=""/>
    <n v="780.40820300000269"/>
    <s v=""/>
    <n v="1"/>
  </r>
  <r>
    <x v="18"/>
    <n v="619.546875"/>
    <s v=""/>
    <n v="619.546875"/>
    <s v=""/>
    <n v="1"/>
  </r>
  <r>
    <x v="19"/>
    <n v="583.01171899999827"/>
    <s v=""/>
    <n v="583.01171899999827"/>
    <s v=""/>
    <n v="1"/>
  </r>
  <r>
    <x v="20"/>
    <n v="674.22656200000347"/>
    <s v=""/>
    <n v="674.22656200000347"/>
    <s v=""/>
    <n v="1"/>
  </r>
  <r>
    <x v="21"/>
    <n v="530.72265600000173"/>
    <s v=""/>
    <n v="530.72265600000173"/>
    <s v=""/>
    <n v="1"/>
  </r>
  <r>
    <x v="22"/>
    <n v="603.52539099999922"/>
    <s v=""/>
    <n v="603.52539099999922"/>
    <s v=""/>
    <n v="1"/>
  </r>
  <r>
    <x v="23"/>
    <n v="697.02734399999827"/>
    <s v=""/>
    <n v="697.02734399999827"/>
    <s v=""/>
    <n v="1"/>
  </r>
  <r>
    <x v="0"/>
    <n v="1064.8066409999992"/>
    <s v=""/>
    <n v="1064.8066409999992"/>
    <s v=""/>
    <n v="1"/>
  </r>
  <r>
    <x v="1"/>
    <n v="1125.7851560000017"/>
    <s v=""/>
    <n v="1125.7851560000017"/>
    <s v=""/>
    <n v="1"/>
  </r>
  <r>
    <x v="2"/>
    <n v="1086.7246090000008"/>
    <s v=""/>
    <n v="1086.7246090000008"/>
    <s v=""/>
    <n v="1"/>
  </r>
  <r>
    <x v="3"/>
    <n v="1120.3066400000025"/>
    <s v=""/>
    <n v="1120.3066400000025"/>
    <s v=""/>
    <n v="1"/>
  </r>
  <r>
    <x v="4"/>
    <n v="1057.8222650000025"/>
    <s v=""/>
    <n v="1057.8222650000025"/>
    <s v=""/>
    <n v="1"/>
  </r>
  <r>
    <x v="5"/>
    <n v="719.33593699999983"/>
    <s v=""/>
    <n v="719.33593699999983"/>
    <s v=""/>
    <n v="1"/>
  </r>
  <r>
    <x v="6"/>
    <n v="648.453125"/>
    <s v=""/>
    <n v="648.453125"/>
    <s v=""/>
    <n v="1"/>
  </r>
  <r>
    <x v="7"/>
    <n v="364.83203199999843"/>
    <s v=""/>
    <n v="364.83203199999843"/>
    <s v=""/>
    <n v="1"/>
  </r>
  <r>
    <x v="8"/>
    <n v="215.49023499999748"/>
    <s v=""/>
    <n v="215.49023499999748"/>
    <s v=""/>
    <n v="1"/>
  </r>
  <r>
    <x v="9"/>
    <n v="309.85742200000095"/>
    <s v=""/>
    <n v="309.85742200000095"/>
    <s v=""/>
    <n v="1"/>
  </r>
  <r>
    <x v="10"/>
    <n v="581.42578100000173"/>
    <s v=""/>
    <n v="581.42578100000173"/>
    <s v=""/>
    <n v="1"/>
  </r>
  <r>
    <x v="11"/>
    <n v="694.41992200000095"/>
    <s v=""/>
    <n v="694.41992200000095"/>
    <s v=""/>
    <n v="1"/>
  </r>
  <r>
    <x v="12"/>
    <n v="848.19335900000078"/>
    <s v=""/>
    <n v="848.19335900000078"/>
    <s v=""/>
    <n v="1"/>
  </r>
  <r>
    <x v="13"/>
    <n v="996.31640600000173"/>
    <s v=""/>
    <n v="996.31640600000173"/>
    <s v=""/>
    <n v="1"/>
  </r>
  <r>
    <x v="14"/>
    <n v="1168.1484380000002"/>
    <s v=""/>
    <n v="1168.1484380000002"/>
    <s v=""/>
    <n v="1"/>
  </r>
  <r>
    <x v="15"/>
    <n v="1114.8242189999983"/>
    <s v=""/>
    <n v="1114.8242189999983"/>
    <s v=""/>
    <n v="1"/>
  </r>
  <r>
    <x v="16"/>
    <n v="913.96875"/>
    <s v=""/>
    <n v="913.96875"/>
    <s v=""/>
    <n v="1"/>
  </r>
  <r>
    <x v="17"/>
    <n v="733.31835999999748"/>
    <s v=""/>
    <n v="733.31835999999748"/>
    <s v=""/>
    <n v="1"/>
  </r>
  <r>
    <x v="18"/>
    <n v="463.10156199999983"/>
    <s v=""/>
    <n v="463.10156199999983"/>
    <s v=""/>
    <n v="1"/>
  </r>
  <r>
    <x v="19"/>
    <n v="469.72070299999905"/>
    <s v=""/>
    <n v="469.72070299999905"/>
    <s v=""/>
    <n v="1"/>
  </r>
  <r>
    <x v="20"/>
    <n v="748.0039059999981"/>
    <s v=""/>
    <n v="748.0039059999981"/>
    <s v=""/>
    <n v="1"/>
  </r>
  <r>
    <x v="21"/>
    <n v="581.81054600000061"/>
    <s v=""/>
    <n v="581.81054600000061"/>
    <s v=""/>
    <n v="1"/>
  </r>
  <r>
    <x v="22"/>
    <n v="665.30273499999748"/>
    <s v=""/>
    <n v="665.30273499999748"/>
    <s v=""/>
    <n v="1"/>
  </r>
  <r>
    <x v="23"/>
    <n v="794.70117200000095"/>
    <s v=""/>
    <n v="794.70117200000095"/>
    <s v=""/>
    <n v="1"/>
  </r>
  <r>
    <x v="0"/>
    <n v="1049.1328119999998"/>
    <s v=""/>
    <n v="1049.1328119999998"/>
    <s v=""/>
    <n v="1"/>
  </r>
  <r>
    <x v="1"/>
    <n v="1190.2285159999992"/>
    <s v=""/>
    <n v="1190.2285159999992"/>
    <s v=""/>
    <n v="1"/>
  </r>
  <r>
    <x v="2"/>
    <n v="1206.4609379999965"/>
    <s v=""/>
    <n v="1206.4609379999965"/>
    <s v=""/>
    <n v="1"/>
  </r>
  <r>
    <x v="3"/>
    <n v="1177.826172000001"/>
    <s v=""/>
    <n v="1177.826172000001"/>
    <s v=""/>
    <n v="1"/>
  </r>
  <r>
    <x v="4"/>
    <n v="1097.685547000001"/>
    <s v=""/>
    <n v="1097.685547000001"/>
    <s v=""/>
    <n v="1"/>
  </r>
  <r>
    <x v="5"/>
    <n v="731.43359300000157"/>
    <s v=""/>
    <n v="731.43359300000157"/>
    <s v=""/>
    <n v="1"/>
  </r>
  <r>
    <x v="6"/>
    <n v="623.15624999999818"/>
    <s v=""/>
    <n v="623.15624999999818"/>
    <s v=""/>
    <n v="1"/>
  </r>
  <r>
    <x v="7"/>
    <n v="423.91601500000252"/>
    <s v=""/>
    <n v="423.91601500000252"/>
    <s v=""/>
    <n v="1"/>
  </r>
  <r>
    <x v="8"/>
    <n v="538.14453100000173"/>
    <s v=""/>
    <n v="538.14453100000173"/>
    <s v=""/>
    <n v="1"/>
  </r>
  <r>
    <x v="9"/>
    <n v="715.78710900000078"/>
    <s v=""/>
    <n v="715.78710900000078"/>
    <s v=""/>
    <n v="1"/>
  </r>
  <r>
    <x v="10"/>
    <n v="1187.0097659999992"/>
    <s v=""/>
    <n v="1187.0097659999992"/>
    <s v=""/>
    <n v="1"/>
  </r>
  <r>
    <x v="11"/>
    <n v="1632.734375"/>
    <s v=""/>
    <n v="1632.734375"/>
    <s v=""/>
    <n v="1"/>
  </r>
  <r>
    <x v="12"/>
    <n v="1768.2753900000025"/>
    <s v=""/>
    <n v="1768.2753900000025"/>
    <s v=""/>
    <n v="1"/>
  </r>
  <r>
    <x v="13"/>
    <n v="1772.53125"/>
    <s v=""/>
    <n v="1772.53125"/>
    <s v=""/>
    <n v="1"/>
  </r>
  <r>
    <x v="14"/>
    <n v="1624.0214840000008"/>
    <s v=""/>
    <n v="1624.0214840000008"/>
    <s v=""/>
    <n v="1"/>
  </r>
  <r>
    <x v="15"/>
    <n v="1341.5273439999983"/>
    <s v=""/>
    <n v="1341.5273439999983"/>
    <s v=""/>
    <n v="1"/>
  </r>
  <r>
    <x v="16"/>
    <n v="900.95507799999905"/>
    <s v=""/>
    <n v="900.95507799999905"/>
    <s v=""/>
    <n v="1"/>
  </r>
  <r>
    <x v="17"/>
    <n v="542.97656299999653"/>
    <s v=""/>
    <n v="542.97656299999653"/>
    <s v=""/>
    <n v="1"/>
  </r>
  <r>
    <x v="18"/>
    <n v="85.990234999997483"/>
    <s v=""/>
    <n v="85.990234999997483"/>
    <s v=""/>
    <n v="1"/>
  </r>
  <r>
    <x v="19"/>
    <n v="214.90039099999922"/>
    <s v=""/>
    <n v="214.90039099999922"/>
    <s v=""/>
    <n v="1"/>
  </r>
  <r>
    <x v="20"/>
    <n v="723.29882799999905"/>
    <s v=""/>
    <n v="723.29882799999905"/>
    <s v=""/>
    <n v="1"/>
  </r>
  <r>
    <x v="21"/>
    <n v="829.88476599999922"/>
    <s v=""/>
    <n v="829.88476599999922"/>
    <s v=""/>
    <n v="1"/>
  </r>
  <r>
    <x v="22"/>
    <n v="815.20117200000095"/>
    <s v=""/>
    <n v="815.20117200000095"/>
    <s v=""/>
    <n v="1"/>
  </r>
  <r>
    <x v="23"/>
    <n v="890.296875"/>
    <s v=""/>
    <n v="890.296875"/>
    <s v=""/>
    <n v="1"/>
  </r>
  <r>
    <x v="0"/>
    <n v="1303.2382809999981"/>
    <s v=""/>
    <n v="1303.2382809999981"/>
    <s v=""/>
    <n v="1"/>
  </r>
  <r>
    <x v="1"/>
    <n v="1646.216797000001"/>
    <s v=""/>
    <n v="1646.216797000001"/>
    <s v=""/>
    <n v="1"/>
  </r>
  <r>
    <x v="2"/>
    <n v="1845.8359380000002"/>
    <s v=""/>
    <n v="1845.8359380000002"/>
    <s v=""/>
    <n v="1"/>
  </r>
  <r>
    <x v="3"/>
    <n v="1916.8886719999973"/>
    <s v=""/>
    <n v="1916.8886719999973"/>
    <s v=""/>
    <n v="1"/>
  </r>
  <r>
    <x v="4"/>
    <n v="1803.8701169999986"/>
    <s v=""/>
    <n v="1803.8701169999986"/>
    <s v=""/>
    <n v="1"/>
  </r>
  <r>
    <x v="5"/>
    <n v="1545.9335939999983"/>
    <s v=""/>
    <n v="1545.9335939999983"/>
    <s v=""/>
    <n v="1"/>
  </r>
  <r>
    <x v="6"/>
    <n v="1243.3623050000006"/>
    <s v=""/>
    <n v="1243.3623050000006"/>
    <s v=""/>
    <n v="1"/>
  </r>
  <r>
    <x v="7"/>
    <n v="1069.4072269999979"/>
    <s v=""/>
    <n v="1069.4072269999979"/>
    <s v=""/>
    <n v="1"/>
  </r>
  <r>
    <x v="8"/>
    <n v="1290.9423820000011"/>
    <s v=""/>
    <n v="1290.9423820000011"/>
    <s v=""/>
    <n v="1"/>
  </r>
  <r>
    <x v="9"/>
    <n v="1649.0507819999984"/>
    <s v=""/>
    <n v="1649.0507819999984"/>
    <s v=""/>
    <n v="1"/>
  </r>
  <r>
    <x v="10"/>
    <n v="2236.5"/>
    <s v=""/>
    <n v="2236.5"/>
    <s v=""/>
    <n v="1"/>
  </r>
  <r>
    <x v="11"/>
    <n v="2701.7148439999983"/>
    <s v=""/>
    <n v="2701.7148439999983"/>
    <s v=""/>
    <n v="1"/>
  </r>
  <r>
    <x v="12"/>
    <n v="2993.8535150000025"/>
    <s v=""/>
    <n v="2993.8535150000025"/>
    <s v=""/>
    <n v="1"/>
  </r>
  <r>
    <x v="13"/>
    <n v="2961.328125"/>
    <s v=""/>
    <n v="2961.328125"/>
    <s v=""/>
    <n v="1"/>
  </r>
  <r>
    <x v="14"/>
    <n v="2881.4433590000008"/>
    <s v=""/>
    <n v="2881.4433590000008"/>
    <s v=""/>
    <n v="1"/>
  </r>
  <r>
    <x v="15"/>
    <n v="2621.9316409999992"/>
    <s v=""/>
    <n v="2621.9316409999992"/>
    <s v=""/>
    <n v="1"/>
  </r>
  <r>
    <x v="16"/>
    <n v="2106.765625"/>
    <s v=""/>
    <n v="2106.765625"/>
    <s v=""/>
    <n v="1"/>
  </r>
  <r>
    <x v="17"/>
    <n v="1771.2890619999998"/>
    <s v=""/>
    <n v="1771.2890619999998"/>
    <s v=""/>
    <n v="1"/>
  </r>
  <r>
    <x v="18"/>
    <n v="1566.9570309999981"/>
    <s v=""/>
    <n v="1566.9570309999981"/>
    <s v=""/>
    <n v="1"/>
  </r>
  <r>
    <x v="19"/>
    <n v="2021.9355460000006"/>
    <s v=""/>
    <n v="2021.9355460000006"/>
    <s v=""/>
    <n v="1"/>
  </r>
  <r>
    <x v="20"/>
    <n v="2400.8515619999998"/>
    <s v=""/>
    <n v="2400.8515619999998"/>
    <s v=""/>
    <n v="1"/>
  </r>
  <r>
    <x v="21"/>
    <n v="2207.0507809999981"/>
    <s v=""/>
    <n v="2207.0507809999981"/>
    <s v=""/>
    <n v="1"/>
  </r>
  <r>
    <x v="22"/>
    <n v="2119.7226560000017"/>
    <s v=""/>
    <n v="2119.7226560000017"/>
    <s v=""/>
    <n v="1"/>
  </r>
  <r>
    <x v="23"/>
    <n v="1987.5078120000035"/>
    <s v=""/>
    <n v="1987.5078120000035"/>
    <s v=""/>
    <n v="1"/>
  </r>
  <r>
    <x v="0"/>
    <n v="1549.1308590000008"/>
    <s v=""/>
    <n v="1549.1308590000008"/>
    <s v=""/>
    <n v="1"/>
  </r>
  <r>
    <x v="1"/>
    <n v="1421.189452999999"/>
    <s v=""/>
    <n v="1421.189452999999"/>
    <s v=""/>
    <n v="1"/>
  </r>
  <r>
    <x v="2"/>
    <n v="1313.8144530000027"/>
    <s v=""/>
    <n v="1313.8144530000027"/>
    <s v=""/>
    <n v="1"/>
  </r>
  <r>
    <x v="3"/>
    <n v="1237.1367189999983"/>
    <s v=""/>
    <n v="1237.1367189999983"/>
    <s v=""/>
    <n v="1"/>
  </r>
  <r>
    <x v="4"/>
    <n v="1040.3066400000025"/>
    <s v=""/>
    <n v="1040.3066400000025"/>
    <s v=""/>
    <n v="1"/>
  </r>
  <r>
    <x v="5"/>
    <n v="705.07421899999827"/>
    <s v=""/>
    <n v="705.07421899999827"/>
    <s v=""/>
    <n v="1"/>
  </r>
  <r>
    <x v="6"/>
    <n v="417.79296899999827"/>
    <s v=""/>
    <n v="417.79296899999827"/>
    <s v=""/>
    <n v="1"/>
  </r>
  <r>
    <x v="7"/>
    <n v="200.49804700000095"/>
    <s v=""/>
    <n v="200.49804700000095"/>
    <s v=""/>
    <n v="1"/>
  </r>
  <r>
    <x v="8"/>
    <n v="246.41796899999827"/>
    <s v=""/>
    <n v="246.41796899999827"/>
    <s v=""/>
    <n v="1"/>
  </r>
  <r>
    <x v="9"/>
    <n v="583.10156199999983"/>
    <s v=""/>
    <n v="583.10156199999983"/>
    <s v=""/>
    <n v="1"/>
  </r>
  <r>
    <x v="10"/>
    <n v="1123.1328119999998"/>
    <s v=""/>
    <n v="1123.1328119999998"/>
    <s v=""/>
    <n v="1"/>
  </r>
  <r>
    <x v="11"/>
    <n v="1558.6640630000002"/>
    <s v=""/>
    <n v="1558.6640630000002"/>
    <s v=""/>
    <n v="1"/>
  </r>
  <r>
    <x v="12"/>
    <n v="1883.3496099999975"/>
    <s v=""/>
    <n v="1883.3496099999975"/>
    <s v=""/>
    <n v="1"/>
  </r>
  <r>
    <x v="13"/>
    <n v="2115.3339849999975"/>
    <s v=""/>
    <n v="2115.3339849999975"/>
    <s v=""/>
    <n v="1"/>
  </r>
  <r>
    <x v="14"/>
    <n v="2391.9648430000016"/>
    <s v=""/>
    <n v="2391.9648430000016"/>
    <s v=""/>
    <n v="1"/>
  </r>
  <r>
    <x v="15"/>
    <n v="2315.5546879999965"/>
    <s v=""/>
    <n v="2315.5546879999965"/>
    <s v=""/>
    <n v="1"/>
  </r>
  <r>
    <x v="16"/>
    <n v="1825.029297000001"/>
    <s v=""/>
    <n v="1825.029297000001"/>
    <s v=""/>
    <n v="1"/>
  </r>
  <r>
    <x v="17"/>
    <n v="1385.0097650000025"/>
    <s v=""/>
    <n v="1385.0097650000025"/>
    <s v=""/>
    <n v="1"/>
  </r>
  <r>
    <x v="18"/>
    <n v="960.203125"/>
    <s v=""/>
    <n v="960.203125"/>
    <s v=""/>
    <n v="1"/>
  </r>
  <r>
    <x v="19"/>
    <n v="899.66992200000095"/>
    <s v=""/>
    <n v="899.66992200000095"/>
    <s v=""/>
    <n v="1"/>
  </r>
  <r>
    <x v="20"/>
    <n v="1036.544922000001"/>
    <s v=""/>
    <n v="1036.544922000001"/>
    <s v=""/>
    <n v="1"/>
  </r>
  <r>
    <x v="21"/>
    <n v="644.03320299999905"/>
    <s v=""/>
    <n v="644.03320299999905"/>
    <s v=""/>
    <n v="1"/>
  </r>
  <r>
    <x v="22"/>
    <n v="623.41601500000252"/>
    <s v=""/>
    <n v="623.41601500000252"/>
    <s v=""/>
    <n v="1"/>
  </r>
  <r>
    <x v="23"/>
    <n v="777.45507799999905"/>
    <s v=""/>
    <n v="777.45507799999905"/>
    <s v=""/>
    <n v="1"/>
  </r>
  <r>
    <x v="0"/>
    <n v="521.125"/>
    <s v=""/>
    <n v="521.125"/>
    <s v=""/>
    <n v="1"/>
  </r>
  <r>
    <x v="1"/>
    <n v="747.52148499999748"/>
    <s v=""/>
    <n v="747.52148499999748"/>
    <s v=""/>
    <n v="1"/>
  </r>
  <r>
    <x v="2"/>
    <n v="851.73632799999905"/>
    <s v=""/>
    <n v="851.73632799999905"/>
    <s v=""/>
    <n v="1"/>
  </r>
  <r>
    <x v="3"/>
    <n v="898.76757799999905"/>
    <s v=""/>
    <n v="898.76757799999905"/>
    <s v=""/>
    <n v="1"/>
  </r>
  <r>
    <x v="4"/>
    <n v="794.34960999999748"/>
    <s v=""/>
    <n v="794.34960999999748"/>
    <s v=""/>
    <n v="1"/>
  </r>
  <r>
    <x v="5"/>
    <n v="510.13476500000252"/>
    <s v=""/>
    <n v="510.13476500000252"/>
    <s v=""/>
    <n v="1"/>
  </r>
  <r>
    <x v="6"/>
    <n v="238.07617199999731"/>
    <s v=""/>
    <n v="238.07617199999731"/>
    <s v=""/>
    <n v="1"/>
  </r>
  <r>
    <x v="7"/>
    <n v="84.835937000003469"/>
    <s v=""/>
    <n v="84.835937000003469"/>
    <s v=""/>
    <n v="1"/>
  </r>
  <r>
    <x v="8"/>
    <n v="491.11132800000269"/>
    <s v=""/>
    <n v="491.11132800000269"/>
    <s v=""/>
    <n v="1"/>
  </r>
  <r>
    <x v="9"/>
    <n v="638.23632800000269"/>
    <s v=""/>
    <n v="638.23632800000269"/>
    <s v=""/>
    <n v="1"/>
  </r>
  <r>
    <x v="10"/>
    <n v="1289.7617189999983"/>
    <s v=""/>
    <n v="1289.7617189999983"/>
    <s v=""/>
    <n v="1"/>
  </r>
  <r>
    <x v="11"/>
    <n v="1901.546875"/>
    <s v=""/>
    <n v="1901.546875"/>
    <s v=""/>
    <n v="1"/>
  </r>
  <r>
    <x v="12"/>
    <n v="2114.6191400000025"/>
    <s v=""/>
    <n v="2114.6191400000025"/>
    <s v=""/>
    <n v="1"/>
  </r>
  <r>
    <x v="13"/>
    <n v="2289.6054680000016"/>
    <s v=""/>
    <n v="2289.6054680000016"/>
    <s v=""/>
    <n v="1"/>
  </r>
  <r>
    <x v="14"/>
    <n v="2228.6835930000016"/>
    <s v=""/>
    <n v="2228.6835930000016"/>
    <s v=""/>
    <n v="1"/>
  </r>
  <r>
    <x v="15"/>
    <n v="2184.1953130000002"/>
    <s v=""/>
    <n v="2184.1953130000002"/>
    <s v=""/>
    <n v="1"/>
  </r>
  <r>
    <x v="16"/>
    <n v="1784.2597650000025"/>
    <s v=""/>
    <n v="1784.2597650000025"/>
    <s v=""/>
    <n v="1"/>
  </r>
  <r>
    <x v="17"/>
    <n v="1696.4003909999992"/>
    <s v=""/>
    <n v="1696.4003909999992"/>
    <s v=""/>
    <n v="1"/>
  </r>
  <r>
    <x v="18"/>
    <n v="1552.6835930000016"/>
    <s v=""/>
    <n v="1552.6835930000016"/>
    <s v=""/>
    <n v="1"/>
  </r>
  <r>
    <x v="19"/>
    <n v="1734.1992189999983"/>
    <s v=""/>
    <n v="1734.1992189999983"/>
    <s v=""/>
    <n v="1"/>
  </r>
  <r>
    <x v="20"/>
    <n v="1693.203125"/>
    <s v=""/>
    <n v="1693.203125"/>
    <s v=""/>
    <n v="1"/>
  </r>
  <r>
    <x v="21"/>
    <n v="1139.5097650000025"/>
    <s v=""/>
    <n v="1139.5097650000025"/>
    <s v=""/>
    <n v="1"/>
  </r>
  <r>
    <x v="22"/>
    <n v="983.58007799999905"/>
    <s v=""/>
    <n v="983.58007799999905"/>
    <s v=""/>
    <n v="1"/>
  </r>
  <r>
    <x v="23"/>
    <n v="887.31445299999905"/>
    <s v=""/>
    <n v="887.31445299999905"/>
    <s v=""/>
    <n v="1"/>
  </r>
  <r>
    <x v="0"/>
    <n v="-760.453125"/>
    <n v="-760.453125"/>
    <s v=""/>
    <n v="1"/>
    <s v=""/>
  </r>
  <r>
    <x v="1"/>
    <n v="-682.65625"/>
    <n v="-682.65625"/>
    <s v=""/>
    <n v="1"/>
    <s v=""/>
  </r>
  <r>
    <x v="2"/>
    <n v="-438.76757899999939"/>
    <n v="-438.76757899999939"/>
    <s v=""/>
    <n v="1"/>
    <s v=""/>
  </r>
  <r>
    <x v="3"/>
    <n v="-386.44921899999827"/>
    <n v="-386.44921899999827"/>
    <s v=""/>
    <n v="1"/>
    <s v=""/>
  </r>
  <r>
    <x v="4"/>
    <n v="-289.86914099999922"/>
    <n v="-289.86914099999922"/>
    <s v=""/>
    <n v="1"/>
    <s v=""/>
  </r>
  <r>
    <x v="5"/>
    <n v="-507.34570299999905"/>
    <n v="-507.34570299999905"/>
    <s v=""/>
    <n v="1"/>
    <s v=""/>
  </r>
  <r>
    <x v="6"/>
    <n v="-662.66015600000173"/>
    <n v="-662.66015600000173"/>
    <s v=""/>
    <n v="1"/>
    <s v=""/>
  </r>
  <r>
    <x v="7"/>
    <n v="-526.44726599999922"/>
    <n v="-526.44726599999922"/>
    <s v=""/>
    <n v="1"/>
    <s v=""/>
  </r>
  <r>
    <x v="8"/>
    <n v="-357.671875"/>
    <n v="-357.671875"/>
    <s v=""/>
    <n v="1"/>
    <s v=""/>
  </r>
  <r>
    <x v="9"/>
    <n v="-301.66406200000347"/>
    <n v="-301.66406200000347"/>
    <s v=""/>
    <n v="1"/>
    <s v=""/>
  </r>
  <r>
    <x v="10"/>
    <n v="315.62890600000173"/>
    <s v=""/>
    <n v="315.62890600000173"/>
    <s v=""/>
    <n v="1"/>
  </r>
  <r>
    <x v="11"/>
    <n v="913.29296899999827"/>
    <s v=""/>
    <n v="913.29296899999827"/>
    <s v=""/>
    <n v="1"/>
  </r>
  <r>
    <x v="12"/>
    <n v="1518.6523439999983"/>
    <s v=""/>
    <n v="1518.6523439999983"/>
    <s v=""/>
    <n v="1"/>
  </r>
  <r>
    <x v="13"/>
    <n v="2196.3808590000008"/>
    <s v=""/>
    <n v="2196.3808590000008"/>
    <s v=""/>
    <n v="1"/>
  </r>
  <r>
    <x v="14"/>
    <n v="2421.7148430000016"/>
    <s v=""/>
    <n v="2421.7148430000016"/>
    <s v=""/>
    <n v="1"/>
  </r>
  <r>
    <x v="15"/>
    <n v="2312.5"/>
    <s v=""/>
    <n v="2312.5"/>
    <s v=""/>
    <n v="1"/>
  </r>
  <r>
    <x v="16"/>
    <n v="2004.8105460000006"/>
    <s v=""/>
    <n v="2004.8105460000006"/>
    <s v=""/>
    <n v="1"/>
  </r>
  <r>
    <x v="17"/>
    <n v="1736.2714840000008"/>
    <s v=""/>
    <n v="1736.2714840000008"/>
    <s v=""/>
    <n v="1"/>
  </r>
  <r>
    <x v="18"/>
    <n v="1539.767577999999"/>
    <s v=""/>
    <n v="1539.767577999999"/>
    <s v=""/>
    <n v="1"/>
  </r>
  <r>
    <x v="19"/>
    <n v="1538.5976560000017"/>
    <s v=""/>
    <n v="1538.5976560000017"/>
    <s v=""/>
    <n v="1"/>
  </r>
  <r>
    <x v="20"/>
    <n v="1579.4726560000017"/>
    <s v=""/>
    <n v="1579.4726560000017"/>
    <s v=""/>
    <n v="1"/>
  </r>
  <r>
    <x v="21"/>
    <n v="1821.3476560000017"/>
    <s v=""/>
    <n v="1821.3476560000017"/>
    <s v=""/>
    <n v="1"/>
  </r>
  <r>
    <x v="22"/>
    <n v="2056.4921869999998"/>
    <s v=""/>
    <n v="2056.4921869999998"/>
    <s v=""/>
    <n v="1"/>
  </r>
  <r>
    <x v="23"/>
    <n v="2082.876952999999"/>
    <s v=""/>
    <n v="2082.876952999999"/>
    <s v=""/>
    <n v="1"/>
  </r>
  <r>
    <x v="0"/>
    <n v="1936.0371099999975"/>
    <s v=""/>
    <n v="1936.0371099999975"/>
    <s v=""/>
    <n v="1"/>
  </r>
  <r>
    <x v="1"/>
    <n v="1739.8066409999992"/>
    <s v=""/>
    <n v="1739.8066409999992"/>
    <s v=""/>
    <n v="1"/>
  </r>
  <r>
    <x v="2"/>
    <n v="1494.1367180000016"/>
    <s v=""/>
    <n v="1494.1367180000016"/>
    <s v=""/>
    <n v="1"/>
  </r>
  <r>
    <x v="3"/>
    <n v="1332.1464840000008"/>
    <s v=""/>
    <n v="1332.1464840000008"/>
    <s v=""/>
    <n v="1"/>
  </r>
  <r>
    <x v="4"/>
    <n v="1159.283202999999"/>
    <s v=""/>
    <n v="1159.283202999999"/>
    <s v=""/>
    <n v="1"/>
  </r>
  <r>
    <x v="5"/>
    <n v="966.890625"/>
    <s v=""/>
    <n v="966.890625"/>
    <s v=""/>
    <n v="1"/>
  </r>
  <r>
    <x v="6"/>
    <n v="653.6445309999981"/>
    <s v=""/>
    <n v="653.6445309999981"/>
    <s v=""/>
    <n v="1"/>
  </r>
  <r>
    <x v="7"/>
    <n v="574.66992200000095"/>
    <s v=""/>
    <n v="574.66992200000095"/>
    <s v=""/>
    <n v="1"/>
  </r>
  <r>
    <x v="8"/>
    <n v="557.0507809999981"/>
    <s v=""/>
    <n v="557.0507809999981"/>
    <s v=""/>
    <n v="1"/>
  </r>
  <r>
    <x v="9"/>
    <n v="883.5507809999981"/>
    <s v=""/>
    <n v="883.5507809999981"/>
    <s v=""/>
    <n v="1"/>
  </r>
  <r>
    <x v="10"/>
    <n v="1127.1484370000035"/>
    <s v=""/>
    <n v="1127.1484370000035"/>
    <s v=""/>
    <n v="1"/>
  </r>
  <r>
    <x v="11"/>
    <n v="1338.421875"/>
    <s v=""/>
    <n v="1338.421875"/>
    <s v=""/>
    <n v="1"/>
  </r>
  <r>
    <x v="12"/>
    <n v="1425.6152340000008"/>
    <s v=""/>
    <n v="1425.6152340000008"/>
    <s v=""/>
    <n v="1"/>
  </r>
  <r>
    <x v="13"/>
    <n v="1573.591797000001"/>
    <s v=""/>
    <n v="1573.591797000001"/>
    <s v=""/>
    <n v="1"/>
  </r>
  <r>
    <x v="14"/>
    <n v="1553.4921869999998"/>
    <s v=""/>
    <n v="1553.4921869999998"/>
    <s v=""/>
    <n v="1"/>
  </r>
  <r>
    <x v="15"/>
    <n v="1429.1484380000002"/>
    <s v=""/>
    <n v="1429.1484380000002"/>
    <s v=""/>
    <n v="1"/>
  </r>
  <r>
    <x v="16"/>
    <n v="1085.5507819999984"/>
    <s v=""/>
    <n v="1085.5507819999984"/>
    <s v=""/>
    <n v="1"/>
  </r>
  <r>
    <x v="17"/>
    <n v="797.52929700000095"/>
    <s v=""/>
    <n v="797.52929700000095"/>
    <s v=""/>
    <n v="1"/>
  </r>
  <r>
    <x v="18"/>
    <n v="577.28515600000173"/>
    <s v=""/>
    <n v="577.28515600000173"/>
    <s v=""/>
    <n v="1"/>
  </r>
  <r>
    <x v="19"/>
    <n v="809.95703100000173"/>
    <s v=""/>
    <n v="809.95703100000173"/>
    <s v=""/>
    <n v="1"/>
  </r>
  <r>
    <x v="20"/>
    <n v="1119.2539069999984"/>
    <s v=""/>
    <n v="1119.2539069999984"/>
    <s v=""/>
    <n v="1"/>
  </r>
  <r>
    <x v="21"/>
    <n v="899.90820299999905"/>
    <s v=""/>
    <n v="899.90820299999905"/>
    <s v=""/>
    <n v="1"/>
  </r>
  <r>
    <x v="22"/>
    <n v="844.24023400000078"/>
    <s v=""/>
    <n v="844.24023400000078"/>
    <s v=""/>
    <n v="1"/>
  </r>
  <r>
    <x v="23"/>
    <n v="934.4257809999981"/>
    <s v=""/>
    <n v="934.4257809999981"/>
    <s v=""/>
    <n v="1"/>
  </r>
  <r>
    <x v="0"/>
    <n v="-125.640625"/>
    <n v="-125.640625"/>
    <s v=""/>
    <n v="1"/>
    <s v=""/>
  </r>
  <r>
    <x v="1"/>
    <n v="-6.046875"/>
    <n v="-6.046875"/>
    <s v=""/>
    <n v="1"/>
    <s v=""/>
  </r>
  <r>
    <x v="2"/>
    <n v="114.71093799999653"/>
    <s v=""/>
    <n v="114.71093799999653"/>
    <s v=""/>
    <n v="1"/>
  </r>
  <r>
    <x v="3"/>
    <n v="158.96679600000061"/>
    <s v=""/>
    <n v="158.96679600000061"/>
    <s v=""/>
    <n v="1"/>
  </r>
  <r>
    <x v="4"/>
    <n v="91.164062999996531"/>
    <s v=""/>
    <n v="91.164062999996531"/>
    <s v=""/>
    <n v="1"/>
  </r>
  <r>
    <x v="5"/>
    <n v="-155.37109300000157"/>
    <n v="-155.37109300000157"/>
    <s v=""/>
    <n v="1"/>
    <s v=""/>
  </r>
  <r>
    <x v="6"/>
    <n v="-454.78906199999983"/>
    <n v="-454.78906199999983"/>
    <s v=""/>
    <n v="1"/>
    <s v=""/>
  </r>
  <r>
    <x v="7"/>
    <n v="-320.26953100000173"/>
    <n v="-320.26953100000173"/>
    <s v=""/>
    <n v="1"/>
    <s v=""/>
  </r>
  <r>
    <x v="8"/>
    <n v="-88.980468999998266"/>
    <n v="-88.980468999998266"/>
    <s v=""/>
    <n v="1"/>
    <s v=""/>
  </r>
  <r>
    <x v="9"/>
    <n v="122.27539000000252"/>
    <s v=""/>
    <n v="122.27539000000252"/>
    <s v=""/>
    <n v="1"/>
  </r>
  <r>
    <x v="10"/>
    <n v="547.578125"/>
    <s v=""/>
    <n v="547.578125"/>
    <s v=""/>
    <n v="1"/>
  </r>
  <r>
    <x v="11"/>
    <n v="1133.466797000001"/>
    <s v=""/>
    <n v="1133.466797000001"/>
    <s v=""/>
    <n v="1"/>
  </r>
  <r>
    <x v="12"/>
    <n v="1555.701172000001"/>
    <s v=""/>
    <n v="1555.701172000001"/>
    <s v=""/>
    <n v="1"/>
  </r>
  <r>
    <x v="13"/>
    <n v="1727.0078119999998"/>
    <s v=""/>
    <n v="1727.0078119999998"/>
    <s v=""/>
    <n v="1"/>
  </r>
  <r>
    <x v="14"/>
    <n v="1747.5683590000008"/>
    <s v=""/>
    <n v="1747.5683590000008"/>
    <s v=""/>
    <n v="1"/>
  </r>
  <r>
    <x v="15"/>
    <n v="1662.3789069999984"/>
    <s v=""/>
    <n v="1662.3789069999984"/>
    <s v=""/>
    <n v="1"/>
  </r>
  <r>
    <x v="16"/>
    <n v="1425.1328119999998"/>
    <s v=""/>
    <n v="1425.1328119999998"/>
    <s v=""/>
    <n v="1"/>
  </r>
  <r>
    <x v="17"/>
    <n v="1210.7226560000017"/>
    <s v=""/>
    <n v="1210.7226560000017"/>
    <s v=""/>
    <n v="1"/>
  </r>
  <r>
    <x v="18"/>
    <n v="1096.8964849999975"/>
    <s v=""/>
    <n v="1096.8964849999975"/>
    <s v=""/>
    <n v="1"/>
  </r>
  <r>
    <x v="19"/>
    <n v="1300.3085930000016"/>
    <s v=""/>
    <n v="1300.3085930000016"/>
    <s v=""/>
    <n v="1"/>
  </r>
  <r>
    <x v="20"/>
    <n v="1462.6523430000016"/>
    <s v=""/>
    <n v="1462.6523430000016"/>
    <s v=""/>
    <n v="1"/>
  </r>
  <r>
    <x v="21"/>
    <n v="1366.1796879999965"/>
    <s v=""/>
    <n v="1366.1796879999965"/>
    <s v=""/>
    <n v="1"/>
  </r>
  <r>
    <x v="22"/>
    <n v="1298.080077999999"/>
    <s v=""/>
    <n v="1298.080077999999"/>
    <s v=""/>
    <n v="1"/>
  </r>
  <r>
    <x v="23"/>
    <n v="1231.4121099999975"/>
    <s v=""/>
    <n v="1231.4121099999975"/>
    <s v=""/>
    <n v="1"/>
  </r>
  <r>
    <x v="0"/>
    <n v="969.62109399999827"/>
    <s v=""/>
    <n v="969.62109399999827"/>
    <s v=""/>
    <n v="1"/>
  </r>
  <r>
    <x v="1"/>
    <n v="780.34960999999748"/>
    <s v=""/>
    <n v="780.34960999999748"/>
    <s v=""/>
    <n v="1"/>
  </r>
  <r>
    <x v="3"/>
    <n v="645.16796899999827"/>
    <s v=""/>
    <n v="645.16796899999827"/>
    <s v=""/>
    <n v="1"/>
  </r>
  <r>
    <x v="4"/>
    <n v="577.96679700000095"/>
    <s v=""/>
    <n v="577.96679700000095"/>
    <s v=""/>
    <n v="1"/>
  </r>
  <r>
    <x v="5"/>
    <n v="542.17578100000173"/>
    <s v=""/>
    <n v="542.17578100000173"/>
    <s v=""/>
    <n v="1"/>
  </r>
  <r>
    <x v="6"/>
    <n v="526.35156299999653"/>
    <s v=""/>
    <n v="526.35156299999653"/>
    <s v=""/>
    <n v="1"/>
  </r>
  <r>
    <x v="7"/>
    <n v="425.98828099999992"/>
    <s v=""/>
    <n v="425.98828099999992"/>
    <s v=""/>
    <n v="1"/>
  </r>
  <r>
    <x v="8"/>
    <n v="305.1875"/>
    <s v=""/>
    <n v="305.1875"/>
    <s v=""/>
    <n v="1"/>
  </r>
  <r>
    <x v="9"/>
    <n v="379.93945299999905"/>
    <s v=""/>
    <n v="379.93945299999905"/>
    <s v=""/>
    <n v="1"/>
  </r>
  <r>
    <x v="10"/>
    <n v="503.17578199999843"/>
    <s v=""/>
    <n v="503.17578199999843"/>
    <s v=""/>
    <n v="1"/>
  </r>
  <r>
    <x v="11"/>
    <n v="1043.234375"/>
    <s v=""/>
    <n v="1043.234375"/>
    <s v=""/>
    <n v="1"/>
  </r>
  <r>
    <x v="12"/>
    <n v="1553.7421870000035"/>
    <s v=""/>
    <n v="1553.7421870000035"/>
    <s v=""/>
    <n v="1"/>
  </r>
  <r>
    <x v="13"/>
    <n v="1934.9121099999975"/>
    <s v=""/>
    <n v="1934.9121099999975"/>
    <s v=""/>
    <n v="1"/>
  </r>
  <r>
    <x v="14"/>
    <n v="2069.2246099999975"/>
    <s v=""/>
    <n v="2069.2246099999975"/>
    <s v=""/>
    <n v="1"/>
  </r>
  <r>
    <x v="15"/>
    <n v="1990.7441400000025"/>
    <s v=""/>
    <n v="1990.7441400000025"/>
    <s v=""/>
    <n v="1"/>
  </r>
  <r>
    <x v="16"/>
    <n v="1818.4316409999992"/>
    <s v=""/>
    <n v="1818.4316409999992"/>
    <s v=""/>
    <n v="1"/>
  </r>
  <r>
    <x v="17"/>
    <n v="1485.1738280000027"/>
    <s v=""/>
    <n v="1485.1738280000027"/>
    <s v=""/>
    <n v="1"/>
  </r>
  <r>
    <x v="18"/>
    <n v="1224.1484380000002"/>
    <s v=""/>
    <n v="1224.1484380000002"/>
    <s v=""/>
    <n v="1"/>
  </r>
  <r>
    <x v="19"/>
    <n v="1176.0371090000008"/>
    <s v=""/>
    <n v="1176.0371090000008"/>
    <s v=""/>
    <n v="1"/>
  </r>
  <r>
    <x v="20"/>
    <n v="1506.4941409999992"/>
    <s v=""/>
    <n v="1506.4941409999992"/>
    <s v=""/>
    <n v="1"/>
  </r>
  <r>
    <x v="21"/>
    <n v="1607.0253900000025"/>
    <s v=""/>
    <n v="1607.0253900000025"/>
    <s v=""/>
    <n v="1"/>
  </r>
  <r>
    <x v="22"/>
    <n v="1496.7929680000016"/>
    <s v=""/>
    <n v="1496.7929680000016"/>
    <s v=""/>
    <n v="1"/>
  </r>
  <r>
    <x v="23"/>
    <n v="1321.7636719999973"/>
    <s v=""/>
    <n v="1321.7636719999973"/>
    <s v=""/>
    <n v="1"/>
  </r>
  <r>
    <x v="0"/>
    <n v="1246.5683590000008"/>
    <s v=""/>
    <n v="1246.5683590000008"/>
    <s v=""/>
    <n v="1"/>
  </r>
  <r>
    <x v="1"/>
    <n v="1059.0898439999983"/>
    <s v=""/>
    <n v="1059.0898439999983"/>
    <s v=""/>
    <n v="1"/>
  </r>
  <r>
    <x v="2"/>
    <n v="982.95703100000173"/>
    <s v=""/>
    <n v="982.95703100000173"/>
    <s v=""/>
    <n v="1"/>
  </r>
  <r>
    <x v="3"/>
    <n v="844.72265600000173"/>
    <s v=""/>
    <n v="844.72265600000173"/>
    <s v=""/>
    <n v="1"/>
  </r>
  <r>
    <x v="4"/>
    <n v="832.91015600000173"/>
    <s v=""/>
    <n v="832.91015600000173"/>
    <s v=""/>
    <n v="1"/>
  </r>
  <r>
    <x v="5"/>
    <n v="827.28710999999748"/>
    <s v=""/>
    <n v="827.28710999999748"/>
    <s v=""/>
    <n v="1"/>
  </r>
  <r>
    <x v="6"/>
    <n v="703.30273400000078"/>
    <s v=""/>
    <n v="703.30273400000078"/>
    <s v=""/>
    <n v="1"/>
  </r>
  <r>
    <x v="7"/>
    <n v="527.2246090000026"/>
    <s v=""/>
    <n v="527.2246090000026"/>
    <s v=""/>
    <n v="1"/>
  </r>
  <r>
    <x v="8"/>
    <n v="575.29199200000221"/>
    <s v=""/>
    <n v="575.29199200000221"/>
    <s v=""/>
    <n v="1"/>
  </r>
  <r>
    <x v="9"/>
    <n v="449.26367200000095"/>
    <s v=""/>
    <n v="449.26367200000095"/>
    <s v=""/>
    <n v="1"/>
  </r>
  <r>
    <x v="10"/>
    <n v="734.12695299999905"/>
    <s v=""/>
    <n v="734.12695299999905"/>
    <s v=""/>
    <n v="1"/>
  </r>
  <r>
    <x v="11"/>
    <n v="1046.404297000001"/>
    <s v=""/>
    <n v="1046.404297000001"/>
    <s v=""/>
    <n v="1"/>
  </r>
  <r>
    <x v="12"/>
    <n v="1565.048827999999"/>
    <s v=""/>
    <n v="1565.048827999999"/>
    <s v=""/>
    <n v="1"/>
  </r>
  <r>
    <x v="13"/>
    <n v="1938.6757810000017"/>
    <s v=""/>
    <n v="1938.6757810000017"/>
    <s v=""/>
    <n v="1"/>
  </r>
  <r>
    <x v="14"/>
    <n v="2016.5078120000035"/>
    <s v=""/>
    <n v="2016.5078120000035"/>
    <s v=""/>
    <n v="1"/>
  </r>
  <r>
    <x v="15"/>
    <n v="1975.9453120000035"/>
    <s v=""/>
    <n v="1975.9453120000035"/>
    <s v=""/>
    <n v="1"/>
  </r>
  <r>
    <x v="16"/>
    <n v="1742.4570310000017"/>
    <s v=""/>
    <n v="1742.4570310000017"/>
    <s v=""/>
    <n v="1"/>
  </r>
  <r>
    <x v="17"/>
    <n v="1407.7910150000025"/>
    <s v=""/>
    <n v="1407.7910150000025"/>
    <s v=""/>
    <n v="1"/>
  </r>
  <r>
    <x v="18"/>
    <n v="1284.5917960000006"/>
    <s v=""/>
    <n v="1284.5917960000006"/>
    <s v=""/>
    <n v="1"/>
  </r>
  <r>
    <x v="19"/>
    <n v="1217.671875"/>
    <s v=""/>
    <n v="1217.671875"/>
    <s v=""/>
    <n v="1"/>
  </r>
  <r>
    <x v="20"/>
    <n v="1436.126952999999"/>
    <s v=""/>
    <n v="1436.126952999999"/>
    <s v=""/>
    <n v="1"/>
  </r>
  <r>
    <x v="21"/>
    <n v="1556.4726569999984"/>
    <s v=""/>
    <n v="1556.4726569999984"/>
    <s v=""/>
    <n v="1"/>
  </r>
  <r>
    <x v="22"/>
    <n v="1561.3105469999973"/>
    <s v=""/>
    <n v="1561.3105469999973"/>
    <s v=""/>
    <n v="1"/>
  </r>
  <r>
    <x v="23"/>
    <n v="1405.6757810000017"/>
    <s v=""/>
    <n v="1405.6757810000017"/>
    <s v=""/>
    <n v="1"/>
  </r>
  <r>
    <x v="0"/>
    <n v="1390"/>
    <s v=""/>
    <n v="1390"/>
    <s v=""/>
    <n v="1"/>
  </r>
  <r>
    <x v="1"/>
    <n v="759.25585900000078"/>
    <s v=""/>
    <n v="759.25585900000078"/>
    <s v=""/>
    <n v="1"/>
  </r>
  <r>
    <x v="2"/>
    <n v="521.89648499999748"/>
    <s v=""/>
    <n v="521.89648499999748"/>
    <s v=""/>
    <n v="1"/>
  </r>
  <r>
    <x v="3"/>
    <n v="399.08007800000269"/>
    <s v=""/>
    <n v="399.08007800000269"/>
    <s v=""/>
    <n v="1"/>
  </r>
  <r>
    <x v="4"/>
    <n v="476.47656299999653"/>
    <s v=""/>
    <n v="476.47656299999653"/>
    <s v=""/>
    <n v="1"/>
  </r>
  <r>
    <x v="5"/>
    <n v="460.57617199999731"/>
    <s v=""/>
    <n v="460.57617199999731"/>
    <s v=""/>
    <n v="1"/>
  </r>
  <r>
    <x v="6"/>
    <n v="272.65820299999905"/>
    <s v=""/>
    <n v="272.65820299999905"/>
    <s v=""/>
    <n v="1"/>
  </r>
  <r>
    <x v="7"/>
    <n v="263.62109300000157"/>
    <s v=""/>
    <n v="263.62109300000157"/>
    <s v=""/>
    <n v="1"/>
  </r>
  <r>
    <x v="8"/>
    <n v="114.69921800000157"/>
    <s v=""/>
    <n v="114.69921800000157"/>
    <s v=""/>
    <n v="1"/>
  </r>
  <r>
    <x v="9"/>
    <n v="-291.12695299999905"/>
    <n v="-291.12695299999905"/>
    <s v=""/>
    <n v="1"/>
    <s v=""/>
  </r>
  <r>
    <x v="10"/>
    <n v="-71.019531000001734"/>
    <n v="-71.019531000001734"/>
    <s v=""/>
    <n v="1"/>
    <s v=""/>
  </r>
  <r>
    <x v="11"/>
    <n v="75.521484000000783"/>
    <s v=""/>
    <n v="75.521484000000783"/>
    <s v=""/>
    <n v="1"/>
  </r>
  <r>
    <x v="12"/>
    <n v="225.68359300000157"/>
    <s v=""/>
    <n v="225.68359300000157"/>
    <s v=""/>
    <n v="1"/>
  </r>
  <r>
    <x v="13"/>
    <n v="315.18554600000061"/>
    <s v=""/>
    <n v="315.18554600000061"/>
    <s v=""/>
    <n v="1"/>
  </r>
  <r>
    <x v="14"/>
    <n v="482.06054700000095"/>
    <s v=""/>
    <n v="482.06054700000095"/>
    <s v=""/>
    <n v="1"/>
  </r>
  <r>
    <x v="15"/>
    <n v="682.64843799999653"/>
    <s v=""/>
    <n v="682.64843799999653"/>
    <s v=""/>
    <n v="1"/>
  </r>
  <r>
    <x v="16"/>
    <n v="810.05078199999843"/>
    <s v=""/>
    <n v="810.05078199999843"/>
    <s v=""/>
    <n v="1"/>
  </r>
  <r>
    <x v="17"/>
    <n v="668.45117199999731"/>
    <s v=""/>
    <n v="668.45117199999731"/>
    <s v=""/>
    <n v="1"/>
  </r>
  <r>
    <x v="18"/>
    <n v="624.84765699999843"/>
    <s v=""/>
    <n v="624.84765699999843"/>
    <s v=""/>
    <n v="1"/>
  </r>
  <r>
    <x v="19"/>
    <n v="548.9570309999981"/>
    <s v=""/>
    <n v="548.9570309999981"/>
    <s v=""/>
    <n v="1"/>
  </r>
  <r>
    <x v="20"/>
    <n v="733.06640699999843"/>
    <s v=""/>
    <n v="733.06640699999843"/>
    <s v=""/>
    <n v="1"/>
  </r>
  <r>
    <x v="21"/>
    <n v="1308.8828129999965"/>
    <s v=""/>
    <n v="1308.8828129999965"/>
    <s v=""/>
    <n v="1"/>
  </r>
  <r>
    <x v="22"/>
    <n v="1500.6054689999983"/>
    <s v=""/>
    <n v="1500.6054689999983"/>
    <s v=""/>
    <n v="1"/>
  </r>
  <r>
    <x v="23"/>
    <n v="1444.71875"/>
    <s v=""/>
    <n v="1444.71875"/>
    <s v=""/>
    <n v="1"/>
  </r>
  <r>
    <x v="0"/>
    <n v="1387.1308590000008"/>
    <s v=""/>
    <n v="1387.1308590000008"/>
    <s v=""/>
    <n v="1"/>
  </r>
  <r>
    <x v="1"/>
    <n v="988.40918000000056"/>
    <s v=""/>
    <n v="988.40918000000056"/>
    <s v=""/>
    <n v="1"/>
  </r>
  <r>
    <x v="2"/>
    <n v="801.74316399999952"/>
    <s v=""/>
    <n v="801.74316399999952"/>
    <s v=""/>
    <n v="1"/>
  </r>
  <r>
    <x v="3"/>
    <n v="572.27050800000143"/>
    <s v=""/>
    <n v="572.27050800000143"/>
    <s v=""/>
    <n v="1"/>
  </r>
  <r>
    <x v="4"/>
    <n v="715.31152399999883"/>
    <s v=""/>
    <n v="715.31152399999883"/>
    <s v=""/>
    <n v="1"/>
  </r>
  <r>
    <x v="5"/>
    <n v="734.34179699999913"/>
    <s v=""/>
    <n v="734.34179699999913"/>
    <s v=""/>
    <n v="1"/>
  </r>
  <r>
    <x v="6"/>
    <n v="719.96582099999978"/>
    <s v=""/>
    <n v="719.96582099999978"/>
    <s v=""/>
    <n v="1"/>
  </r>
  <r>
    <x v="7"/>
    <n v="541.70019599999978"/>
    <s v=""/>
    <n v="541.70019599999978"/>
    <s v=""/>
    <n v="1"/>
  </r>
  <r>
    <x v="8"/>
    <n v="596.75683600000048"/>
    <s v=""/>
    <n v="596.75683600000048"/>
    <s v=""/>
    <n v="1"/>
  </r>
  <r>
    <x v="9"/>
    <n v="736.10546800000157"/>
    <s v=""/>
    <n v="736.10546800000157"/>
    <s v=""/>
    <n v="1"/>
  </r>
  <r>
    <x v="10"/>
    <n v="913.38671899999827"/>
    <s v=""/>
    <n v="913.38671899999827"/>
    <s v=""/>
    <n v="1"/>
  </r>
  <r>
    <x v="11"/>
    <n v="1218.736327999999"/>
    <s v=""/>
    <n v="1218.736327999999"/>
    <s v=""/>
    <n v="1"/>
  </r>
  <r>
    <x v="12"/>
    <n v="1735.8320309999981"/>
    <s v=""/>
    <n v="1735.8320309999981"/>
    <s v=""/>
    <n v="1"/>
  </r>
  <r>
    <x v="13"/>
    <n v="2001.3320309999981"/>
    <s v=""/>
    <n v="2001.3320309999981"/>
    <s v=""/>
    <n v="1"/>
  </r>
  <r>
    <x v="14"/>
    <n v="2202.328125"/>
    <s v=""/>
    <n v="2202.328125"/>
    <s v=""/>
    <n v="1"/>
  </r>
  <r>
    <x v="15"/>
    <n v="2311.0039060000017"/>
    <s v=""/>
    <n v="2311.0039060000017"/>
    <s v=""/>
    <n v="1"/>
  </r>
  <r>
    <x v="16"/>
    <n v="2277.3867189999983"/>
    <s v=""/>
    <n v="2277.3867189999983"/>
    <s v=""/>
    <n v="1"/>
  </r>
  <r>
    <x v="17"/>
    <n v="2008.2773439999983"/>
    <s v=""/>
    <n v="2008.2773439999983"/>
    <s v=""/>
    <n v="1"/>
  </r>
  <r>
    <x v="18"/>
    <n v="1743.451172000001"/>
    <s v=""/>
    <n v="1743.451172000001"/>
    <s v=""/>
    <n v="1"/>
  </r>
  <r>
    <x v="19"/>
    <n v="1562.4648430000016"/>
    <s v=""/>
    <n v="1562.4648430000016"/>
    <s v=""/>
    <n v="1"/>
  </r>
  <r>
    <x v="20"/>
    <n v="1580.826172000001"/>
    <s v=""/>
    <n v="1580.826172000001"/>
    <s v=""/>
    <n v="1"/>
  </r>
  <r>
    <x v="21"/>
    <n v="1680.3222650000025"/>
    <s v=""/>
    <n v="1680.3222650000025"/>
    <s v=""/>
    <n v="1"/>
  </r>
  <r>
    <x v="22"/>
    <n v="1722.3808590000008"/>
    <s v=""/>
    <n v="1722.3808590000008"/>
    <s v=""/>
    <n v="1"/>
  </r>
  <r>
    <x v="23"/>
    <n v="1691.3320310000017"/>
    <s v=""/>
    <n v="1691.3320310000017"/>
    <s v=""/>
    <n v="1"/>
  </r>
  <r>
    <x v="0"/>
    <n v="1439.1318359999987"/>
    <s v=""/>
    <n v="1439.1318359999987"/>
    <s v=""/>
    <n v="1"/>
  </r>
  <r>
    <x v="1"/>
    <n v="827.83788999999888"/>
    <s v=""/>
    <n v="827.83788999999888"/>
    <s v=""/>
    <n v="1"/>
  </r>
  <r>
    <x v="2"/>
    <n v="747.35156199999983"/>
    <s v=""/>
    <n v="747.35156199999983"/>
    <s v=""/>
    <n v="1"/>
  </r>
  <r>
    <x v="3"/>
    <n v="654.10839800000031"/>
    <s v=""/>
    <n v="654.10839800000031"/>
    <s v=""/>
    <n v="1"/>
  </r>
  <r>
    <x v="4"/>
    <n v="705.62793000000056"/>
    <s v=""/>
    <n v="705.62793000000056"/>
    <s v=""/>
    <n v="1"/>
  </r>
  <r>
    <x v="5"/>
    <n v="706.12109400000008"/>
    <s v=""/>
    <n v="706.12109400000008"/>
    <s v=""/>
    <n v="1"/>
  </r>
  <r>
    <x v="6"/>
    <n v="623.36914099999922"/>
    <s v=""/>
    <n v="623.36914099999922"/>
    <s v=""/>
    <n v="1"/>
  </r>
  <r>
    <x v="7"/>
    <n v="523.33496100000048"/>
    <s v=""/>
    <n v="523.33496100000048"/>
    <s v=""/>
    <n v="1"/>
  </r>
  <r>
    <x v="8"/>
    <n v="681.08691400000134"/>
    <s v=""/>
    <n v="681.08691400000134"/>
    <s v=""/>
    <n v="1"/>
  </r>
  <r>
    <x v="9"/>
    <n v="683.43945300000087"/>
    <s v=""/>
    <n v="683.43945300000087"/>
    <s v=""/>
    <n v="1"/>
  </r>
  <r>
    <x v="10"/>
    <n v="878.46777300000031"/>
    <s v=""/>
    <n v="878.46777300000031"/>
    <s v=""/>
    <n v="1"/>
  </r>
  <r>
    <x v="11"/>
    <n v="1191.7646480000021"/>
    <s v=""/>
    <n v="1191.7646480000021"/>
    <s v=""/>
    <n v="1"/>
  </r>
  <r>
    <x v="12"/>
    <n v="1472.59375"/>
    <s v=""/>
    <n v="1472.59375"/>
    <s v=""/>
    <n v="1"/>
  </r>
  <r>
    <x v="13"/>
    <n v="1686.4472650000025"/>
    <s v=""/>
    <n v="1686.4472650000025"/>
    <s v=""/>
    <n v="1"/>
  </r>
  <r>
    <x v="14"/>
    <n v="1729.5410159999992"/>
    <s v=""/>
    <n v="1729.5410159999992"/>
    <s v=""/>
    <n v="1"/>
  </r>
  <r>
    <x v="15"/>
    <n v="1689.9257809999981"/>
    <s v=""/>
    <n v="1689.9257809999981"/>
    <s v=""/>
    <n v="1"/>
  </r>
  <r>
    <x v="16"/>
    <n v="1545.6171870000035"/>
    <s v=""/>
    <n v="1545.6171870000035"/>
    <s v=""/>
    <n v="1"/>
  </r>
  <r>
    <x v="17"/>
    <n v="1343.2324219999973"/>
    <s v=""/>
    <n v="1343.2324219999973"/>
    <s v=""/>
    <n v="1"/>
  </r>
  <r>
    <x v="18"/>
    <n v="1118.21875"/>
    <s v=""/>
    <n v="1118.21875"/>
    <s v=""/>
    <n v="1"/>
  </r>
  <r>
    <x v="19"/>
    <n v="1062.6035159999992"/>
    <s v=""/>
    <n v="1062.6035159999992"/>
    <s v=""/>
    <n v="1"/>
  </r>
  <r>
    <x v="20"/>
    <n v="1046.810547000001"/>
    <s v=""/>
    <n v="1046.810547000001"/>
    <s v=""/>
    <n v="1"/>
  </r>
  <r>
    <x v="21"/>
    <n v="1277.2265620000035"/>
    <s v=""/>
    <n v="1277.2265620000035"/>
    <s v=""/>
    <n v="1"/>
  </r>
  <r>
    <x v="22"/>
    <n v="1270.2441400000025"/>
    <s v=""/>
    <n v="1270.2441400000025"/>
    <s v=""/>
    <n v="1"/>
  </r>
  <r>
    <x v="23"/>
    <n v="1559.517577999999"/>
    <s v=""/>
    <n v="1559.517577999999"/>
    <s v=""/>
    <n v="1"/>
  </r>
  <r>
    <x v="0"/>
    <n v="1745.423827999999"/>
    <s v=""/>
    <n v="1745.423827999999"/>
    <s v=""/>
    <n v="1"/>
  </r>
  <r>
    <x v="1"/>
    <n v="1443.9287110000005"/>
    <s v=""/>
    <n v="1443.9287110000005"/>
    <s v=""/>
    <n v="1"/>
  </r>
  <r>
    <x v="2"/>
    <n v="1256.8857420000004"/>
    <s v=""/>
    <n v="1256.8857420000004"/>
    <s v=""/>
    <n v="1"/>
  </r>
  <r>
    <x v="3"/>
    <n v="1295.9570320000003"/>
    <s v=""/>
    <n v="1295.9570320000003"/>
    <s v=""/>
    <n v="1"/>
  </r>
  <r>
    <x v="4"/>
    <n v="1333.4111320000011"/>
    <s v=""/>
    <n v="1333.4111320000011"/>
    <s v=""/>
    <n v="1"/>
  </r>
  <r>
    <x v="5"/>
    <n v="1288.8623040000002"/>
    <s v=""/>
    <n v="1288.8623040000002"/>
    <s v=""/>
    <n v="1"/>
  </r>
  <r>
    <x v="6"/>
    <n v="1022.2636719999991"/>
    <s v=""/>
    <n v="1022.2636719999991"/>
    <s v=""/>
    <n v="1"/>
  </r>
  <r>
    <x v="7"/>
    <n v="959.30175799999961"/>
    <s v=""/>
    <n v="959.30175799999961"/>
    <s v=""/>
    <n v="1"/>
  </r>
  <r>
    <x v="8"/>
    <n v="1177.7265620000016"/>
    <s v=""/>
    <n v="1177.7265620000016"/>
    <s v=""/>
    <n v="1"/>
  </r>
  <r>
    <x v="9"/>
    <n v="1332.9042969999991"/>
    <s v=""/>
    <n v="1332.9042969999991"/>
    <s v=""/>
    <n v="1"/>
  </r>
  <r>
    <x v="10"/>
    <n v="1704.7851559999981"/>
    <s v=""/>
    <n v="1704.7851559999981"/>
    <s v=""/>
    <n v="1"/>
  </r>
  <r>
    <x v="11"/>
    <n v="1950.9804689999983"/>
    <s v=""/>
    <n v="1950.9804689999983"/>
    <s v=""/>
    <n v="1"/>
  </r>
  <r>
    <x v="12"/>
    <n v="2057.2265629999965"/>
    <s v=""/>
    <n v="2057.2265629999965"/>
    <s v=""/>
    <n v="1"/>
  </r>
  <r>
    <x v="13"/>
    <n v="2047.732422000001"/>
    <s v=""/>
    <n v="2047.732422000001"/>
    <s v=""/>
    <n v="1"/>
  </r>
  <r>
    <x v="14"/>
    <n v="1957.0253900000025"/>
    <s v=""/>
    <n v="1957.0253900000025"/>
    <s v=""/>
    <n v="1"/>
  </r>
  <r>
    <x v="15"/>
    <n v="1814.5488280000027"/>
    <s v=""/>
    <n v="1814.5488280000027"/>
    <s v=""/>
    <n v="1"/>
  </r>
  <r>
    <x v="16"/>
    <n v="1452.2871090000008"/>
    <s v=""/>
    <n v="1452.2871090000008"/>
    <s v=""/>
    <n v="1"/>
  </r>
  <r>
    <x v="17"/>
    <n v="798.80468699999983"/>
    <s v=""/>
    <n v="798.80468699999983"/>
    <s v=""/>
    <n v="1"/>
  </r>
  <r>
    <x v="18"/>
    <n v="458.02539000000252"/>
    <s v=""/>
    <n v="458.02539000000252"/>
    <s v=""/>
    <n v="1"/>
  </r>
  <r>
    <x v="19"/>
    <n v="442.52929699999731"/>
    <s v=""/>
    <n v="442.52929699999731"/>
    <s v=""/>
    <n v="1"/>
  </r>
  <r>
    <x v="20"/>
    <n v="696.53320299999905"/>
    <s v=""/>
    <n v="696.53320299999905"/>
    <s v=""/>
    <n v="1"/>
  </r>
  <r>
    <x v="21"/>
    <n v="883.65820299999905"/>
    <s v=""/>
    <n v="883.65820299999905"/>
    <s v=""/>
    <n v="1"/>
  </r>
  <r>
    <x v="22"/>
    <n v="746.88867200000095"/>
    <s v=""/>
    <n v="746.88867200000095"/>
    <s v=""/>
    <n v="1"/>
  </r>
  <r>
    <x v="23"/>
    <n v="455.71875"/>
    <s v=""/>
    <n v="455.71875"/>
    <s v=""/>
    <n v="1"/>
  </r>
  <r>
    <x v="0"/>
    <n v="661.85546899999827"/>
    <s v=""/>
    <n v="661.85546899999827"/>
    <s v=""/>
    <n v="1"/>
  </r>
  <r>
    <x v="1"/>
    <n v="470.99609300000157"/>
    <s v=""/>
    <n v="470.99609300000157"/>
    <s v=""/>
    <n v="1"/>
  </r>
  <r>
    <x v="2"/>
    <n v="410.97070300000269"/>
    <s v=""/>
    <n v="410.97070300000269"/>
    <s v=""/>
    <n v="1"/>
  </r>
  <r>
    <x v="3"/>
    <n v="446.12109399999827"/>
    <s v=""/>
    <n v="446.12109399999827"/>
    <s v=""/>
    <n v="1"/>
  </r>
  <r>
    <x v="4"/>
    <n v="720.71582000000126"/>
    <s v=""/>
    <n v="720.71582000000126"/>
    <s v=""/>
    <n v="1"/>
  </r>
  <r>
    <x v="5"/>
    <n v="806.51171800000157"/>
    <s v=""/>
    <n v="806.51171800000157"/>
    <s v=""/>
    <n v="1"/>
  </r>
  <r>
    <x v="6"/>
    <n v="790.83886799999891"/>
    <s v=""/>
    <n v="790.83886799999891"/>
    <s v=""/>
    <n v="1"/>
  </r>
  <r>
    <x v="7"/>
    <n v="625.77832000000126"/>
    <s v=""/>
    <n v="625.77832000000126"/>
    <s v=""/>
    <n v="1"/>
  </r>
  <r>
    <x v="8"/>
    <n v="787.86621100000229"/>
    <s v=""/>
    <n v="787.86621100000229"/>
    <s v=""/>
    <n v="1"/>
  </r>
  <r>
    <x v="9"/>
    <n v="1075.625"/>
    <s v=""/>
    <n v="1075.625"/>
    <s v=""/>
    <n v="1"/>
  </r>
  <r>
    <x v="10"/>
    <n v="1303.626952999999"/>
    <s v=""/>
    <n v="1303.626952999999"/>
    <s v=""/>
    <n v="1"/>
  </r>
  <r>
    <x v="11"/>
    <n v="1563.671875"/>
    <s v=""/>
    <n v="1563.671875"/>
    <s v=""/>
    <n v="1"/>
  </r>
  <r>
    <x v="12"/>
    <n v="1892.998047000001"/>
    <s v=""/>
    <n v="1892.998047000001"/>
    <s v=""/>
    <n v="1"/>
  </r>
  <r>
    <x v="13"/>
    <n v="1999.8066400000025"/>
    <s v=""/>
    <n v="1999.8066400000025"/>
    <s v=""/>
    <n v="1"/>
  </r>
  <r>
    <x v="14"/>
    <n v="2095.8417969999973"/>
    <s v=""/>
    <n v="2095.8417969999973"/>
    <s v=""/>
    <n v="1"/>
  </r>
  <r>
    <x v="15"/>
    <n v="2052.548827999999"/>
    <s v=""/>
    <n v="2052.548827999999"/>
    <s v=""/>
    <n v="1"/>
  </r>
  <r>
    <x v="16"/>
    <n v="1886.939452999999"/>
    <s v=""/>
    <n v="1886.939452999999"/>
    <s v=""/>
    <n v="1"/>
  </r>
  <r>
    <x v="17"/>
    <n v="1428.4941409999992"/>
    <s v=""/>
    <n v="1428.4941409999992"/>
    <s v=""/>
    <n v="1"/>
  </r>
  <r>
    <x v="18"/>
    <n v="1170.1054689999983"/>
    <s v=""/>
    <n v="1170.1054689999983"/>
    <s v=""/>
    <n v="1"/>
  </r>
  <r>
    <x v="19"/>
    <n v="1052.830077999999"/>
    <s v=""/>
    <n v="1052.830077999999"/>
    <s v=""/>
    <n v="1"/>
  </r>
  <r>
    <x v="20"/>
    <n v="1197.4414069999984"/>
    <s v=""/>
    <n v="1197.4414069999984"/>
    <s v=""/>
    <n v="1"/>
  </r>
  <r>
    <x v="21"/>
    <n v="1338.453125"/>
    <s v=""/>
    <n v="1338.453125"/>
    <s v=""/>
    <n v="1"/>
  </r>
  <r>
    <x v="22"/>
    <n v="1251.8339849999975"/>
    <s v=""/>
    <n v="1251.8339849999975"/>
    <s v=""/>
    <n v="1"/>
  </r>
  <r>
    <x v="23"/>
    <n v="994.08593799999653"/>
    <s v=""/>
    <n v="994.08593799999653"/>
    <s v=""/>
    <n v="1"/>
  </r>
  <r>
    <x v="0"/>
    <n v="847.40234399999827"/>
    <s v=""/>
    <n v="847.40234399999827"/>
    <s v=""/>
    <n v="1"/>
  </r>
  <r>
    <x v="1"/>
    <n v="604.19531199999983"/>
    <s v=""/>
    <n v="604.19531199999983"/>
    <s v=""/>
    <n v="1"/>
  </r>
  <r>
    <x v="2"/>
    <n v="510.39648499999748"/>
    <s v=""/>
    <n v="510.39648499999748"/>
    <s v=""/>
    <n v="1"/>
  </r>
  <r>
    <x v="3"/>
    <n v="471.60351500000252"/>
    <s v=""/>
    <n v="471.60351500000252"/>
    <s v=""/>
    <n v="1"/>
  </r>
  <r>
    <x v="4"/>
    <n v="606.40429700000095"/>
    <s v=""/>
    <n v="606.40429700000095"/>
    <s v=""/>
    <n v="1"/>
  </r>
  <r>
    <x v="5"/>
    <n v="659.5625"/>
    <s v=""/>
    <n v="659.5625"/>
    <s v=""/>
    <n v="1"/>
  </r>
  <r>
    <x v="6"/>
    <n v="611.00390599999992"/>
    <s v=""/>
    <n v="611.00390599999992"/>
    <s v=""/>
    <n v="1"/>
  </r>
  <r>
    <x v="7"/>
    <n v="613.171875"/>
    <s v=""/>
    <n v="613.171875"/>
    <s v=""/>
    <n v="1"/>
  </r>
  <r>
    <x v="8"/>
    <n v="786.52636699999857"/>
    <s v=""/>
    <n v="786.52636699999857"/>
    <s v=""/>
    <n v="1"/>
  </r>
  <r>
    <x v="9"/>
    <n v="753.48144500000126"/>
    <s v=""/>
    <n v="753.48144500000126"/>
    <s v=""/>
    <n v="1"/>
  </r>
  <r>
    <x v="10"/>
    <n v="740.86718800000017"/>
    <s v=""/>
    <n v="740.86718800000017"/>
    <s v=""/>
    <n v="1"/>
  </r>
  <r>
    <x v="11"/>
    <n v="836.50390600000173"/>
    <s v=""/>
    <n v="836.50390600000173"/>
    <s v=""/>
    <n v="1"/>
  </r>
  <r>
    <x v="12"/>
    <n v="1024.9707030000027"/>
    <s v=""/>
    <n v="1024.9707030000027"/>
    <s v=""/>
    <n v="1"/>
  </r>
  <r>
    <x v="13"/>
    <n v="1254.970702999999"/>
    <s v=""/>
    <n v="1254.970702999999"/>
    <s v=""/>
    <n v="1"/>
  </r>
  <r>
    <x v="14"/>
    <n v="1458.8691409999992"/>
    <s v=""/>
    <n v="1458.8691409999992"/>
    <s v=""/>
    <n v="1"/>
  </r>
  <r>
    <x v="15"/>
    <n v="1392.283202999999"/>
    <s v=""/>
    <n v="1392.283202999999"/>
    <s v=""/>
    <n v="1"/>
  </r>
  <r>
    <x v="16"/>
    <n v="1233.2226560000017"/>
    <s v=""/>
    <n v="1233.2226560000017"/>
    <s v=""/>
    <n v="1"/>
  </r>
  <r>
    <x v="17"/>
    <n v="774.54882799999905"/>
    <s v=""/>
    <n v="774.54882799999905"/>
    <s v=""/>
    <n v="1"/>
  </r>
  <r>
    <x v="18"/>
    <n v="613.87109399999827"/>
    <s v=""/>
    <n v="613.87109399999827"/>
    <s v=""/>
    <n v="1"/>
  </r>
  <r>
    <x v="19"/>
    <n v="490.30859399999827"/>
    <s v=""/>
    <n v="490.30859399999827"/>
    <s v=""/>
    <n v="1"/>
  </r>
  <r>
    <x v="20"/>
    <n v="645.65039000000252"/>
    <s v=""/>
    <n v="645.65039000000252"/>
    <s v=""/>
    <n v="1"/>
  </r>
  <r>
    <x v="21"/>
    <n v="961.18164099999922"/>
    <s v=""/>
    <n v="961.18164099999922"/>
    <s v=""/>
    <n v="1"/>
  </r>
  <r>
    <x v="22"/>
    <n v="1039.8964840000008"/>
    <s v=""/>
    <n v="1039.8964840000008"/>
    <s v=""/>
    <n v="1"/>
  </r>
  <r>
    <x v="23"/>
    <n v="1045.0859379999965"/>
    <s v=""/>
    <n v="1045.0859379999965"/>
    <s v=""/>
    <n v="1"/>
  </r>
  <r>
    <x v="0"/>
    <n v="1144.25"/>
    <s v=""/>
    <n v="1144.25"/>
    <s v=""/>
    <n v="1"/>
  </r>
  <r>
    <x v="1"/>
    <n v="683.84179700000095"/>
    <s v=""/>
    <n v="683.84179700000095"/>
    <s v=""/>
    <n v="1"/>
  </r>
  <r>
    <x v="2"/>
    <n v="791.546875"/>
    <s v=""/>
    <n v="791.546875"/>
    <s v=""/>
    <n v="1"/>
  </r>
  <r>
    <x v="3"/>
    <n v="961.30664000000252"/>
    <s v=""/>
    <n v="961.30664000000252"/>
    <s v=""/>
    <n v="1"/>
  </r>
  <r>
    <x v="4"/>
    <n v="1241.5507809999981"/>
    <s v=""/>
    <n v="1241.5507809999981"/>
    <s v=""/>
    <n v="1"/>
  </r>
  <r>
    <x v="5"/>
    <n v="1374.4707030000009"/>
    <s v=""/>
    <n v="1374.4707030000009"/>
    <s v=""/>
    <n v="1"/>
  </r>
  <r>
    <x v="6"/>
    <n v="1218.1953130000002"/>
    <s v=""/>
    <n v="1218.1953130000002"/>
    <s v=""/>
    <n v="1"/>
  </r>
  <r>
    <x v="7"/>
    <n v="984.14746100000048"/>
    <s v=""/>
    <n v="984.14746100000048"/>
    <s v=""/>
    <n v="1"/>
  </r>
  <r>
    <x v="8"/>
    <n v="954.37402300000031"/>
    <s v=""/>
    <n v="954.37402300000031"/>
    <s v=""/>
    <n v="1"/>
  </r>
  <r>
    <x v="9"/>
    <n v="795.36718700000165"/>
    <s v=""/>
    <n v="795.36718700000165"/>
    <s v=""/>
    <n v="1"/>
  </r>
  <r>
    <x v="10"/>
    <n v="514.17382799999905"/>
    <s v=""/>
    <n v="514.17382799999905"/>
    <s v=""/>
    <n v="1"/>
  </r>
  <r>
    <x v="11"/>
    <n v="125.06445299999905"/>
    <s v=""/>
    <n v="125.06445299999905"/>
    <s v=""/>
    <n v="1"/>
  </r>
  <r>
    <x v="12"/>
    <n v="134.54101500000252"/>
    <s v=""/>
    <n v="134.54101500000252"/>
    <s v=""/>
    <n v="1"/>
  </r>
  <r>
    <x v="13"/>
    <n v="105.21484399999827"/>
    <s v=""/>
    <n v="105.21484399999827"/>
    <s v=""/>
    <n v="1"/>
  </r>
  <r>
    <x v="14"/>
    <n v="258.69140600000173"/>
    <s v=""/>
    <n v="258.69140600000173"/>
    <s v=""/>
    <n v="1"/>
  </r>
  <r>
    <x v="15"/>
    <n v="303.37890600000173"/>
    <s v=""/>
    <n v="303.37890600000173"/>
    <s v=""/>
    <n v="1"/>
  </r>
  <r>
    <x v="16"/>
    <n v="256.69726599999922"/>
    <s v=""/>
    <n v="256.69726599999922"/>
    <s v=""/>
    <n v="1"/>
  </r>
  <r>
    <x v="17"/>
    <n v="72.646484000000783"/>
    <s v=""/>
    <n v="72.646484000000783"/>
    <s v=""/>
    <n v="1"/>
  </r>
  <r>
    <x v="18"/>
    <n v="88.296875"/>
    <s v=""/>
    <n v="88.296875"/>
    <s v=""/>
    <n v="1"/>
  </r>
  <r>
    <x v="19"/>
    <n v="208.94921800000157"/>
    <s v=""/>
    <n v="208.94921800000157"/>
    <s v=""/>
    <n v="1"/>
  </r>
  <r>
    <x v="20"/>
    <n v="558.86523499999748"/>
    <s v=""/>
    <n v="558.86523499999748"/>
    <s v=""/>
    <n v="1"/>
  </r>
  <r>
    <x v="21"/>
    <n v="802.46484399999827"/>
    <s v=""/>
    <n v="802.46484399999827"/>
    <s v=""/>
    <n v="1"/>
  </r>
  <r>
    <x v="22"/>
    <n v="874.53125"/>
    <s v=""/>
    <n v="874.53125"/>
    <s v=""/>
    <n v="1"/>
  </r>
  <r>
    <x v="23"/>
    <n v="610.90234399999827"/>
    <s v=""/>
    <n v="610.90234399999827"/>
    <s v=""/>
    <n v="1"/>
  </r>
  <r>
    <x v="0"/>
    <n v="802.02929700000095"/>
    <s v=""/>
    <n v="802.02929700000095"/>
    <s v=""/>
    <n v="1"/>
  </r>
  <r>
    <x v="1"/>
    <n v="736.5625"/>
    <s v=""/>
    <n v="736.5625"/>
    <s v=""/>
    <n v="1"/>
  </r>
  <r>
    <x v="2"/>
    <n v="710.5"/>
    <s v=""/>
    <n v="710.5"/>
    <s v=""/>
    <n v="1"/>
  </r>
  <r>
    <x v="3"/>
    <n v="631.97265600000173"/>
    <s v=""/>
    <n v="631.97265600000173"/>
    <s v=""/>
    <n v="1"/>
  </r>
  <r>
    <x v="4"/>
    <n v="858.62304699999731"/>
    <s v=""/>
    <n v="858.62304699999731"/>
    <s v=""/>
    <n v="1"/>
  </r>
  <r>
    <x v="5"/>
    <n v="949.51953100000173"/>
    <s v=""/>
    <n v="949.51953100000173"/>
    <s v=""/>
    <n v="1"/>
  </r>
  <r>
    <x v="6"/>
    <n v="733.23632800000269"/>
    <s v=""/>
    <n v="733.23632800000269"/>
    <s v=""/>
    <n v="1"/>
  </r>
  <r>
    <x v="7"/>
    <n v="382.09375"/>
    <s v=""/>
    <n v="382.09375"/>
    <s v=""/>
    <n v="1"/>
  </r>
  <r>
    <x v="8"/>
    <n v="438.7539059999981"/>
    <s v=""/>
    <n v="438.7539059999981"/>
    <s v=""/>
    <n v="1"/>
  </r>
  <r>
    <x v="9"/>
    <n v="850.12890699999843"/>
    <s v=""/>
    <n v="850.12890699999843"/>
    <s v=""/>
    <n v="1"/>
  </r>
  <r>
    <x v="10"/>
    <n v="1135.8847650000025"/>
    <s v=""/>
    <n v="1135.8847650000025"/>
    <s v=""/>
    <n v="1"/>
  </r>
  <r>
    <x v="11"/>
    <n v="1297.1835939999983"/>
    <s v=""/>
    <n v="1297.1835939999983"/>
    <s v=""/>
    <n v="1"/>
  </r>
  <r>
    <x v="12"/>
    <n v="1504.5117189999983"/>
    <s v=""/>
    <n v="1504.5117189999983"/>
    <s v=""/>
    <n v="1"/>
  </r>
  <r>
    <x v="13"/>
    <n v="1262.5703130000002"/>
    <s v=""/>
    <n v="1262.5703130000002"/>
    <s v=""/>
    <n v="1"/>
  </r>
  <r>
    <x v="14"/>
    <n v="1200.138672000001"/>
    <s v=""/>
    <n v="1200.138672000001"/>
    <s v=""/>
    <n v="1"/>
  </r>
  <r>
    <x v="15"/>
    <n v="1109.546875"/>
    <s v=""/>
    <n v="1109.546875"/>
    <s v=""/>
    <n v="1"/>
  </r>
  <r>
    <x v="16"/>
    <n v="1015.9472650000025"/>
    <s v=""/>
    <n v="1015.9472650000025"/>
    <s v=""/>
    <n v="1"/>
  </r>
  <r>
    <x v="17"/>
    <n v="718.77539099999922"/>
    <s v=""/>
    <n v="718.77539099999922"/>
    <s v=""/>
    <n v="1"/>
  </r>
  <r>
    <x v="18"/>
    <n v="646.54882800000269"/>
    <s v=""/>
    <n v="646.54882800000269"/>
    <s v=""/>
    <n v="1"/>
  </r>
  <r>
    <x v="19"/>
    <n v="656.0820309999981"/>
    <s v=""/>
    <n v="656.0820309999981"/>
    <s v=""/>
    <n v="1"/>
  </r>
  <r>
    <x v="20"/>
    <n v="607.609375"/>
    <s v=""/>
    <n v="607.609375"/>
    <s v=""/>
    <n v="1"/>
  </r>
  <r>
    <x v="21"/>
    <n v="547.77539000000252"/>
    <s v=""/>
    <n v="547.77539000000252"/>
    <s v=""/>
    <n v="1"/>
  </r>
  <r>
    <x v="22"/>
    <n v="680.77734399999827"/>
    <s v=""/>
    <n v="680.77734399999827"/>
    <s v=""/>
    <n v="1"/>
  </r>
  <r>
    <x v="23"/>
    <n v="504.15234300000157"/>
    <s v=""/>
    <n v="504.15234300000157"/>
    <s v=""/>
    <n v="1"/>
  </r>
  <r>
    <x v="0"/>
    <n v="448.21679700000095"/>
    <s v=""/>
    <n v="448.21679700000095"/>
    <s v=""/>
    <n v="1"/>
  </r>
  <r>
    <x v="1"/>
    <n v="372.52929700000095"/>
    <s v=""/>
    <n v="372.52929700000095"/>
    <s v=""/>
    <n v="1"/>
  </r>
  <r>
    <x v="2"/>
    <n v="276.296875"/>
    <s v=""/>
    <n v="276.296875"/>
    <s v=""/>
    <n v="1"/>
  </r>
  <r>
    <x v="3"/>
    <n v="199.41210900000078"/>
    <s v=""/>
    <n v="199.41210900000078"/>
    <s v=""/>
    <n v="1"/>
  </r>
  <r>
    <x v="4"/>
    <n v="267.64843799999653"/>
    <s v=""/>
    <n v="267.64843799999653"/>
    <s v=""/>
    <n v="1"/>
  </r>
  <r>
    <x v="5"/>
    <n v="327.08203100000173"/>
    <s v=""/>
    <n v="327.08203100000173"/>
    <s v=""/>
    <n v="1"/>
  </r>
  <r>
    <x v="6"/>
    <n v="289.12304700000095"/>
    <s v=""/>
    <n v="289.12304700000095"/>
    <s v=""/>
    <n v="1"/>
  </r>
  <r>
    <x v="7"/>
    <n v="148.93359300000157"/>
    <s v=""/>
    <n v="148.93359300000157"/>
    <s v=""/>
    <n v="1"/>
  </r>
  <r>
    <x v="8"/>
    <n v="162.03710900000078"/>
    <s v=""/>
    <n v="162.03710900000078"/>
    <s v=""/>
    <n v="1"/>
  </r>
  <r>
    <x v="9"/>
    <n v="191.88085999999748"/>
    <s v=""/>
    <n v="191.88085999999748"/>
    <s v=""/>
    <n v="1"/>
  </r>
  <r>
    <x v="10"/>
    <n v="108.5625"/>
    <s v=""/>
    <n v="108.5625"/>
    <s v=""/>
    <n v="1"/>
  </r>
  <r>
    <x v="11"/>
    <n v="261.32226599999922"/>
    <s v=""/>
    <n v="261.32226599999922"/>
    <s v=""/>
    <n v="1"/>
  </r>
  <r>
    <x v="12"/>
    <n v="312.765625"/>
    <s v=""/>
    <n v="312.765625"/>
    <s v=""/>
    <n v="1"/>
  </r>
  <r>
    <x v="13"/>
    <n v="242.99218699999983"/>
    <s v=""/>
    <n v="242.99218699999983"/>
    <s v=""/>
    <n v="1"/>
  </r>
  <r>
    <x v="14"/>
    <n v="300.99218699999983"/>
    <s v=""/>
    <n v="300.99218699999983"/>
    <s v=""/>
    <n v="1"/>
  </r>
  <r>
    <x v="15"/>
    <n v="301.11718800000017"/>
    <s v=""/>
    <n v="301.11718800000017"/>
    <s v=""/>
    <n v="1"/>
  </r>
  <r>
    <x v="16"/>
    <n v="482.77929700000095"/>
    <s v=""/>
    <n v="482.77929700000095"/>
    <s v=""/>
    <n v="1"/>
  </r>
  <r>
    <x v="17"/>
    <n v="418.84570299999905"/>
    <s v=""/>
    <n v="418.84570299999905"/>
    <s v=""/>
    <n v="1"/>
  </r>
  <r>
    <x v="18"/>
    <n v="551.296875"/>
    <s v=""/>
    <n v="551.296875"/>
    <s v=""/>
    <n v="1"/>
  </r>
  <r>
    <x v="19"/>
    <n v="1014.283202999999"/>
    <s v=""/>
    <n v="1014.283202999999"/>
    <s v=""/>
    <n v="1"/>
  </r>
  <r>
    <x v="20"/>
    <n v="1213.4023439999983"/>
    <s v=""/>
    <n v="1213.4023439999983"/>
    <s v=""/>
    <n v="1"/>
  </r>
  <r>
    <x v="21"/>
    <n v="950.72265699999843"/>
    <s v=""/>
    <n v="950.72265699999843"/>
    <s v=""/>
    <n v="1"/>
  </r>
  <r>
    <x v="22"/>
    <n v="1171.5039059999981"/>
    <s v=""/>
    <n v="1171.5039059999981"/>
    <s v=""/>
    <n v="1"/>
  </r>
  <r>
    <x v="23"/>
    <n v="1121.7460930000016"/>
    <s v=""/>
    <n v="1121.7460930000016"/>
    <s v=""/>
    <n v="1"/>
  </r>
  <r>
    <x v="0"/>
    <n v="938.04882800000269"/>
    <s v=""/>
    <n v="938.04882800000269"/>
    <s v=""/>
    <n v="1"/>
  </r>
  <r>
    <x v="1"/>
    <n v="713.74218699999983"/>
    <s v=""/>
    <n v="713.74218699999983"/>
    <s v=""/>
    <n v="1"/>
  </r>
  <r>
    <x v="2"/>
    <n v="512.54101599999922"/>
    <s v=""/>
    <n v="512.54101599999922"/>
    <s v=""/>
    <n v="1"/>
  </r>
  <r>
    <x v="3"/>
    <n v="230.84570299999905"/>
    <s v=""/>
    <n v="230.84570299999905"/>
    <s v=""/>
    <n v="1"/>
  </r>
  <r>
    <x v="4"/>
    <n v="294.67480499999874"/>
    <s v=""/>
    <n v="294.67480499999874"/>
    <s v=""/>
    <n v="1"/>
  </r>
  <r>
    <x v="5"/>
    <n v="285.27636799999891"/>
    <s v=""/>
    <n v="285.27636799999891"/>
    <s v=""/>
    <n v="1"/>
  </r>
  <r>
    <x v="6"/>
    <n v="209.71093699999983"/>
    <s v=""/>
    <n v="209.71093699999983"/>
    <s v=""/>
    <n v="1"/>
  </r>
  <r>
    <x v="7"/>
    <n v="-165.94140699999843"/>
    <n v="-165.94140699999843"/>
    <s v=""/>
    <n v="1"/>
    <s v=""/>
  </r>
  <r>
    <x v="8"/>
    <n v="-170.41796899999827"/>
    <n v="-170.41796899999827"/>
    <s v=""/>
    <n v="1"/>
    <s v=""/>
  </r>
  <r>
    <x v="9"/>
    <n v="-15.369140999999217"/>
    <n v="-15.369140999999217"/>
    <s v=""/>
    <n v="1"/>
    <s v=""/>
  </r>
  <r>
    <x v="10"/>
    <n v="-15.541015000002517"/>
    <n v="-15.541015000002517"/>
    <s v=""/>
    <n v="1"/>
    <s v=""/>
  </r>
  <r>
    <x v="11"/>
    <n v="90.445311999999831"/>
    <s v=""/>
    <n v="90.445311999999831"/>
    <s v=""/>
    <n v="1"/>
  </r>
  <r>
    <x v="12"/>
    <n v="146.24609399999827"/>
    <s v=""/>
    <n v="146.24609399999827"/>
    <s v=""/>
    <n v="1"/>
  </r>
  <r>
    <x v="13"/>
    <n v="79.197265999999217"/>
    <s v=""/>
    <n v="79.197265999999217"/>
    <s v=""/>
    <n v="1"/>
  </r>
  <r>
    <x v="14"/>
    <n v="243.26757800000269"/>
    <s v=""/>
    <n v="243.26757800000269"/>
    <s v=""/>
    <n v="1"/>
  </r>
  <r>
    <x v="15"/>
    <n v="463.94531199999983"/>
    <s v=""/>
    <n v="463.94531199999983"/>
    <s v=""/>
    <n v="1"/>
  </r>
  <r>
    <x v="16"/>
    <n v="676.10546899999827"/>
    <s v=""/>
    <n v="676.10546899999827"/>
    <s v=""/>
    <n v="1"/>
  </r>
  <r>
    <x v="17"/>
    <n v="732.0351559999981"/>
    <s v=""/>
    <n v="732.0351559999981"/>
    <s v=""/>
    <n v="1"/>
  </r>
  <r>
    <x v="18"/>
    <n v="712.97070300000269"/>
    <s v=""/>
    <n v="712.97070300000269"/>
    <s v=""/>
    <n v="1"/>
  </r>
  <r>
    <x v="19"/>
    <n v="941.22656199999983"/>
    <s v=""/>
    <n v="941.22656199999983"/>
    <s v=""/>
    <n v="1"/>
  </r>
  <r>
    <x v="20"/>
    <n v="1070.3183590000008"/>
    <s v=""/>
    <n v="1070.3183590000008"/>
    <s v=""/>
    <n v="1"/>
  </r>
  <r>
    <x v="21"/>
    <n v="1088.9003900000025"/>
    <s v=""/>
    <n v="1088.9003900000025"/>
    <s v=""/>
    <n v="1"/>
  </r>
  <r>
    <x v="22"/>
    <n v="1255.8984369999998"/>
    <s v=""/>
    <n v="1255.8984369999998"/>
    <s v=""/>
    <n v="1"/>
  </r>
  <r>
    <x v="23"/>
    <n v="1179.9277340000008"/>
    <s v=""/>
    <n v="1179.9277340000008"/>
    <s v=""/>
    <n v="1"/>
  </r>
  <r>
    <x v="0"/>
    <n v="1225"/>
    <s v=""/>
    <n v="1225"/>
    <s v=""/>
    <n v="1"/>
  </r>
  <r>
    <x v="1"/>
    <n v="1226.861327999999"/>
    <s v=""/>
    <n v="1226.861327999999"/>
    <s v=""/>
    <n v="1"/>
  </r>
  <r>
    <x v="2"/>
    <n v="1077.5507810000017"/>
    <s v=""/>
    <n v="1077.5507810000017"/>
    <s v=""/>
    <n v="1"/>
  </r>
  <r>
    <x v="3"/>
    <n v="970.43164099999922"/>
    <s v=""/>
    <n v="970.43164099999922"/>
    <s v=""/>
    <n v="1"/>
  </r>
  <r>
    <x v="4"/>
    <n v="939.97949200000221"/>
    <s v=""/>
    <n v="939.97949200000221"/>
    <s v=""/>
    <n v="1"/>
  </r>
  <r>
    <x v="5"/>
    <n v="805.59179699999913"/>
    <s v=""/>
    <n v="805.59179699999913"/>
    <s v=""/>
    <n v="1"/>
  </r>
  <r>
    <x v="6"/>
    <n v="559.23730500000056"/>
    <s v=""/>
    <n v="559.23730500000056"/>
    <s v=""/>
    <n v="1"/>
  </r>
  <r>
    <x v="7"/>
    <n v="200.18945299999905"/>
    <s v=""/>
    <n v="200.18945299999905"/>
    <s v=""/>
    <n v="1"/>
  </r>
  <r>
    <x v="8"/>
    <n v="-63.841797000000952"/>
    <n v="-63.841797000000952"/>
    <s v=""/>
    <n v="1"/>
    <s v=""/>
  </r>
  <r>
    <x v="9"/>
    <n v="102.45117100000061"/>
    <s v=""/>
    <n v="102.45117100000061"/>
    <s v=""/>
    <n v="1"/>
  </r>
  <r>
    <x v="10"/>
    <n v="399.51171899999827"/>
    <s v=""/>
    <n v="399.51171899999827"/>
    <s v=""/>
    <n v="1"/>
  </r>
  <r>
    <x v="11"/>
    <n v="539.16992100000061"/>
    <s v=""/>
    <n v="539.16992100000061"/>
    <s v=""/>
    <n v="1"/>
  </r>
  <r>
    <x v="12"/>
    <n v="685.58593699999983"/>
    <s v=""/>
    <n v="685.58593699999983"/>
    <s v=""/>
    <n v="1"/>
  </r>
  <r>
    <x v="13"/>
    <n v="668.20898400000078"/>
    <s v=""/>
    <n v="668.20898400000078"/>
    <s v=""/>
    <n v="1"/>
  </r>
  <r>
    <x v="14"/>
    <n v="743.18945299999905"/>
    <s v=""/>
    <n v="743.18945299999905"/>
    <s v=""/>
    <n v="1"/>
  </r>
  <r>
    <x v="15"/>
    <n v="855.97265600000173"/>
    <s v=""/>
    <n v="855.97265600000173"/>
    <s v=""/>
    <n v="1"/>
  </r>
  <r>
    <x v="16"/>
    <n v="1006.1035159999992"/>
    <s v=""/>
    <n v="1006.1035159999992"/>
    <s v=""/>
    <n v="1"/>
  </r>
  <r>
    <x v="17"/>
    <n v="611.64453100000173"/>
    <s v=""/>
    <n v="611.64453100000173"/>
    <s v=""/>
    <n v="1"/>
  </r>
  <r>
    <x v="18"/>
    <n v="493.17382799999905"/>
    <s v=""/>
    <n v="493.17382799999905"/>
    <s v=""/>
    <n v="1"/>
  </r>
  <r>
    <x v="19"/>
    <n v="541.72851599999922"/>
    <s v=""/>
    <n v="541.72851599999922"/>
    <s v=""/>
    <n v="1"/>
  </r>
  <r>
    <x v="20"/>
    <n v="598.83789099999922"/>
    <s v=""/>
    <n v="598.83789099999922"/>
    <s v=""/>
    <n v="1"/>
  </r>
  <r>
    <x v="21"/>
    <n v="493.36718699999983"/>
    <s v=""/>
    <n v="493.36718699999983"/>
    <s v=""/>
    <n v="1"/>
  </r>
  <r>
    <x v="22"/>
    <n v="473.57226599999922"/>
    <s v=""/>
    <n v="473.57226599999922"/>
    <s v=""/>
    <n v="1"/>
  </r>
  <r>
    <x v="23"/>
    <n v="342.65625"/>
    <s v=""/>
    <n v="342.65625"/>
    <s v=""/>
    <n v="1"/>
  </r>
  <r>
    <x v="0"/>
    <n v="348.65039000000252"/>
    <s v=""/>
    <n v="348.65039000000252"/>
    <s v=""/>
    <n v="1"/>
  </r>
  <r>
    <x v="1"/>
    <n v="-434.1992190000019"/>
    <n v="-434.1992190000019"/>
    <s v=""/>
    <n v="1"/>
    <s v=""/>
  </r>
  <r>
    <x v="2"/>
    <n v="-588.91796899999827"/>
    <n v="-588.91796899999827"/>
    <s v=""/>
    <n v="1"/>
    <s v=""/>
  </r>
  <r>
    <x v="3"/>
    <n v="-550.97851500000252"/>
    <n v="-550.97851500000252"/>
    <s v=""/>
    <n v="1"/>
    <s v=""/>
  </r>
  <r>
    <x v="4"/>
    <n v="-477.84570300000269"/>
    <n v="-477.84570300000269"/>
    <s v=""/>
    <n v="1"/>
    <s v=""/>
  </r>
  <r>
    <x v="5"/>
    <n v="-356.61816399999952"/>
    <n v="-356.61816399999952"/>
    <s v=""/>
    <n v="1"/>
    <s v=""/>
  </r>
  <r>
    <x v="6"/>
    <n v="-208.67773499999748"/>
    <n v="-208.67773499999748"/>
    <s v=""/>
    <n v="1"/>
    <s v=""/>
  </r>
  <r>
    <x v="7"/>
    <n v="78.199218999998266"/>
    <s v=""/>
    <n v="78.199218999998266"/>
    <s v=""/>
    <n v="1"/>
  </r>
  <r>
    <x v="8"/>
    <n v="99.269530999998096"/>
    <s v=""/>
    <n v="99.269530999998096"/>
    <s v=""/>
    <n v="1"/>
  </r>
  <r>
    <x v="9"/>
    <n v="12.205078000002686"/>
    <s v=""/>
    <n v="12.205078000002686"/>
    <s v=""/>
    <n v="1"/>
  </r>
  <r>
    <x v="10"/>
    <n v="597.75390600000173"/>
    <s v=""/>
    <n v="597.75390600000173"/>
    <s v=""/>
    <n v="1"/>
  </r>
  <r>
    <x v="11"/>
    <n v="522.63476599999922"/>
    <s v=""/>
    <n v="522.63476599999922"/>
    <s v=""/>
    <n v="1"/>
  </r>
  <r>
    <x v="12"/>
    <n v="369.46093700000347"/>
    <s v=""/>
    <n v="369.46093700000347"/>
    <s v=""/>
    <n v="1"/>
  </r>
  <r>
    <x v="13"/>
    <n v="191.77539099999922"/>
    <s v=""/>
    <n v="191.77539099999922"/>
    <s v=""/>
    <n v="1"/>
  </r>
  <r>
    <x v="14"/>
    <n v="-112.86914000000252"/>
    <n v="-112.86914000000252"/>
    <s v=""/>
    <n v="1"/>
    <s v=""/>
  </r>
  <r>
    <x v="15"/>
    <n v="-454.15429700000095"/>
    <n v="-454.15429700000095"/>
    <s v=""/>
    <n v="1"/>
    <s v=""/>
  </r>
  <r>
    <x v="16"/>
    <n v="-214.55468800000017"/>
    <n v="-214.55468800000017"/>
    <s v=""/>
    <n v="1"/>
    <s v=""/>
  </r>
  <r>
    <x v="17"/>
    <n v="-472.74804699999731"/>
    <n v="-472.74804699999731"/>
    <s v=""/>
    <n v="1"/>
    <s v=""/>
  </r>
  <r>
    <x v="18"/>
    <n v="-308.41015699999843"/>
    <n v="-308.41015699999843"/>
    <s v=""/>
    <n v="1"/>
    <s v=""/>
  </r>
  <r>
    <x v="19"/>
    <n v="-287.70507800000269"/>
    <n v="-287.70507800000269"/>
    <s v=""/>
    <n v="1"/>
    <s v=""/>
  </r>
  <r>
    <x v="20"/>
    <n v="-104.97070299999905"/>
    <n v="-104.97070299999905"/>
    <s v=""/>
    <n v="1"/>
    <s v=""/>
  </r>
  <r>
    <x v="21"/>
    <n v="-113.66015699999843"/>
    <n v="-113.66015699999843"/>
    <s v=""/>
    <n v="1"/>
    <s v=""/>
  </r>
  <r>
    <x v="22"/>
    <n v="-23.419922000000952"/>
    <n v="-23.419922000000952"/>
    <s v=""/>
    <n v="1"/>
    <s v=""/>
  </r>
  <r>
    <x v="23"/>
    <n v="-159.25585900000078"/>
    <n v="-159.25585900000078"/>
    <s v=""/>
    <n v="1"/>
    <s v=""/>
  </r>
  <r>
    <x v="0"/>
    <n v="-276.82226500000252"/>
    <n v="-276.82226500000252"/>
    <s v=""/>
    <n v="1"/>
    <s v=""/>
  </r>
  <r>
    <x v="1"/>
    <n v="911.49023400000078"/>
    <s v=""/>
    <n v="911.49023400000078"/>
    <s v=""/>
    <n v="1"/>
  </r>
  <r>
    <x v="2"/>
    <n v="955.39257799999905"/>
    <s v=""/>
    <n v="955.39257799999905"/>
    <s v=""/>
    <n v="1"/>
  </r>
  <r>
    <x v="3"/>
    <n v="918.24609300000157"/>
    <s v=""/>
    <n v="918.24609300000157"/>
    <s v=""/>
    <n v="1"/>
  </r>
  <r>
    <x v="4"/>
    <n v="867.04296899999827"/>
    <s v=""/>
    <n v="867.04296899999827"/>
    <s v=""/>
    <n v="1"/>
  </r>
  <r>
    <x v="5"/>
    <n v="816.21093700000165"/>
    <s v=""/>
    <n v="816.21093700000165"/>
    <s v=""/>
    <n v="1"/>
  </r>
  <r>
    <x v="6"/>
    <n v="679.05175800000143"/>
    <s v=""/>
    <n v="679.05175800000143"/>
    <s v=""/>
    <n v="1"/>
  </r>
  <r>
    <x v="7"/>
    <n v="490.40234400000008"/>
    <s v=""/>
    <n v="490.40234400000008"/>
    <s v=""/>
    <n v="1"/>
  </r>
  <r>
    <x v="8"/>
    <n v="378.83496099999866"/>
    <s v=""/>
    <n v="378.83496099999866"/>
    <s v=""/>
    <n v="1"/>
  </r>
  <r>
    <x v="9"/>
    <n v="463.04492100000061"/>
    <s v=""/>
    <n v="463.04492100000061"/>
    <s v=""/>
    <n v="1"/>
  </r>
  <r>
    <x v="10"/>
    <n v="874.4726559999981"/>
    <s v=""/>
    <n v="874.4726559999981"/>
    <s v=""/>
    <n v="1"/>
  </r>
  <r>
    <x v="11"/>
    <n v="967.33203100000173"/>
    <s v=""/>
    <n v="967.33203100000173"/>
    <s v=""/>
    <n v="1"/>
  </r>
  <r>
    <x v="12"/>
    <n v="885.82226500000252"/>
    <s v=""/>
    <n v="885.82226500000252"/>
    <s v=""/>
    <n v="1"/>
  </r>
  <r>
    <x v="13"/>
    <n v="594.88281299999653"/>
    <s v=""/>
    <n v="594.88281299999653"/>
    <s v=""/>
    <n v="1"/>
  </r>
  <r>
    <x v="14"/>
    <n v="509.97265699999843"/>
    <s v=""/>
    <n v="509.97265699999843"/>
    <s v=""/>
    <n v="1"/>
  </r>
  <r>
    <x v="15"/>
    <n v="610.53320299999905"/>
    <s v=""/>
    <n v="610.53320299999905"/>
    <s v=""/>
    <n v="1"/>
  </r>
  <r>
    <x v="16"/>
    <n v="483.74804700000095"/>
    <s v=""/>
    <n v="483.74804700000095"/>
    <s v=""/>
    <n v="1"/>
  </r>
  <r>
    <x v="17"/>
    <n v="111.35156200000347"/>
    <s v=""/>
    <n v="111.35156200000347"/>
    <s v=""/>
    <n v="1"/>
  </r>
  <r>
    <x v="18"/>
    <n v="-71.361328000002686"/>
    <n v="-71.361328000002686"/>
    <s v=""/>
    <n v="1"/>
    <s v=""/>
  </r>
  <r>
    <x v="19"/>
    <n v="-54.802734000000783"/>
    <n v="-54.802734000000783"/>
    <s v=""/>
    <n v="1"/>
    <s v=""/>
  </r>
  <r>
    <x v="20"/>
    <n v="112.61132800000269"/>
    <s v=""/>
    <n v="112.61132800000269"/>
    <s v=""/>
    <n v="1"/>
  </r>
  <r>
    <x v="21"/>
    <n v="263.96093699999983"/>
    <s v=""/>
    <n v="263.96093699999983"/>
    <s v=""/>
    <n v="1"/>
  </r>
  <r>
    <x v="22"/>
    <n v="246.92382799999905"/>
    <s v=""/>
    <n v="246.92382799999905"/>
    <s v=""/>
    <n v="1"/>
  </r>
  <r>
    <x v="23"/>
    <n v="132.08203100000173"/>
    <s v=""/>
    <n v="132.08203100000173"/>
    <s v=""/>
    <n v="1"/>
  </r>
  <r>
    <x v="0"/>
    <n v="200.58984399999827"/>
    <s v=""/>
    <n v="200.58984399999827"/>
    <s v=""/>
    <n v="1"/>
  </r>
  <r>
    <x v="1"/>
    <n v="392.59570299999905"/>
    <s v=""/>
    <n v="392.59570299999905"/>
    <s v=""/>
    <n v="1"/>
  </r>
  <r>
    <x v="2"/>
    <n v="452.16992199999731"/>
    <s v=""/>
    <n v="452.16992199999731"/>
    <s v=""/>
    <n v="1"/>
  </r>
  <r>
    <x v="3"/>
    <n v="575.83007800000269"/>
    <s v=""/>
    <n v="575.83007800000269"/>
    <s v=""/>
    <n v="1"/>
  </r>
  <r>
    <x v="4"/>
    <n v="671.97460900000078"/>
    <s v=""/>
    <n v="671.97460900000078"/>
    <s v=""/>
    <n v="1"/>
  </r>
  <r>
    <x v="5"/>
    <n v="695.86230400000022"/>
    <s v=""/>
    <n v="695.86230400000022"/>
    <s v=""/>
    <n v="1"/>
  </r>
  <r>
    <x v="6"/>
    <n v="478.34863299999961"/>
    <s v=""/>
    <n v="478.34863299999961"/>
    <s v=""/>
    <n v="1"/>
  </r>
  <r>
    <x v="7"/>
    <n v="298.92871100000048"/>
    <s v=""/>
    <n v="298.92871100000048"/>
    <s v=""/>
    <n v="1"/>
  </r>
  <r>
    <x v="8"/>
    <n v="-49.104491999998572"/>
    <n v="-49.104491999998572"/>
    <s v=""/>
    <n v="1"/>
    <s v=""/>
  </r>
  <r>
    <x v="9"/>
    <n v="54.300781000001734"/>
    <s v=""/>
    <n v="54.300781000001734"/>
    <s v=""/>
    <n v="1"/>
  </r>
  <r>
    <x v="10"/>
    <n v="350.18554700000095"/>
    <s v=""/>
    <n v="350.18554700000095"/>
    <s v=""/>
    <n v="1"/>
  </r>
  <r>
    <x v="11"/>
    <n v="446.03515699999843"/>
    <s v=""/>
    <n v="446.03515699999843"/>
    <s v=""/>
    <n v="1"/>
  </r>
  <r>
    <x v="12"/>
    <n v="627.66796899999827"/>
    <s v=""/>
    <n v="627.66796899999827"/>
    <s v=""/>
    <n v="1"/>
  </r>
  <r>
    <x v="13"/>
    <n v="806.09960999999748"/>
    <s v=""/>
    <n v="806.09960999999748"/>
    <s v=""/>
    <n v="1"/>
  </r>
  <r>
    <x v="14"/>
    <n v="936.453125"/>
    <s v=""/>
    <n v="936.453125"/>
    <s v=""/>
    <n v="1"/>
  </r>
  <r>
    <x v="15"/>
    <n v="1146.3808590000008"/>
    <s v=""/>
    <n v="1146.3808590000008"/>
    <s v=""/>
    <n v="1"/>
  </r>
  <r>
    <x v="16"/>
    <n v="1436.4589840000008"/>
    <s v=""/>
    <n v="1436.4589840000008"/>
    <s v=""/>
    <n v="1"/>
  </r>
  <r>
    <x v="17"/>
    <n v="2339.171875"/>
    <s v=""/>
    <n v="2339.171875"/>
    <s v=""/>
    <n v="1"/>
  </r>
  <r>
    <x v="18"/>
    <n v="3162.642577999999"/>
    <s v=""/>
    <n v="3162.642577999999"/>
    <s v=""/>
    <n v="1"/>
  </r>
  <r>
    <x v="19"/>
    <n v="3472.9804689999983"/>
    <s v=""/>
    <n v="3472.9804689999983"/>
    <s v=""/>
    <n v="1"/>
  </r>
  <r>
    <x v="20"/>
    <n v="3310.671875"/>
    <s v=""/>
    <n v="3310.671875"/>
    <s v=""/>
    <n v="1"/>
  </r>
  <r>
    <x v="21"/>
    <n v="2940.3496090000008"/>
    <s v=""/>
    <n v="2940.3496090000008"/>
    <s v=""/>
    <n v="1"/>
  </r>
  <r>
    <x v="22"/>
    <n v="2628.091797000001"/>
    <s v=""/>
    <n v="2628.091797000001"/>
    <s v=""/>
    <n v="1"/>
  </r>
  <r>
    <x v="23"/>
    <n v="2248.75"/>
    <s v=""/>
    <n v="2248.75"/>
    <s v=""/>
    <n v="1"/>
  </r>
  <r>
    <x v="0"/>
    <n v="1999.154297000001"/>
    <s v=""/>
    <n v="1999.154297000001"/>
    <s v=""/>
    <n v="1"/>
  </r>
  <r>
    <x v="1"/>
    <n v="1489.7998050000006"/>
    <s v=""/>
    <n v="1489.7998050000006"/>
    <s v=""/>
    <n v="1"/>
  </r>
  <r>
    <x v="2"/>
    <n v="1173.810547000001"/>
    <s v=""/>
    <n v="1173.810547000001"/>
    <s v=""/>
    <n v="1"/>
  </r>
  <r>
    <x v="3"/>
    <n v="814.84668000000056"/>
    <s v=""/>
    <n v="814.84668000000056"/>
    <s v=""/>
    <n v="1"/>
  </r>
  <r>
    <x v="4"/>
    <n v="704.38671900000008"/>
    <s v=""/>
    <n v="704.38671900000008"/>
    <s v=""/>
    <n v="1"/>
  </r>
  <r>
    <x v="5"/>
    <n v="552.61425699999927"/>
    <s v=""/>
    <n v="552.61425699999927"/>
    <s v=""/>
    <n v="1"/>
  </r>
  <r>
    <x v="6"/>
    <n v="383.88476599999922"/>
    <s v=""/>
    <n v="383.88476599999922"/>
    <s v=""/>
    <n v="1"/>
  </r>
  <r>
    <x v="7"/>
    <n v="218.890625"/>
    <s v=""/>
    <n v="218.890625"/>
    <s v=""/>
    <n v="1"/>
  </r>
  <r>
    <x v="8"/>
    <n v="83.735351999999693"/>
    <s v=""/>
    <n v="83.735351999999693"/>
    <s v=""/>
    <n v="1"/>
  </r>
  <r>
    <x v="9"/>
    <n v="328.54394500000126"/>
    <s v=""/>
    <n v="328.54394500000126"/>
    <s v=""/>
    <n v="1"/>
  </r>
  <r>
    <x v="10"/>
    <n v="643.10546899999827"/>
    <s v=""/>
    <n v="643.10546899999827"/>
    <s v=""/>
    <n v="1"/>
  </r>
  <r>
    <x v="11"/>
    <n v="841.52734399999827"/>
    <s v=""/>
    <n v="841.52734399999827"/>
    <s v=""/>
    <n v="1"/>
  </r>
  <r>
    <x v="12"/>
    <n v="1027.8730469999973"/>
    <s v=""/>
    <n v="1027.8730469999973"/>
    <s v=""/>
    <n v="1"/>
  </r>
  <r>
    <x v="13"/>
    <n v="1252.546875"/>
    <s v=""/>
    <n v="1252.546875"/>
    <s v=""/>
    <n v="1"/>
  </r>
  <r>
    <x v="14"/>
    <n v="1498.8085930000016"/>
    <s v=""/>
    <n v="1498.8085930000016"/>
    <s v=""/>
    <n v="1"/>
  </r>
  <r>
    <x v="15"/>
    <n v="1590.9277340000008"/>
    <s v=""/>
    <n v="1590.9277340000008"/>
    <s v=""/>
    <n v="1"/>
  </r>
  <r>
    <x v="16"/>
    <n v="1531.626952999999"/>
    <s v=""/>
    <n v="1531.626952999999"/>
    <s v=""/>
    <n v="1"/>
  </r>
  <r>
    <x v="17"/>
    <n v="1389.1425780000027"/>
    <s v=""/>
    <n v="1389.1425780000027"/>
    <s v=""/>
    <n v="1"/>
  </r>
  <r>
    <x v="18"/>
    <n v="1380.2265630000002"/>
    <s v=""/>
    <n v="1380.2265630000002"/>
    <s v=""/>
    <n v="1"/>
  </r>
  <r>
    <x v="19"/>
    <n v="1672.6230460000006"/>
    <s v=""/>
    <n v="1672.6230460000006"/>
    <s v=""/>
    <n v="1"/>
  </r>
  <r>
    <x v="20"/>
    <n v="1906.7382809999981"/>
    <s v=""/>
    <n v="1906.7382809999981"/>
    <s v=""/>
    <n v="1"/>
  </r>
  <r>
    <x v="21"/>
    <n v="1894"/>
    <s v=""/>
    <n v="1894"/>
    <s v=""/>
    <n v="1"/>
  </r>
  <r>
    <x v="22"/>
    <n v="1907.5390620000035"/>
    <s v=""/>
    <n v="1907.5390620000035"/>
    <s v=""/>
    <n v="1"/>
  </r>
  <r>
    <x v="23"/>
    <n v="1878.5273439999983"/>
    <s v=""/>
    <n v="1878.5273439999983"/>
    <s v=""/>
    <n v="1"/>
  </r>
  <r>
    <x v="0"/>
    <n v="1834.9365239999988"/>
    <s v=""/>
    <n v="1834.9365239999988"/>
    <s v=""/>
    <n v="1"/>
  </r>
  <r>
    <x v="1"/>
    <n v="714.06445299999905"/>
    <s v=""/>
    <n v="714.06445299999905"/>
    <s v=""/>
    <n v="1"/>
  </r>
  <r>
    <x v="2"/>
    <n v="582.02539099999922"/>
    <s v=""/>
    <n v="582.02539099999922"/>
    <s v=""/>
    <n v="1"/>
  </r>
  <r>
    <x v="3"/>
    <n v="450.53320300000087"/>
    <s v=""/>
    <n v="450.53320300000087"/>
    <s v=""/>
    <n v="1"/>
  </r>
  <r>
    <x v="4"/>
    <n v="355.26855400000022"/>
    <s v=""/>
    <n v="355.26855400000022"/>
    <s v=""/>
    <n v="1"/>
  </r>
  <r>
    <x v="5"/>
    <n v="262.83007800000087"/>
    <s v=""/>
    <n v="262.83007800000087"/>
    <s v=""/>
    <n v="1"/>
  </r>
  <r>
    <x v="6"/>
    <n v="228.109375"/>
    <s v=""/>
    <n v="228.109375"/>
    <s v=""/>
    <n v="1"/>
  </r>
  <r>
    <x v="7"/>
    <n v="-129.74706999999944"/>
    <n v="-129.74706999999944"/>
    <s v=""/>
    <n v="1"/>
    <s v=""/>
  </r>
  <r>
    <x v="8"/>
    <n v="109.86035199999969"/>
    <s v=""/>
    <n v="109.86035199999969"/>
    <s v=""/>
    <n v="1"/>
  </r>
  <r>
    <x v="9"/>
    <n v="237.00976599999922"/>
    <s v=""/>
    <n v="237.00976599999922"/>
    <s v=""/>
    <n v="1"/>
  </r>
  <r>
    <x v="10"/>
    <n v="93.519530999999915"/>
    <s v=""/>
    <n v="93.519530999999915"/>
    <s v=""/>
    <n v="1"/>
  </r>
  <r>
    <x v="11"/>
    <n v="141.95117200000095"/>
    <s v=""/>
    <n v="141.95117200000095"/>
    <s v=""/>
    <n v="1"/>
  </r>
  <r>
    <x v="12"/>
    <n v="269.93554699999731"/>
    <s v=""/>
    <n v="269.93554699999731"/>
    <s v=""/>
    <n v="1"/>
  </r>
  <r>
    <x v="13"/>
    <n v="156.55664000000252"/>
    <s v=""/>
    <n v="156.55664000000252"/>
    <s v=""/>
    <n v="1"/>
  </r>
  <r>
    <x v="14"/>
    <n v="256.09375"/>
    <s v=""/>
    <n v="256.09375"/>
    <s v=""/>
    <n v="1"/>
  </r>
  <r>
    <x v="15"/>
    <n v="361.21679699999731"/>
    <s v=""/>
    <n v="361.21679699999731"/>
    <s v=""/>
    <n v="1"/>
  </r>
  <r>
    <x v="16"/>
    <n v="415.19726500000252"/>
    <s v=""/>
    <n v="415.19726500000252"/>
    <s v=""/>
    <n v="1"/>
  </r>
  <r>
    <x v="17"/>
    <n v="418.21093699999983"/>
    <s v=""/>
    <n v="418.21093699999983"/>
    <s v=""/>
    <n v="1"/>
  </r>
  <r>
    <x v="18"/>
    <n v="465.72265600000173"/>
    <s v=""/>
    <n v="465.72265600000173"/>
    <s v=""/>
    <n v="1"/>
  </r>
  <r>
    <x v="19"/>
    <n v="718.19531300000017"/>
    <s v=""/>
    <n v="718.19531300000017"/>
    <s v=""/>
    <n v="1"/>
  </r>
  <r>
    <x v="20"/>
    <n v="888.40625"/>
    <s v=""/>
    <n v="888.40625"/>
    <s v=""/>
    <n v="1"/>
  </r>
  <r>
    <x v="21"/>
    <n v="846.30664099999922"/>
    <s v=""/>
    <n v="846.30664099999922"/>
    <s v=""/>
    <n v="1"/>
  </r>
  <r>
    <x v="22"/>
    <n v="924.04101500000252"/>
    <s v=""/>
    <n v="924.04101500000252"/>
    <s v=""/>
    <n v="1"/>
  </r>
  <r>
    <x v="23"/>
    <n v="727.36132800000269"/>
    <s v=""/>
    <n v="727.36132800000269"/>
    <s v=""/>
    <n v="1"/>
  </r>
  <r>
    <x v="0"/>
    <n v="698.25976599999922"/>
    <s v=""/>
    <n v="698.25976599999922"/>
    <s v=""/>
    <n v="1"/>
  </r>
  <r>
    <x v="1"/>
    <n v="537.36035199999969"/>
    <s v=""/>
    <n v="537.36035199999969"/>
    <s v=""/>
    <n v="1"/>
  </r>
  <r>
    <x v="2"/>
    <n v="397.38964900000065"/>
    <s v=""/>
    <n v="397.38964900000065"/>
    <s v=""/>
    <n v="1"/>
  </r>
  <r>
    <x v="3"/>
    <n v="317.27539099999922"/>
    <s v=""/>
    <n v="317.27539099999922"/>
    <s v=""/>
    <n v="1"/>
  </r>
  <r>
    <x v="4"/>
    <n v="283.72265599999992"/>
    <s v=""/>
    <n v="283.72265599999992"/>
    <s v=""/>
    <n v="1"/>
  </r>
  <r>
    <x v="5"/>
    <n v="318.80468700000165"/>
    <s v=""/>
    <n v="318.80468700000165"/>
    <s v=""/>
    <n v="1"/>
  </r>
  <r>
    <x v="6"/>
    <n v="95.719726999999693"/>
    <s v=""/>
    <n v="95.719726999999693"/>
    <s v=""/>
    <n v="1"/>
  </r>
  <r>
    <x v="7"/>
    <n v="-33.511717999999746"/>
    <n v="-33.511717999999746"/>
    <s v=""/>
    <n v="1"/>
    <s v=""/>
  </r>
  <r>
    <x v="8"/>
    <n v="108.32031299999835"/>
    <s v=""/>
    <n v="108.32031299999835"/>
    <s v=""/>
    <n v="1"/>
  </r>
  <r>
    <x v="9"/>
    <n v="485.43652300000031"/>
    <s v=""/>
    <n v="485.43652300000031"/>
    <s v=""/>
    <n v="1"/>
  </r>
  <r>
    <x v="10"/>
    <n v="508.79589899999883"/>
    <s v=""/>
    <n v="508.79589899999883"/>
    <s v=""/>
    <n v="1"/>
  </r>
  <r>
    <x v="11"/>
    <n v="785.38867200000095"/>
    <s v=""/>
    <n v="785.38867200000095"/>
    <s v=""/>
    <n v="1"/>
  </r>
  <r>
    <x v="12"/>
    <n v="831.20117100000061"/>
    <s v=""/>
    <n v="831.20117100000061"/>
    <s v=""/>
    <n v="1"/>
  </r>
  <r>
    <x v="13"/>
    <n v="897.16601599999922"/>
    <s v=""/>
    <n v="897.16601599999922"/>
    <s v=""/>
    <n v="1"/>
  </r>
  <r>
    <x v="14"/>
    <n v="933.296875"/>
    <s v=""/>
    <n v="933.296875"/>
    <s v=""/>
    <n v="1"/>
  </r>
  <r>
    <x v="15"/>
    <n v="866.57226599999922"/>
    <s v=""/>
    <n v="866.57226599999922"/>
    <s v=""/>
    <n v="1"/>
  </r>
  <r>
    <x v="16"/>
    <n v="926.07617200000095"/>
    <s v=""/>
    <n v="926.07617200000095"/>
    <s v=""/>
    <n v="1"/>
  </r>
  <r>
    <x v="17"/>
    <n v="784.26171899999827"/>
    <s v=""/>
    <n v="784.26171899999827"/>
    <s v=""/>
    <n v="1"/>
  </r>
  <r>
    <x v="18"/>
    <n v="846.734375"/>
    <s v=""/>
    <n v="846.734375"/>
    <s v=""/>
    <n v="1"/>
  </r>
  <r>
    <x v="19"/>
    <n v="971.57226500000252"/>
    <s v=""/>
    <n v="971.57226500000252"/>
    <s v=""/>
    <n v="1"/>
  </r>
  <r>
    <x v="20"/>
    <n v="962.47851599999922"/>
    <s v=""/>
    <n v="962.47851599999922"/>
    <s v=""/>
    <n v="1"/>
  </r>
  <r>
    <x v="21"/>
    <n v="939.66992200000095"/>
    <s v=""/>
    <n v="939.66992200000095"/>
    <s v=""/>
    <n v="1"/>
  </r>
  <r>
    <x v="22"/>
    <n v="925.16796899999827"/>
    <s v=""/>
    <n v="925.16796899999827"/>
    <s v=""/>
    <n v="1"/>
  </r>
  <r>
    <x v="23"/>
    <n v="756.24023499999748"/>
    <s v=""/>
    <n v="756.24023499999748"/>
    <s v=""/>
    <n v="1"/>
  </r>
  <r>
    <x v="0"/>
    <n v="680.42773499999748"/>
    <s v=""/>
    <n v="680.42773499999748"/>
    <s v=""/>
    <n v="1"/>
  </r>
  <r>
    <x v="1"/>
    <n v="901.90136799999891"/>
    <s v=""/>
    <n v="901.90136799999891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6.60156299999835"/>
    <s v=""/>
    <n v="56.60156299999835"/>
    <s v=""/>
    <n v="1"/>
  </r>
  <r>
    <x v="1"/>
    <n v="108.44042979999904"/>
    <s v=""/>
    <n v="108.44042979999904"/>
    <s v=""/>
    <n v="1"/>
  </r>
  <r>
    <x v="2"/>
    <n v="122.43945320000057"/>
    <s v=""/>
    <n v="122.43945320000057"/>
    <s v=""/>
    <n v="1"/>
  </r>
  <r>
    <x v="3"/>
    <n v="100.6669922000001"/>
    <s v=""/>
    <n v="100.6669922000001"/>
    <s v=""/>
    <n v="1"/>
  </r>
  <r>
    <x v="4"/>
    <n v="111.546875"/>
    <s v=""/>
    <n v="111.546875"/>
    <s v=""/>
    <n v="1"/>
  </r>
  <r>
    <x v="5"/>
    <n v="157.17089839999971"/>
    <s v=""/>
    <n v="157.17089839999971"/>
    <s v=""/>
    <n v="1"/>
  </r>
  <r>
    <x v="6"/>
    <n v="146.6611327999999"/>
    <s v=""/>
    <n v="146.6611327999999"/>
    <s v=""/>
    <n v="1"/>
  </r>
  <r>
    <x v="7"/>
    <n v="127.8623047000001"/>
    <s v=""/>
    <n v="127.8623047000001"/>
    <s v=""/>
    <n v="1"/>
  </r>
  <r>
    <x v="8"/>
    <n v="167.52734380000038"/>
    <s v=""/>
    <n v="167.52734380000038"/>
    <s v=""/>
    <n v="1"/>
  </r>
  <r>
    <x v="9"/>
    <n v="333.50878910000029"/>
    <s v=""/>
    <n v="333.50878910000029"/>
    <s v=""/>
    <n v="1"/>
  </r>
  <r>
    <x v="10"/>
    <n v="384.35546900000008"/>
    <s v=""/>
    <n v="384.35546900000008"/>
    <s v=""/>
    <n v="1"/>
  </r>
  <r>
    <x v="11"/>
    <n v="402.55664099999922"/>
    <s v=""/>
    <n v="402.55664099999922"/>
    <s v=""/>
    <n v="1"/>
  </r>
  <r>
    <x v="12"/>
    <n v="446.86132800000087"/>
    <s v=""/>
    <n v="446.86132800000087"/>
    <s v=""/>
    <n v="1"/>
  </r>
  <r>
    <x v="13"/>
    <n v="462.95898400000078"/>
    <s v=""/>
    <n v="462.95898400000078"/>
    <s v=""/>
    <n v="1"/>
  </r>
  <r>
    <x v="14"/>
    <n v="470.88378899999952"/>
    <s v=""/>
    <n v="470.88378899999952"/>
    <s v=""/>
    <n v="1"/>
  </r>
  <r>
    <x v="15"/>
    <n v="551.27929699999913"/>
    <s v=""/>
    <n v="551.27929699999913"/>
    <s v=""/>
    <n v="1"/>
  </r>
  <r>
    <x v="16"/>
    <n v="511.56738200000109"/>
    <s v=""/>
    <n v="511.56738200000109"/>
    <s v=""/>
    <n v="1"/>
  </r>
  <r>
    <x v="17"/>
    <n v="480.80078200000025"/>
    <s v=""/>
    <n v="480.80078200000025"/>
    <s v=""/>
    <n v="1"/>
  </r>
  <r>
    <x v="18"/>
    <n v="435.17675700000109"/>
    <s v=""/>
    <n v="435.17675700000109"/>
    <s v=""/>
    <n v="1"/>
  </r>
  <r>
    <x v="19"/>
    <n v="362.39648400000078"/>
    <s v=""/>
    <n v="362.39648400000078"/>
    <s v=""/>
    <n v="1"/>
  </r>
  <r>
    <x v="20"/>
    <n v="176.29785199999969"/>
    <s v=""/>
    <n v="176.29785199999969"/>
    <s v=""/>
    <n v="1"/>
  </r>
  <r>
    <x v="21"/>
    <n v="113.38574199999857"/>
    <s v=""/>
    <n v="113.38574199999857"/>
    <s v=""/>
    <n v="1"/>
  </r>
  <r>
    <x v="22"/>
    <n v="201.171875"/>
    <s v=""/>
    <n v="201.171875"/>
    <s v=""/>
    <n v="1"/>
  </r>
  <r>
    <x v="23"/>
    <n v="110.99414099999922"/>
    <s v=""/>
    <n v="110.99414099999922"/>
    <s v=""/>
    <n v="1"/>
  </r>
  <r>
    <x v="0"/>
    <n v="57.438476999999693"/>
    <s v=""/>
    <n v="57.438476999999693"/>
    <s v=""/>
    <n v="1"/>
  </r>
  <r>
    <x v="1"/>
    <n v="67.3984375"/>
    <s v=""/>
    <n v="67.3984375"/>
    <s v=""/>
    <n v="1"/>
  </r>
  <r>
    <x v="2"/>
    <n v="48.238281199999619"/>
    <s v=""/>
    <n v="48.238281199999619"/>
    <s v=""/>
    <n v="1"/>
  </r>
  <r>
    <x v="3"/>
    <n v="22.38867190000019"/>
    <s v=""/>
    <n v="22.38867190000019"/>
    <s v=""/>
    <n v="1"/>
  </r>
  <r>
    <x v="4"/>
    <n v="25.73632809999981"/>
    <s v=""/>
    <n v="25.73632809999981"/>
    <s v=""/>
    <n v="1"/>
  </r>
  <r>
    <x v="5"/>
    <n v="-19.39648440000019"/>
    <n v="-19.39648440000019"/>
    <s v=""/>
    <n v="1"/>
    <s v=""/>
  </r>
  <r>
    <x v="6"/>
    <n v="-12.090820299999905"/>
    <n v="-12.090820299999905"/>
    <s v=""/>
    <n v="1"/>
    <s v=""/>
  </r>
  <r>
    <x v="7"/>
    <n v="-84.944335899999714"/>
    <n v="-84.944335899999714"/>
    <s v=""/>
    <n v="1"/>
    <s v=""/>
  </r>
  <r>
    <x v="8"/>
    <n v="-98.90429690000019"/>
    <n v="-98.90429690000019"/>
    <s v=""/>
    <n v="1"/>
    <s v=""/>
  </r>
  <r>
    <x v="9"/>
    <n v="-43.757811999999831"/>
    <n v="-43.757811999999831"/>
    <s v=""/>
    <n v="1"/>
    <s v=""/>
  </r>
  <r>
    <x v="10"/>
    <n v="48.691405999999915"/>
    <s v=""/>
    <n v="48.691405999999915"/>
    <s v=""/>
    <n v="1"/>
  </r>
  <r>
    <x v="11"/>
    <n v="119.08105500000056"/>
    <s v=""/>
    <n v="119.08105500000056"/>
    <s v=""/>
    <n v="1"/>
  </r>
  <r>
    <x v="12"/>
    <n v="139.39746100000048"/>
    <s v=""/>
    <n v="139.39746100000048"/>
    <s v=""/>
    <n v="1"/>
  </r>
  <r>
    <x v="13"/>
    <n v="99.251953000000867"/>
    <s v=""/>
    <n v="99.251953000000867"/>
    <s v=""/>
    <n v="1"/>
  </r>
  <r>
    <x v="14"/>
    <n v="108.49511700000039"/>
    <s v=""/>
    <n v="108.49511700000039"/>
    <s v=""/>
    <n v="1"/>
  </r>
  <r>
    <x v="15"/>
    <n v="243.25097599999935"/>
    <s v=""/>
    <n v="243.25097599999935"/>
    <s v=""/>
    <n v="1"/>
  </r>
  <r>
    <x v="16"/>
    <n v="294.08984300000157"/>
    <s v=""/>
    <n v="294.08984300000157"/>
    <s v=""/>
    <n v="1"/>
  </r>
  <r>
    <x v="17"/>
    <n v="241.86621099999866"/>
    <s v=""/>
    <n v="241.86621099999866"/>
    <s v=""/>
    <n v="1"/>
  </r>
  <r>
    <x v="18"/>
    <n v="200.62597600000117"/>
    <s v=""/>
    <n v="200.62597600000117"/>
    <s v=""/>
    <n v="1"/>
  </r>
  <r>
    <x v="19"/>
    <n v="-12.560546000000613"/>
    <n v="-12.560546000000613"/>
    <s v=""/>
    <n v="1"/>
    <s v=""/>
  </r>
  <r>
    <x v="20"/>
    <n v="-219.94335900000078"/>
    <n v="-219.94335900000078"/>
    <s v=""/>
    <n v="1"/>
    <s v=""/>
  </r>
  <r>
    <x v="21"/>
    <n v="-231.66308600000048"/>
    <n v="-231.66308600000048"/>
    <s v=""/>
    <n v="1"/>
    <s v=""/>
  </r>
  <r>
    <x v="22"/>
    <n v="-177.30078099999992"/>
    <n v="-177.30078099999992"/>
    <s v=""/>
    <n v="1"/>
    <s v=""/>
  </r>
  <r>
    <x v="23"/>
    <n v="-141.69531300000017"/>
    <n v="-141.69531300000017"/>
    <s v=""/>
    <n v="1"/>
    <s v=""/>
  </r>
  <r>
    <x v="0"/>
    <n v="-15.065430000000561"/>
    <n v="-15.065430000000561"/>
    <s v=""/>
    <n v="1"/>
    <s v=""/>
  </r>
  <r>
    <x v="1"/>
    <n v="-16.17382809999981"/>
    <n v="-16.17382809999981"/>
    <s v=""/>
    <n v="1"/>
    <s v=""/>
  </r>
  <r>
    <x v="2"/>
    <n v="-56.59179690000019"/>
    <n v="-56.59179690000019"/>
    <s v=""/>
    <n v="1"/>
    <s v=""/>
  </r>
  <r>
    <x v="3"/>
    <n v="-89.675781199999619"/>
    <n v="-89.675781199999619"/>
    <s v=""/>
    <n v="1"/>
    <s v=""/>
  </r>
  <r>
    <x v="4"/>
    <n v="-76.934570299999905"/>
    <n v="-76.934570299999905"/>
    <s v=""/>
    <n v="1"/>
    <s v=""/>
  </r>
  <r>
    <x v="5"/>
    <n v="-61.308593800000381"/>
    <n v="-61.308593800000381"/>
    <s v=""/>
    <n v="1"/>
    <s v=""/>
  </r>
  <r>
    <x v="6"/>
    <n v="-94.481445299999905"/>
    <n v="-94.481445299999905"/>
    <s v=""/>
    <n v="1"/>
    <s v=""/>
  </r>
  <r>
    <x v="7"/>
    <n v="-142.41894540000067"/>
    <n v="-142.41894540000067"/>
    <s v=""/>
    <n v="1"/>
    <s v=""/>
  </r>
  <r>
    <x v="8"/>
    <n v="-173.01367190000019"/>
    <n v="-173.01367190000019"/>
    <s v=""/>
    <n v="1"/>
    <s v=""/>
  </r>
  <r>
    <x v="9"/>
    <n v="-103.48535199999969"/>
    <n v="-103.48535199999969"/>
    <s v=""/>
    <n v="1"/>
    <s v=""/>
  </r>
  <r>
    <x v="10"/>
    <n v="-101.81152400000065"/>
    <n v="-101.81152400000065"/>
    <s v=""/>
    <n v="1"/>
    <s v=""/>
  </r>
  <r>
    <x v="11"/>
    <n v="-21.9375"/>
    <n v="-21.9375"/>
    <s v=""/>
    <n v="1"/>
    <s v=""/>
  </r>
  <r>
    <x v="12"/>
    <n v="101.71777399999883"/>
    <s v=""/>
    <n v="101.71777399999883"/>
    <s v=""/>
    <n v="1"/>
  </r>
  <r>
    <x v="13"/>
    <n v="129.91699299999891"/>
    <s v=""/>
    <n v="129.91699299999891"/>
    <s v=""/>
    <n v="1"/>
  </r>
  <r>
    <x v="14"/>
    <n v="224.25683599999866"/>
    <s v=""/>
    <n v="224.25683599999866"/>
    <s v=""/>
    <n v="1"/>
  </r>
  <r>
    <x v="15"/>
    <n v="383.54980499999874"/>
    <s v=""/>
    <n v="383.54980499999874"/>
    <s v=""/>
    <n v="1"/>
  </r>
  <r>
    <x v="16"/>
    <n v="407.30859400000008"/>
    <s v=""/>
    <n v="407.30859400000008"/>
    <s v=""/>
    <n v="1"/>
  </r>
  <r>
    <x v="17"/>
    <n v="389.64648400000078"/>
    <s v=""/>
    <n v="389.64648400000078"/>
    <s v=""/>
    <n v="1"/>
  </r>
  <r>
    <x v="18"/>
    <n v="334.01171900000008"/>
    <s v=""/>
    <n v="334.01171900000008"/>
    <s v=""/>
    <n v="1"/>
  </r>
  <r>
    <x v="19"/>
    <n v="-35.951172000000952"/>
    <n v="-35.951172000000952"/>
    <s v=""/>
    <n v="1"/>
    <s v=""/>
  </r>
  <r>
    <x v="20"/>
    <n v="-34.178711000000476"/>
    <n v="-34.178711000000476"/>
    <s v=""/>
    <n v="1"/>
    <s v=""/>
  </r>
  <r>
    <x v="21"/>
    <n v="-193.37597599999935"/>
    <n v="-193.37597599999935"/>
    <s v=""/>
    <n v="1"/>
    <s v=""/>
  </r>
  <r>
    <x v="22"/>
    <n v="-174.54394599999978"/>
    <n v="-174.54394599999978"/>
    <s v=""/>
    <n v="1"/>
    <s v=""/>
  </r>
  <r>
    <x v="23"/>
    <n v="-103.76171900000008"/>
    <n v="-103.76171900000008"/>
    <s v=""/>
    <n v="1"/>
    <s v=""/>
  </r>
  <r>
    <x v="0"/>
    <n v="66.125"/>
    <s v=""/>
    <n v="66.125"/>
    <s v=""/>
    <n v="1"/>
  </r>
  <r>
    <x v="1"/>
    <n v="43.447265999999217"/>
    <s v=""/>
    <n v="43.447265999999217"/>
    <s v=""/>
    <n v="1"/>
  </r>
  <r>
    <x v="2"/>
    <n v="-12.69335940000019"/>
    <n v="-12.69335940000019"/>
    <s v=""/>
    <n v="1"/>
    <s v=""/>
  </r>
  <r>
    <x v="3"/>
    <n v="-19.65820309999981"/>
    <n v="-19.65820309999981"/>
    <s v=""/>
    <n v="1"/>
    <s v=""/>
  </r>
  <r>
    <x v="4"/>
    <n v="-13.409179700000095"/>
    <n v="-13.409179700000095"/>
    <s v=""/>
    <n v="1"/>
    <s v=""/>
  </r>
  <r>
    <x v="5"/>
    <n v="-63.712890700000571"/>
    <n v="-63.712890700000571"/>
    <s v=""/>
    <n v="1"/>
    <s v=""/>
  </r>
  <r>
    <x v="6"/>
    <n v="-68.21875"/>
    <n v="-68.21875"/>
    <s v=""/>
    <n v="1"/>
    <s v=""/>
  </r>
  <r>
    <x v="7"/>
    <n v="-27.885742200000095"/>
    <n v="-27.885742200000095"/>
    <s v=""/>
    <n v="1"/>
    <s v=""/>
  </r>
  <r>
    <x v="8"/>
    <n v="45.770507799999905"/>
    <s v=""/>
    <n v="45.770507799999905"/>
    <s v=""/>
    <n v="1"/>
  </r>
  <r>
    <x v="9"/>
    <n v="190.48339800000031"/>
    <s v=""/>
    <n v="190.48339800000031"/>
    <s v=""/>
    <n v="1"/>
  </r>
  <r>
    <x v="10"/>
    <n v="328.25878899999952"/>
    <s v=""/>
    <n v="328.25878899999952"/>
    <s v=""/>
    <n v="1"/>
  </r>
  <r>
    <x v="11"/>
    <n v="433.61035199999969"/>
    <s v=""/>
    <n v="433.61035199999969"/>
    <s v=""/>
    <n v="1"/>
  </r>
  <r>
    <x v="12"/>
    <n v="412.09472599999935"/>
    <s v=""/>
    <n v="412.09472599999935"/>
    <s v=""/>
    <n v="1"/>
  </r>
  <r>
    <x v="13"/>
    <n v="546.58691400000134"/>
    <s v=""/>
    <n v="546.58691400000134"/>
    <s v=""/>
    <n v="1"/>
  </r>
  <r>
    <x v="14"/>
    <n v="622.38964800000031"/>
    <s v=""/>
    <n v="622.38964800000031"/>
    <s v=""/>
    <n v="1"/>
  </r>
  <r>
    <x v="15"/>
    <n v="788.31640599999992"/>
    <s v=""/>
    <n v="788.31640599999992"/>
    <s v=""/>
    <n v="1"/>
  </r>
  <r>
    <x v="16"/>
    <n v="583.44628899999952"/>
    <s v=""/>
    <n v="583.44628899999952"/>
    <s v=""/>
    <n v="1"/>
  </r>
  <r>
    <x v="17"/>
    <n v="371.21777300000031"/>
    <s v=""/>
    <n v="371.21777300000031"/>
    <s v=""/>
    <n v="1"/>
  </r>
  <r>
    <x v="18"/>
    <n v="508.88476600000104"/>
    <s v=""/>
    <n v="508.88476600000104"/>
    <s v=""/>
    <n v="1"/>
  </r>
  <r>
    <x v="19"/>
    <n v="504.43164099999922"/>
    <s v=""/>
    <n v="504.43164099999922"/>
    <s v=""/>
    <n v="1"/>
  </r>
  <r>
    <x v="20"/>
    <n v="410.81738200000109"/>
    <s v=""/>
    <n v="410.81738200000109"/>
    <s v=""/>
    <n v="1"/>
  </r>
  <r>
    <x v="21"/>
    <n v="95.934570999999778"/>
    <s v=""/>
    <n v="95.934570999999778"/>
    <s v=""/>
    <n v="1"/>
  </r>
  <r>
    <x v="22"/>
    <n v="88.082030999999915"/>
    <s v=""/>
    <n v="88.082030999999915"/>
    <s v=""/>
    <n v="1"/>
  </r>
  <r>
    <x v="23"/>
    <n v="97.927735000001121"/>
    <s v=""/>
    <n v="97.927735000001121"/>
    <s v=""/>
    <n v="1"/>
  </r>
  <r>
    <x v="0"/>
    <n v="222.98632800000087"/>
    <s v=""/>
    <n v="222.98632800000087"/>
    <s v=""/>
    <n v="1"/>
  </r>
  <r>
    <x v="1"/>
    <n v="300.41699299999891"/>
    <s v=""/>
    <n v="300.41699299999891"/>
    <s v=""/>
    <n v="1"/>
  </r>
  <r>
    <x v="2"/>
    <n v="234.61132809999981"/>
    <s v=""/>
    <n v="234.61132809999981"/>
    <s v=""/>
    <n v="1"/>
  </r>
  <r>
    <x v="3"/>
    <n v="267.46191399999952"/>
    <s v=""/>
    <n v="267.46191399999952"/>
    <s v=""/>
    <n v="1"/>
  </r>
  <r>
    <x v="4"/>
    <n v="246.66601570000057"/>
    <s v=""/>
    <n v="246.66601570000057"/>
    <s v=""/>
    <n v="1"/>
  </r>
  <r>
    <x v="5"/>
    <n v="215.2421875"/>
    <s v=""/>
    <n v="215.2421875"/>
    <s v=""/>
    <n v="1"/>
  </r>
  <r>
    <x v="6"/>
    <n v="201.9482422000001"/>
    <s v=""/>
    <n v="201.9482422000001"/>
    <s v=""/>
    <n v="1"/>
  </r>
  <r>
    <x v="7"/>
    <n v="230.24609380000038"/>
    <s v=""/>
    <n v="230.24609380000038"/>
    <s v=""/>
    <n v="1"/>
  </r>
  <r>
    <x v="8"/>
    <n v="346.53808589999971"/>
    <s v=""/>
    <n v="346.53808589999971"/>
    <s v=""/>
    <n v="1"/>
  </r>
  <r>
    <x v="9"/>
    <n v="475.26660190000075"/>
    <s v=""/>
    <n v="475.26660190000075"/>
    <s v=""/>
    <n v="1"/>
  </r>
  <r>
    <x v="10"/>
    <n v="595.20898500000112"/>
    <s v=""/>
    <n v="595.20898500000112"/>
    <s v=""/>
    <n v="1"/>
  </r>
  <r>
    <x v="11"/>
    <n v="665.71972699999969"/>
    <s v=""/>
    <n v="665.71972699999969"/>
    <s v=""/>
    <n v="1"/>
  </r>
  <r>
    <x v="12"/>
    <n v="679.61718700000165"/>
    <s v=""/>
    <n v="679.61718700000165"/>
    <s v=""/>
    <n v="1"/>
  </r>
  <r>
    <x v="13"/>
    <n v="712.30371100000048"/>
    <s v=""/>
    <n v="712.30371100000048"/>
    <s v=""/>
    <n v="1"/>
  </r>
  <r>
    <x v="14"/>
    <n v="533.41113299999961"/>
    <s v=""/>
    <n v="533.41113299999961"/>
    <s v=""/>
    <n v="1"/>
  </r>
  <r>
    <x v="15"/>
    <n v="250.62793000000056"/>
    <s v=""/>
    <n v="250.62793000000056"/>
    <s v=""/>
    <n v="1"/>
  </r>
  <r>
    <x v="16"/>
    <n v="185.68554699999913"/>
    <s v=""/>
    <n v="185.68554699999913"/>
    <s v=""/>
    <n v="1"/>
  </r>
  <r>
    <x v="17"/>
    <n v="-4.6914059999999154"/>
    <n v="-4.6914059999999154"/>
    <s v=""/>
    <n v="1"/>
    <s v=""/>
  </r>
  <r>
    <x v="18"/>
    <n v="-132.93554700000095"/>
    <n v="-132.93554700000095"/>
    <s v=""/>
    <n v="1"/>
    <s v=""/>
  </r>
  <r>
    <x v="19"/>
    <n v="-188.89453099999992"/>
    <n v="-188.89453099999992"/>
    <s v=""/>
    <n v="1"/>
    <s v=""/>
  </r>
  <r>
    <x v="20"/>
    <n v="-28.716796999999133"/>
    <n v="-28.716796999999133"/>
    <s v=""/>
    <n v="1"/>
    <s v=""/>
  </r>
  <r>
    <x v="21"/>
    <n v="80.938476999999693"/>
    <s v=""/>
    <n v="80.938476999999693"/>
    <s v=""/>
    <n v="1"/>
  </r>
  <r>
    <x v="22"/>
    <n v="202.65136700000039"/>
    <s v=""/>
    <n v="202.65136700000039"/>
    <s v=""/>
    <n v="1"/>
  </r>
  <r>
    <x v="23"/>
    <n v="300.35839800000031"/>
    <s v=""/>
    <n v="300.35839800000031"/>
    <s v=""/>
    <n v="1"/>
  </r>
  <r>
    <x v="0"/>
    <n v="357.82910199999969"/>
    <s v=""/>
    <n v="357.82910199999969"/>
    <s v=""/>
    <n v="1"/>
  </r>
  <r>
    <x v="1"/>
    <n v="305.59277370000018"/>
    <s v=""/>
    <n v="305.59277370000018"/>
    <s v=""/>
    <n v="1"/>
  </r>
  <r>
    <x v="2"/>
    <n v="340.78027350000048"/>
    <s v=""/>
    <n v="340.78027350000048"/>
    <s v=""/>
    <n v="1"/>
  </r>
  <r>
    <x v="3"/>
    <n v="283.05957040000067"/>
    <s v=""/>
    <n v="283.05957040000067"/>
    <s v=""/>
    <n v="1"/>
  </r>
  <r>
    <x v="4"/>
    <n v="174.39160160000029"/>
    <s v=""/>
    <n v="174.39160160000029"/>
    <s v=""/>
    <n v="1"/>
  </r>
  <r>
    <x v="5"/>
    <n v="131.046875"/>
    <s v=""/>
    <n v="131.046875"/>
    <s v=""/>
    <n v="1"/>
  </r>
  <r>
    <x v="6"/>
    <n v="84.70898440000019"/>
    <s v=""/>
    <n v="84.70898440000019"/>
    <s v=""/>
    <n v="1"/>
  </r>
  <r>
    <x v="7"/>
    <n v="117.53222660000029"/>
    <s v=""/>
    <n v="117.53222660000029"/>
    <s v=""/>
    <n v="1"/>
  </r>
  <r>
    <x v="8"/>
    <n v="196.83886709999933"/>
    <s v=""/>
    <n v="196.83886709999933"/>
    <s v=""/>
    <n v="1"/>
  </r>
  <r>
    <x v="9"/>
    <n v="370.8017577999999"/>
    <s v=""/>
    <n v="370.8017577999999"/>
    <s v=""/>
    <n v="1"/>
  </r>
  <r>
    <x v="10"/>
    <n v="517.6777349999993"/>
    <s v=""/>
    <n v="517.6777349999993"/>
    <s v=""/>
    <n v="1"/>
  </r>
  <r>
    <x v="11"/>
    <n v="562.67675699999927"/>
    <s v=""/>
    <n v="562.67675699999927"/>
    <s v=""/>
    <n v="1"/>
  </r>
  <r>
    <x v="12"/>
    <n v="506.48144500000126"/>
    <s v=""/>
    <n v="506.48144500000126"/>
    <s v=""/>
    <n v="1"/>
  </r>
  <r>
    <x v="13"/>
    <n v="497.24316399999952"/>
    <s v=""/>
    <n v="497.24316399999952"/>
    <s v=""/>
    <n v="1"/>
  </r>
  <r>
    <x v="14"/>
    <n v="429.57519499999944"/>
    <s v=""/>
    <n v="429.57519499999944"/>
    <s v=""/>
    <n v="1"/>
  </r>
  <r>
    <x v="15"/>
    <n v="462.40820300000087"/>
    <s v=""/>
    <n v="462.40820300000087"/>
    <s v=""/>
    <n v="1"/>
  </r>
  <r>
    <x v="16"/>
    <n v="273.78613199999927"/>
    <s v=""/>
    <n v="273.78613199999927"/>
    <s v=""/>
    <n v="1"/>
  </r>
  <r>
    <x v="17"/>
    <n v="158.95019499999944"/>
    <s v=""/>
    <n v="158.95019499999944"/>
    <s v=""/>
    <n v="1"/>
  </r>
  <r>
    <x v="18"/>
    <n v="133.71191399999952"/>
    <s v=""/>
    <n v="133.71191399999952"/>
    <s v=""/>
    <n v="1"/>
  </r>
  <r>
    <x v="19"/>
    <n v="117.80664099999922"/>
    <s v=""/>
    <n v="117.80664099999922"/>
    <s v=""/>
    <n v="1"/>
  </r>
  <r>
    <x v="20"/>
    <n v="116.26171900000008"/>
    <s v=""/>
    <n v="116.26171900000008"/>
    <s v=""/>
    <n v="1"/>
  </r>
  <r>
    <x v="21"/>
    <n v="55.295899000000645"/>
    <s v=""/>
    <n v="55.295899000000645"/>
    <s v=""/>
    <n v="1"/>
  </r>
  <r>
    <x v="22"/>
    <n v="123.64355499999874"/>
    <s v=""/>
    <n v="123.64355499999874"/>
    <s v=""/>
    <n v="1"/>
  </r>
  <r>
    <x v="23"/>
    <n v="104.7558599999993"/>
    <s v=""/>
    <n v="104.7558599999993"/>
    <s v=""/>
    <n v="1"/>
  </r>
  <r>
    <x v="0"/>
    <n v="100.13183600000048"/>
    <s v=""/>
    <n v="100.13183600000048"/>
    <s v=""/>
    <n v="1"/>
  </r>
  <r>
    <x v="1"/>
    <n v="20.387694999999439"/>
    <s v=""/>
    <n v="20.387694999999439"/>
    <s v=""/>
    <n v="1"/>
  </r>
  <r>
    <x v="2"/>
    <n v="-54.765625"/>
    <n v="-54.765625"/>
    <s v=""/>
    <n v="1"/>
    <s v=""/>
  </r>
  <r>
    <x v="3"/>
    <n v="-96.383788999999524"/>
    <n v="-96.383788999999524"/>
    <s v=""/>
    <n v="1"/>
    <s v=""/>
  </r>
  <r>
    <x v="4"/>
    <n v="-149.5966797000001"/>
    <n v="-149.5966797000001"/>
    <s v=""/>
    <n v="1"/>
    <s v=""/>
  </r>
  <r>
    <x v="5"/>
    <n v="-172.66796869999962"/>
    <n v="-172.66796869999962"/>
    <s v=""/>
    <n v="1"/>
    <s v=""/>
  </r>
  <r>
    <x v="6"/>
    <n v="-207.00585940000019"/>
    <n v="-207.00585940000019"/>
    <s v=""/>
    <n v="1"/>
    <s v=""/>
  </r>
  <r>
    <x v="7"/>
    <n v="-220.88183600000048"/>
    <n v="-220.88183600000048"/>
    <s v=""/>
    <n v="1"/>
    <s v=""/>
  </r>
  <r>
    <x v="8"/>
    <n v="-102.51464839999971"/>
    <n v="-102.51464839999971"/>
    <s v=""/>
    <n v="1"/>
    <s v=""/>
  </r>
  <r>
    <x v="9"/>
    <n v="137.68847599999935"/>
    <s v=""/>
    <n v="137.68847599999935"/>
    <s v=""/>
    <n v="1"/>
  </r>
  <r>
    <x v="10"/>
    <n v="280.04003899999952"/>
    <s v=""/>
    <n v="280.04003899999952"/>
    <s v=""/>
    <n v="1"/>
  </r>
  <r>
    <x v="11"/>
    <n v="415.10253899999952"/>
    <s v=""/>
    <n v="415.10253899999952"/>
    <s v=""/>
    <n v="1"/>
  </r>
  <r>
    <x v="12"/>
    <n v="575.57714800000031"/>
    <s v=""/>
    <n v="575.57714800000031"/>
    <s v=""/>
    <n v="1"/>
  </r>
  <r>
    <x v="13"/>
    <n v="587.69042900000022"/>
    <s v=""/>
    <n v="587.69042900000022"/>
    <s v=""/>
    <n v="1"/>
  </r>
  <r>
    <x v="14"/>
    <n v="783.81835900000078"/>
    <s v=""/>
    <n v="783.81835900000078"/>
    <s v=""/>
    <n v="1"/>
  </r>
  <r>
    <x v="15"/>
    <n v="550.58496100000048"/>
    <s v=""/>
    <n v="550.58496100000048"/>
    <s v=""/>
    <n v="1"/>
  </r>
  <r>
    <x v="16"/>
    <n v="438.72753899999952"/>
    <s v=""/>
    <n v="438.72753899999952"/>
    <s v=""/>
    <n v="1"/>
  </r>
  <r>
    <x v="17"/>
    <n v="319.57226599999922"/>
    <s v=""/>
    <n v="319.57226599999922"/>
    <s v=""/>
    <n v="1"/>
  </r>
  <r>
    <x v="18"/>
    <n v="458.92285100000117"/>
    <s v=""/>
    <n v="458.92285100000117"/>
    <s v=""/>
    <n v="1"/>
  </r>
  <r>
    <x v="19"/>
    <n v="378.02343800000017"/>
    <s v=""/>
    <n v="378.02343800000017"/>
    <s v=""/>
    <n v="1"/>
  </r>
  <r>
    <x v="20"/>
    <n v="224.08203099999992"/>
    <s v=""/>
    <n v="224.08203099999992"/>
    <s v=""/>
    <n v="1"/>
  </r>
  <r>
    <x v="21"/>
    <n v="6.78125"/>
    <s v=""/>
    <n v="6.78125"/>
    <s v=""/>
    <n v="1"/>
  </r>
  <r>
    <x v="22"/>
    <n v="84.987305000000561"/>
    <s v=""/>
    <n v="84.987305000000561"/>
    <s v=""/>
    <n v="1"/>
  </r>
  <r>
    <x v="23"/>
    <n v="143.91406199999983"/>
    <s v=""/>
    <n v="143.91406199999983"/>
    <s v=""/>
    <n v="1"/>
  </r>
  <r>
    <x v="0"/>
    <n v="80.457031999998435"/>
    <s v=""/>
    <n v="80.457031999998435"/>
    <s v=""/>
    <n v="1"/>
  </r>
  <r>
    <x v="1"/>
    <n v="7.3964849999993021"/>
    <s v=""/>
    <n v="7.3964849999993021"/>
    <s v=""/>
    <n v="1"/>
  </r>
  <r>
    <x v="2"/>
    <n v="-56.890625"/>
    <n v="-56.890625"/>
    <s v=""/>
    <n v="1"/>
    <s v=""/>
  </r>
  <r>
    <x v="3"/>
    <n v="-91.104492200000095"/>
    <n v="-91.104492200000095"/>
    <s v=""/>
    <n v="1"/>
    <s v=""/>
  </r>
  <r>
    <x v="4"/>
    <n v="-149.20996089999971"/>
    <n v="-149.20996089999971"/>
    <s v=""/>
    <n v="1"/>
    <s v=""/>
  </r>
  <r>
    <x v="5"/>
    <n v="-160.4091797000001"/>
    <n v="-160.4091797000001"/>
    <s v=""/>
    <n v="1"/>
    <s v=""/>
  </r>
  <r>
    <x v="6"/>
    <n v="-200.78125"/>
    <n v="-200.78125"/>
    <s v=""/>
    <n v="1"/>
    <s v=""/>
  </r>
  <r>
    <x v="7"/>
    <n v="-225.98046880000038"/>
    <n v="-225.98046880000038"/>
    <s v=""/>
    <n v="1"/>
    <s v=""/>
  </r>
  <r>
    <x v="8"/>
    <n v="-108.26464839999971"/>
    <n v="-108.26464839999971"/>
    <s v=""/>
    <n v="1"/>
    <s v=""/>
  </r>
  <r>
    <x v="9"/>
    <n v="234.50195299999905"/>
    <s v=""/>
    <n v="234.50195299999905"/>
    <s v=""/>
    <n v="1"/>
  </r>
  <r>
    <x v="10"/>
    <n v="339.83691400000134"/>
    <s v=""/>
    <n v="339.83691400000134"/>
    <s v=""/>
    <n v="1"/>
  </r>
  <r>
    <x v="11"/>
    <n v="396.99414100000104"/>
    <s v=""/>
    <n v="396.99414100000104"/>
    <s v=""/>
    <n v="1"/>
  </r>
  <r>
    <x v="12"/>
    <n v="468.39648400000078"/>
    <s v=""/>
    <n v="468.39648400000078"/>
    <s v=""/>
    <n v="1"/>
  </r>
  <r>
    <x v="13"/>
    <n v="500.55078200000025"/>
    <s v=""/>
    <n v="500.55078200000025"/>
    <s v=""/>
    <n v="1"/>
  </r>
  <r>
    <x v="14"/>
    <n v="348.37206999999944"/>
    <s v=""/>
    <n v="348.37206999999944"/>
    <s v=""/>
    <n v="1"/>
  </r>
  <r>
    <x v="15"/>
    <n v="266.52831999999944"/>
    <s v=""/>
    <n v="266.52831999999944"/>
    <s v=""/>
    <n v="1"/>
  </r>
  <r>
    <x v="16"/>
    <n v="216.875"/>
    <s v=""/>
    <n v="216.875"/>
    <s v=""/>
    <n v="1"/>
  </r>
  <r>
    <x v="17"/>
    <n v="117.85449199999857"/>
    <s v=""/>
    <n v="117.85449199999857"/>
    <s v=""/>
    <n v="1"/>
  </r>
  <r>
    <x v="18"/>
    <n v="100.75097600000117"/>
    <s v=""/>
    <n v="100.75097600000117"/>
    <s v=""/>
    <n v="1"/>
  </r>
  <r>
    <x v="19"/>
    <n v="-103.87988299999961"/>
    <n v="-103.87988299999961"/>
    <s v=""/>
    <n v="1"/>
    <s v=""/>
  </r>
  <r>
    <x v="20"/>
    <n v="30.4375"/>
    <s v=""/>
    <n v="30.4375"/>
    <s v=""/>
    <n v="1"/>
  </r>
  <r>
    <x v="21"/>
    <n v="-161.77539099999922"/>
    <n v="-161.77539099999922"/>
    <s v=""/>
    <n v="1"/>
    <s v=""/>
  </r>
  <r>
    <x v="22"/>
    <n v="-33.03906299999835"/>
    <n v="-33.03906299999835"/>
    <s v=""/>
    <n v="1"/>
    <s v=""/>
  </r>
  <r>
    <x v="23"/>
    <n v="-46.267578999999387"/>
    <n v="-46.267578999999387"/>
    <s v=""/>
    <n v="1"/>
    <s v=""/>
  </r>
  <r>
    <x v="0"/>
    <n v="-30.483398000000307"/>
    <n v="-30.483398000000307"/>
    <s v=""/>
    <n v="1"/>
    <s v=""/>
  </r>
  <r>
    <x v="1"/>
    <n v="-89.832030999999915"/>
    <n v="-89.832030999999915"/>
    <s v=""/>
    <n v="1"/>
    <s v=""/>
  </r>
  <r>
    <x v="2"/>
    <n v="-133.3857422000001"/>
    <n v="-133.3857422000001"/>
    <s v=""/>
    <n v="1"/>
    <s v=""/>
  </r>
  <r>
    <x v="3"/>
    <n v="-145.45410160000029"/>
    <n v="-145.45410160000029"/>
    <s v=""/>
    <n v="1"/>
    <s v=""/>
  </r>
  <r>
    <x v="4"/>
    <n v="-188.3251952999999"/>
    <n v="-188.3251952999999"/>
    <s v=""/>
    <n v="1"/>
    <s v=""/>
  </r>
  <r>
    <x v="5"/>
    <n v="-214.43164059999981"/>
    <n v="-214.43164059999981"/>
    <s v=""/>
    <n v="1"/>
    <s v=""/>
  </r>
  <r>
    <x v="6"/>
    <n v="-208.8017577999999"/>
    <n v="-208.8017577999999"/>
    <s v=""/>
    <n v="1"/>
    <s v=""/>
  </r>
  <r>
    <x v="7"/>
    <n v="-246.61816410000029"/>
    <n v="-246.61816410000029"/>
    <s v=""/>
    <n v="1"/>
    <s v=""/>
  </r>
  <r>
    <x v="8"/>
    <n v="-113.2998047000001"/>
    <n v="-113.2998047000001"/>
    <s v=""/>
    <n v="1"/>
    <s v=""/>
  </r>
  <r>
    <x v="9"/>
    <n v="136.99707099999978"/>
    <s v=""/>
    <n v="136.99707099999978"/>
    <s v=""/>
    <n v="1"/>
  </r>
  <r>
    <x v="10"/>
    <n v="280.46484400000008"/>
    <s v=""/>
    <n v="280.46484400000008"/>
    <s v=""/>
    <n v="1"/>
  </r>
  <r>
    <x v="11"/>
    <n v="437.30664100000104"/>
    <s v=""/>
    <n v="437.30664100000104"/>
    <s v=""/>
    <n v="1"/>
  </r>
  <r>
    <x v="12"/>
    <n v="464.53418000000056"/>
    <s v=""/>
    <n v="464.53418000000056"/>
    <s v=""/>
    <n v="1"/>
  </r>
  <r>
    <x v="13"/>
    <n v="422.56054700000095"/>
    <s v=""/>
    <n v="422.56054700000095"/>
    <s v=""/>
    <n v="1"/>
  </r>
  <r>
    <x v="14"/>
    <n v="215.20410099999935"/>
    <s v=""/>
    <n v="215.20410099999935"/>
    <s v=""/>
    <n v="1"/>
  </r>
  <r>
    <x v="15"/>
    <n v="182.64453199999843"/>
    <s v=""/>
    <n v="182.64453199999843"/>
    <s v=""/>
    <n v="1"/>
  </r>
  <r>
    <x v="16"/>
    <n v="169.79980500000056"/>
    <s v=""/>
    <n v="169.79980500000056"/>
    <s v=""/>
    <n v="1"/>
  </r>
  <r>
    <x v="17"/>
    <n v="17.533202999999048"/>
    <s v=""/>
    <n v="17.533202999999048"/>
    <s v=""/>
    <n v="1"/>
  </r>
  <r>
    <x v="18"/>
    <n v="54.090820999999778"/>
    <s v=""/>
    <n v="54.090820999999778"/>
    <s v=""/>
    <n v="1"/>
  </r>
  <r>
    <x v="19"/>
    <n v="10.563476999999693"/>
    <s v=""/>
    <n v="10.563476999999693"/>
    <s v=""/>
    <n v="1"/>
  </r>
  <r>
    <x v="20"/>
    <n v="-32.180663999999524"/>
    <n v="-32.180663999999524"/>
    <s v=""/>
    <n v="1"/>
    <s v=""/>
  </r>
  <r>
    <x v="21"/>
    <n v="-402.96972699999969"/>
    <n v="-402.96972699999969"/>
    <s v=""/>
    <n v="1"/>
    <s v=""/>
  </r>
  <r>
    <x v="22"/>
    <n v="-282.56738200000109"/>
    <n v="-282.56738200000109"/>
    <s v=""/>
    <n v="1"/>
    <s v=""/>
  </r>
  <r>
    <x v="23"/>
    <n v="-145.12011799999891"/>
    <n v="-145.12011799999891"/>
    <s v=""/>
    <n v="1"/>
    <s v=""/>
  </r>
  <r>
    <x v="0"/>
    <n v="-32.827148000000307"/>
    <n v="-32.827148000000307"/>
    <s v=""/>
    <n v="1"/>
    <s v=""/>
  </r>
  <r>
    <x v="1"/>
    <n v="-134.32226599999922"/>
    <n v="-134.32226599999922"/>
    <s v=""/>
    <n v="1"/>
    <s v=""/>
  </r>
  <r>
    <x v="2"/>
    <n v="-208.24804690000019"/>
    <n v="-208.24804690000019"/>
    <s v=""/>
    <n v="1"/>
    <s v=""/>
  </r>
  <r>
    <x v="3"/>
    <n v="-216.80859380000038"/>
    <n v="-216.80859380000038"/>
    <s v=""/>
    <n v="1"/>
    <s v=""/>
  </r>
  <r>
    <x v="4"/>
    <n v="-290.64746100000048"/>
    <n v="-290.64746100000048"/>
    <s v=""/>
    <n v="1"/>
    <s v=""/>
  </r>
  <r>
    <x v="5"/>
    <n v="-304.85546869999962"/>
    <n v="-304.85546869999962"/>
    <s v=""/>
    <n v="1"/>
    <s v=""/>
  </r>
  <r>
    <x v="6"/>
    <n v="-353.85546869999962"/>
    <n v="-353.85546869999962"/>
    <s v=""/>
    <n v="1"/>
    <s v=""/>
  </r>
  <r>
    <x v="7"/>
    <n v="-331.875"/>
    <n v="-331.875"/>
    <s v=""/>
    <n v="1"/>
    <s v=""/>
  </r>
  <r>
    <x v="8"/>
    <n v="-174.09375"/>
    <n v="-174.09375"/>
    <s v=""/>
    <n v="1"/>
    <s v=""/>
  </r>
  <r>
    <x v="9"/>
    <n v="78.637695999999778"/>
    <s v=""/>
    <n v="78.637695999999778"/>
    <s v=""/>
    <n v="1"/>
  </r>
  <r>
    <x v="10"/>
    <n v="259.59277300000031"/>
    <s v=""/>
    <n v="259.59277300000031"/>
    <s v=""/>
    <n v="1"/>
  </r>
  <r>
    <x v="11"/>
    <n v="364.18066399999952"/>
    <s v=""/>
    <n v="364.18066399999952"/>
    <s v=""/>
    <n v="1"/>
  </r>
  <r>
    <x v="12"/>
    <n v="420.39843800000017"/>
    <s v=""/>
    <n v="420.39843800000017"/>
    <s v=""/>
    <n v="1"/>
  </r>
  <r>
    <x v="13"/>
    <n v="390.140625"/>
    <s v=""/>
    <n v="390.140625"/>
    <s v=""/>
    <n v="1"/>
  </r>
  <r>
    <x v="14"/>
    <n v="521.26660199999969"/>
    <s v=""/>
    <n v="521.26660199999969"/>
    <s v=""/>
    <n v="1"/>
  </r>
  <r>
    <x v="15"/>
    <n v="463.78417900000022"/>
    <s v=""/>
    <n v="463.78417900000022"/>
    <s v=""/>
    <n v="1"/>
  </r>
  <r>
    <x v="16"/>
    <n v="373.30175699999927"/>
    <s v=""/>
    <n v="373.30175699999927"/>
    <s v=""/>
    <n v="1"/>
  </r>
  <r>
    <x v="17"/>
    <n v="164.1464849999993"/>
    <s v=""/>
    <n v="164.1464849999993"/>
    <s v=""/>
    <n v="1"/>
  </r>
  <r>
    <x v="18"/>
    <n v="212.60839900000065"/>
    <s v=""/>
    <n v="212.60839900000065"/>
    <s v=""/>
    <n v="1"/>
  </r>
  <r>
    <x v="19"/>
    <n v="174.99121100000048"/>
    <s v=""/>
    <n v="174.99121100000048"/>
    <s v=""/>
    <n v="1"/>
  </r>
  <r>
    <x v="20"/>
    <n v="81.926757999999609"/>
    <s v=""/>
    <n v="81.926757999999609"/>
    <s v=""/>
    <n v="1"/>
  </r>
  <r>
    <x v="21"/>
    <n v="-115.77832000000126"/>
    <n v="-115.77832000000126"/>
    <s v=""/>
    <n v="1"/>
    <s v=""/>
  </r>
  <r>
    <x v="22"/>
    <n v="21.424805000000561"/>
    <s v=""/>
    <n v="21.424805000000561"/>
    <s v=""/>
    <n v="1"/>
  </r>
  <r>
    <x v="23"/>
    <n v="75.290038999999524"/>
    <s v=""/>
    <n v="75.290038999999524"/>
    <s v=""/>
    <n v="1"/>
  </r>
  <r>
    <x v="0"/>
    <n v="94.385741999998572"/>
    <s v=""/>
    <n v="94.385741999998572"/>
    <s v=""/>
    <n v="1"/>
  </r>
  <r>
    <x v="1"/>
    <n v="35.641601999999693"/>
    <s v=""/>
    <n v="35.641601999999693"/>
    <s v=""/>
    <n v="1"/>
  </r>
  <r>
    <x v="2"/>
    <n v="-38.11914059999981"/>
    <n v="-38.11914059999981"/>
    <s v=""/>
    <n v="1"/>
    <s v=""/>
  </r>
  <r>
    <x v="3"/>
    <n v="-157.79296869999962"/>
    <n v="-157.79296869999962"/>
    <s v=""/>
    <n v="1"/>
    <s v=""/>
  </r>
  <r>
    <x v="4"/>
    <n v="-211.3984375"/>
    <n v="-211.3984375"/>
    <s v=""/>
    <n v="1"/>
    <s v=""/>
  </r>
  <r>
    <x v="5"/>
    <n v="-301.5732422000001"/>
    <n v="-301.5732422000001"/>
    <s v=""/>
    <n v="1"/>
    <s v=""/>
  </r>
  <r>
    <x v="6"/>
    <n v="-387.82714850000048"/>
    <n v="-387.82714850000048"/>
    <s v=""/>
    <n v="1"/>
    <s v=""/>
  </r>
  <r>
    <x v="7"/>
    <n v="-394.96484380000038"/>
    <n v="-394.96484380000038"/>
    <s v=""/>
    <n v="1"/>
    <s v=""/>
  </r>
  <r>
    <x v="8"/>
    <n v="-184.48046880000038"/>
    <n v="-184.48046880000038"/>
    <s v=""/>
    <n v="1"/>
    <s v=""/>
  </r>
  <r>
    <x v="9"/>
    <n v="85.326171999999133"/>
    <s v=""/>
    <n v="85.326171999999133"/>
    <s v=""/>
    <n v="1"/>
  </r>
  <r>
    <x v="10"/>
    <n v="232.56835900000078"/>
    <s v=""/>
    <n v="232.56835900000078"/>
    <s v=""/>
    <n v="1"/>
  </r>
  <r>
    <x v="11"/>
    <n v="405.16601599999922"/>
    <s v=""/>
    <n v="405.16601599999922"/>
    <s v=""/>
    <n v="1"/>
  </r>
  <r>
    <x v="12"/>
    <n v="534.85253900000134"/>
    <s v=""/>
    <n v="534.85253900000134"/>
    <s v=""/>
    <n v="1"/>
  </r>
  <r>
    <x v="13"/>
    <n v="554.44531200000165"/>
    <s v=""/>
    <n v="554.44531200000165"/>
    <s v=""/>
    <n v="1"/>
  </r>
  <r>
    <x v="14"/>
    <n v="423.14648400000078"/>
    <s v=""/>
    <n v="423.14648400000078"/>
    <s v=""/>
    <n v="1"/>
  </r>
  <r>
    <x v="15"/>
    <n v="96.927734000000783"/>
    <s v=""/>
    <n v="96.927734000000783"/>
    <s v=""/>
    <n v="1"/>
  </r>
  <r>
    <x v="16"/>
    <n v="29.278320000001258"/>
    <s v=""/>
    <n v="29.278320000001258"/>
    <s v=""/>
    <n v="1"/>
  </r>
  <r>
    <x v="17"/>
    <n v="162.33984300000157"/>
    <s v=""/>
    <n v="162.33984300000157"/>
    <s v=""/>
    <n v="1"/>
  </r>
  <r>
    <x v="18"/>
    <n v="197.28417900000022"/>
    <s v=""/>
    <n v="197.28417900000022"/>
    <s v=""/>
    <n v="1"/>
  </r>
  <r>
    <x v="19"/>
    <n v="165.47070300000087"/>
    <s v=""/>
    <n v="165.47070300000087"/>
    <s v=""/>
    <n v="1"/>
  </r>
  <r>
    <x v="20"/>
    <n v="-82.497069999999439"/>
    <n v="-82.497069999999439"/>
    <s v=""/>
    <n v="1"/>
    <s v=""/>
  </r>
  <r>
    <x v="21"/>
    <n v="-133.78320299999905"/>
    <n v="-133.78320299999905"/>
    <s v=""/>
    <n v="1"/>
    <s v=""/>
  </r>
  <r>
    <x v="22"/>
    <n v="109.8183599999993"/>
    <s v=""/>
    <n v="109.8183599999993"/>
    <s v=""/>
    <n v="1"/>
  </r>
  <r>
    <x v="23"/>
    <n v="236.91308599999866"/>
    <s v=""/>
    <n v="236.91308599999866"/>
    <s v=""/>
    <n v="1"/>
  </r>
  <r>
    <x v="0"/>
    <n v="343.76269599999978"/>
    <s v=""/>
    <n v="343.76269599999978"/>
    <s v=""/>
    <n v="1"/>
  </r>
  <r>
    <x v="1"/>
    <n v="319.0625"/>
    <s v=""/>
    <n v="319.0625"/>
    <s v=""/>
    <n v="1"/>
  </r>
  <r>
    <x v="3"/>
    <n v="278.91210940000019"/>
    <s v=""/>
    <n v="278.91210940000019"/>
    <s v=""/>
    <n v="1"/>
  </r>
  <r>
    <x v="4"/>
    <n v="122.04882809999981"/>
    <s v=""/>
    <n v="122.04882809999981"/>
    <s v=""/>
    <n v="1"/>
  </r>
  <r>
    <x v="5"/>
    <n v="-79.22460940000019"/>
    <n v="-79.22460940000019"/>
    <s v=""/>
    <n v="1"/>
    <s v=""/>
  </r>
  <r>
    <x v="6"/>
    <n v="-232.6689452999999"/>
    <n v="-232.6689452999999"/>
    <s v=""/>
    <n v="1"/>
    <s v=""/>
  </r>
  <r>
    <x v="7"/>
    <n v="-386.5546875"/>
    <n v="-386.5546875"/>
    <s v=""/>
    <n v="1"/>
    <s v=""/>
  </r>
  <r>
    <x v="8"/>
    <n v="-366.62304690000019"/>
    <n v="-366.62304690000019"/>
    <s v=""/>
    <n v="1"/>
    <s v=""/>
  </r>
  <r>
    <x v="9"/>
    <n v="-246.61621100000048"/>
    <n v="-246.61621100000048"/>
    <s v=""/>
    <n v="1"/>
    <s v=""/>
  </r>
  <r>
    <x v="10"/>
    <n v="-50.915038999999524"/>
    <n v="-50.915038999999524"/>
    <s v=""/>
    <n v="1"/>
    <s v=""/>
  </r>
  <r>
    <x v="11"/>
    <n v="110.04101600000104"/>
    <s v=""/>
    <n v="110.04101600000104"/>
    <s v=""/>
    <n v="1"/>
  </r>
  <r>
    <x v="12"/>
    <n v="256.85449299999891"/>
    <s v=""/>
    <n v="256.85449299999891"/>
    <s v=""/>
    <n v="1"/>
  </r>
  <r>
    <x v="13"/>
    <n v="382.11914099999922"/>
    <s v=""/>
    <n v="382.11914099999922"/>
    <s v=""/>
    <n v="1"/>
  </r>
  <r>
    <x v="14"/>
    <n v="504.71972699999969"/>
    <s v=""/>
    <n v="504.71972699999969"/>
    <s v=""/>
    <n v="1"/>
  </r>
  <r>
    <x v="15"/>
    <n v="473.19140599999992"/>
    <s v=""/>
    <n v="473.19140599999992"/>
    <s v=""/>
    <n v="1"/>
  </r>
  <r>
    <x v="16"/>
    <n v="127.45410199999969"/>
    <s v=""/>
    <n v="127.45410199999969"/>
    <s v=""/>
    <n v="1"/>
  </r>
  <r>
    <x v="17"/>
    <n v="-136.18066400000134"/>
    <n v="-136.18066400000134"/>
    <s v=""/>
    <n v="1"/>
    <s v=""/>
  </r>
  <r>
    <x v="18"/>
    <n v="-352.78515699999843"/>
    <n v="-352.78515699999843"/>
    <s v=""/>
    <n v="1"/>
    <s v=""/>
  </r>
  <r>
    <x v="19"/>
    <n v="-309.40332099999978"/>
    <n v="-309.40332099999978"/>
    <s v=""/>
    <n v="1"/>
    <s v=""/>
  </r>
  <r>
    <x v="20"/>
    <n v="-195.33593699999983"/>
    <n v="-195.33593699999983"/>
    <s v=""/>
    <n v="1"/>
    <s v=""/>
  </r>
  <r>
    <x v="21"/>
    <n v="-4.5722659999992175"/>
    <n v="-4.5722659999992175"/>
    <s v=""/>
    <n v="1"/>
    <s v=""/>
  </r>
  <r>
    <x v="22"/>
    <n v="-16.058592999999746"/>
    <n v="-16.058592999999746"/>
    <s v=""/>
    <n v="1"/>
    <s v=""/>
  </r>
  <r>
    <x v="23"/>
    <n v="112.09277300000031"/>
    <s v=""/>
    <n v="112.09277300000031"/>
    <s v=""/>
    <n v="1"/>
  </r>
  <r>
    <x v="0"/>
    <n v="153.58886699999857"/>
    <s v=""/>
    <n v="153.58886699999857"/>
    <s v=""/>
    <n v="1"/>
  </r>
  <r>
    <x v="1"/>
    <n v="245.125"/>
    <s v=""/>
    <n v="245.125"/>
    <s v=""/>
    <n v="1"/>
  </r>
  <r>
    <x v="2"/>
    <n v="165.07128899999952"/>
    <s v=""/>
    <n v="165.07128899999952"/>
    <s v=""/>
    <n v="1"/>
  </r>
  <r>
    <x v="3"/>
    <n v="97.05273440000019"/>
    <s v=""/>
    <n v="97.05273440000019"/>
    <s v=""/>
    <n v="1"/>
  </r>
  <r>
    <x v="4"/>
    <n v="-8.2021483999997145"/>
    <n v="-8.2021483999997145"/>
    <s v=""/>
    <n v="1"/>
    <s v=""/>
  </r>
  <r>
    <x v="5"/>
    <n v="-99.227538999999524"/>
    <n v="-99.227538999999524"/>
    <s v=""/>
    <n v="1"/>
    <s v=""/>
  </r>
  <r>
    <x v="6"/>
    <n v="-192.2314452999999"/>
    <n v="-192.2314452999999"/>
    <s v=""/>
    <n v="1"/>
    <s v=""/>
  </r>
  <r>
    <x v="7"/>
    <n v="-321.59765630000038"/>
    <n v="-321.59765630000038"/>
    <s v=""/>
    <n v="1"/>
    <s v=""/>
  </r>
  <r>
    <x v="8"/>
    <n v="-309.11132820000057"/>
    <n v="-309.11132820000057"/>
    <s v=""/>
    <n v="1"/>
    <s v=""/>
  </r>
  <r>
    <x v="9"/>
    <n v="-185.95117190000019"/>
    <n v="-185.95117190000019"/>
    <s v=""/>
    <n v="1"/>
    <s v=""/>
  </r>
  <r>
    <x v="10"/>
    <n v="6.7558594000001904"/>
    <s v=""/>
    <n v="6.7558594000001904"/>
    <s v=""/>
    <n v="1"/>
  </r>
  <r>
    <x v="11"/>
    <n v="120.85546900000008"/>
    <s v=""/>
    <n v="120.85546900000008"/>
    <s v=""/>
    <n v="1"/>
  </r>
  <r>
    <x v="12"/>
    <n v="271.09863299999961"/>
    <s v=""/>
    <n v="271.09863299999961"/>
    <s v=""/>
    <n v="1"/>
  </r>
  <r>
    <x v="13"/>
    <n v="325.46386699999857"/>
    <s v=""/>
    <n v="325.46386699999857"/>
    <s v=""/>
    <n v="1"/>
  </r>
  <r>
    <x v="14"/>
    <n v="355.93066400000134"/>
    <s v=""/>
    <n v="355.93066400000134"/>
    <s v=""/>
    <n v="1"/>
  </r>
  <r>
    <x v="15"/>
    <n v="352.57910100000117"/>
    <s v=""/>
    <n v="352.57910100000117"/>
    <s v=""/>
    <n v="1"/>
  </r>
  <r>
    <x v="16"/>
    <n v="44.786132999999609"/>
    <s v=""/>
    <n v="44.786132999999609"/>
    <s v=""/>
    <n v="1"/>
  </r>
  <r>
    <x v="17"/>
    <n v="-198.13281300000017"/>
    <n v="-198.13281300000017"/>
    <s v=""/>
    <n v="1"/>
    <s v=""/>
  </r>
  <r>
    <x v="18"/>
    <n v="-366.63476599999922"/>
    <n v="-366.63476599999922"/>
    <s v=""/>
    <n v="1"/>
    <s v=""/>
  </r>
  <r>
    <x v="19"/>
    <n v="-262.39746100000048"/>
    <n v="-262.39746100000048"/>
    <s v=""/>
    <n v="1"/>
    <s v=""/>
  </r>
  <r>
    <x v="20"/>
    <n v="-95.926757999999609"/>
    <n v="-95.926757999999609"/>
    <s v=""/>
    <n v="1"/>
    <s v=""/>
  </r>
  <r>
    <x v="21"/>
    <n v="22.983398000000307"/>
    <s v=""/>
    <n v="22.983398000000307"/>
    <s v=""/>
    <n v="1"/>
  </r>
  <r>
    <x v="22"/>
    <n v="8.5390619999998307"/>
    <s v=""/>
    <n v="8.5390619999998307"/>
    <s v=""/>
    <n v="1"/>
  </r>
  <r>
    <x v="23"/>
    <n v="193.41699299999891"/>
    <s v=""/>
    <n v="193.41699299999891"/>
    <s v=""/>
    <n v="1"/>
  </r>
  <r>
    <x v="0"/>
    <n v="301.69140699999843"/>
    <s v=""/>
    <n v="301.69140699999843"/>
    <s v=""/>
    <n v="1"/>
  </r>
  <r>
    <x v="1"/>
    <n v="160.93457000000126"/>
    <s v=""/>
    <n v="160.93457000000126"/>
    <s v=""/>
    <n v="1"/>
  </r>
  <r>
    <x v="2"/>
    <n v="-23.549804700000095"/>
    <n v="-23.549804700000095"/>
    <s v=""/>
    <n v="1"/>
    <s v=""/>
  </r>
  <r>
    <x v="3"/>
    <n v="-166.62597660000029"/>
    <n v="-166.62597660000029"/>
    <s v=""/>
    <n v="1"/>
    <s v=""/>
  </r>
  <r>
    <x v="4"/>
    <n v="-216.7265625"/>
    <n v="-216.7265625"/>
    <s v=""/>
    <n v="1"/>
    <s v=""/>
  </r>
  <r>
    <x v="5"/>
    <n v="-277.13476559999981"/>
    <n v="-277.13476559999981"/>
    <s v=""/>
    <n v="1"/>
    <s v=""/>
  </r>
  <r>
    <x v="6"/>
    <n v="-264.98828130000038"/>
    <n v="-264.98828130000038"/>
    <s v=""/>
    <n v="1"/>
    <s v=""/>
  </r>
  <r>
    <x v="7"/>
    <n v="-311.45410160000029"/>
    <n v="-311.45410160000029"/>
    <s v=""/>
    <n v="1"/>
    <s v=""/>
  </r>
  <r>
    <x v="8"/>
    <n v="-266.9375"/>
    <n v="-266.9375"/>
    <s v=""/>
    <n v="1"/>
    <s v=""/>
  </r>
  <r>
    <x v="9"/>
    <n v="-207.03515630000038"/>
    <n v="-207.03515630000038"/>
    <s v=""/>
    <n v="1"/>
    <s v=""/>
  </r>
  <r>
    <x v="10"/>
    <n v="4.1943360000004759"/>
    <s v=""/>
    <n v="4.1943360000004759"/>
    <s v=""/>
    <n v="1"/>
  </r>
  <r>
    <x v="11"/>
    <n v="172.27929699999913"/>
    <s v=""/>
    <n v="172.27929699999913"/>
    <s v=""/>
    <n v="1"/>
  </r>
  <r>
    <x v="12"/>
    <n v="346.02441400000134"/>
    <s v=""/>
    <n v="346.02441400000134"/>
    <s v=""/>
    <n v="1"/>
  </r>
  <r>
    <x v="13"/>
    <n v="441.67871100000048"/>
    <s v=""/>
    <n v="441.67871100000048"/>
    <s v=""/>
    <n v="1"/>
  </r>
  <r>
    <x v="14"/>
    <n v="441.90039099999922"/>
    <s v=""/>
    <n v="441.90039099999922"/>
    <s v=""/>
    <n v="1"/>
  </r>
  <r>
    <x v="15"/>
    <n v="249.75781299999835"/>
    <s v=""/>
    <n v="249.75781299999835"/>
    <s v=""/>
    <n v="1"/>
  </r>
  <r>
    <x v="16"/>
    <n v="-304.72460900000078"/>
    <n v="-304.72460900000078"/>
    <s v=""/>
    <n v="1"/>
    <s v=""/>
  </r>
  <r>
    <x v="17"/>
    <n v="-333.17382799999905"/>
    <n v="-333.17382799999905"/>
    <s v=""/>
    <n v="1"/>
    <s v=""/>
  </r>
  <r>
    <x v="18"/>
    <n v="-124.62597699999969"/>
    <n v="-124.62597699999969"/>
    <s v=""/>
    <n v="1"/>
    <s v=""/>
  </r>
  <r>
    <x v="19"/>
    <n v="-44.475585999998657"/>
    <n v="-44.475585999998657"/>
    <s v=""/>
    <n v="1"/>
    <s v=""/>
  </r>
  <r>
    <x v="20"/>
    <n v="42.126952999999048"/>
    <s v=""/>
    <n v="42.126952999999048"/>
    <s v=""/>
    <n v="1"/>
  </r>
  <r>
    <x v="21"/>
    <n v="198.44628899999952"/>
    <s v=""/>
    <n v="198.44628899999952"/>
    <s v=""/>
    <n v="1"/>
  </r>
  <r>
    <x v="22"/>
    <n v="341.67480500000056"/>
    <s v=""/>
    <n v="341.67480500000056"/>
    <s v=""/>
    <n v="1"/>
  </r>
  <r>
    <x v="23"/>
    <n v="347.30957099999978"/>
    <s v=""/>
    <n v="347.30957099999978"/>
    <s v=""/>
    <n v="1"/>
  </r>
  <r>
    <x v="0"/>
    <n v="256.54882800000087"/>
    <s v=""/>
    <n v="256.54882800000087"/>
    <s v=""/>
    <n v="1"/>
  </r>
  <r>
    <x v="1"/>
    <n v="117.37695299999905"/>
    <s v=""/>
    <n v="117.37695299999905"/>
    <s v=""/>
    <n v="1"/>
  </r>
  <r>
    <x v="2"/>
    <n v="27.357421999999133"/>
    <s v=""/>
    <n v="27.357421999999133"/>
    <s v=""/>
    <n v="1"/>
  </r>
  <r>
    <x v="3"/>
    <n v="-34.08398440000019"/>
    <n v="-34.08398440000019"/>
    <s v=""/>
    <n v="1"/>
    <s v=""/>
  </r>
  <r>
    <x v="4"/>
    <n v="-19.084960899999714"/>
    <n v="-19.084960899999714"/>
    <s v=""/>
    <n v="1"/>
    <s v=""/>
  </r>
  <r>
    <x v="5"/>
    <n v="-30.612304700000095"/>
    <n v="-30.612304700000095"/>
    <s v=""/>
    <n v="1"/>
    <s v=""/>
  </r>
  <r>
    <x v="6"/>
    <n v="8.7861329000006663"/>
    <s v=""/>
    <n v="8.7861329000006663"/>
    <s v=""/>
    <n v="1"/>
  </r>
  <r>
    <x v="7"/>
    <n v="-10.149414100000286"/>
    <n v="-10.149414100000286"/>
    <s v=""/>
    <n v="1"/>
    <s v=""/>
  </r>
  <r>
    <x v="8"/>
    <n v="24.657226600000286"/>
    <s v=""/>
    <n v="24.657226600000286"/>
    <s v=""/>
    <n v="1"/>
  </r>
  <r>
    <x v="9"/>
    <n v="65.332031300000381"/>
    <s v=""/>
    <n v="65.332031300000381"/>
    <s v=""/>
    <n v="1"/>
  </r>
  <r>
    <x v="10"/>
    <n v="210.29394599999978"/>
    <s v=""/>
    <n v="210.29394599999978"/>
    <s v=""/>
    <n v="1"/>
  </r>
  <r>
    <x v="11"/>
    <n v="397.37402300000031"/>
    <s v=""/>
    <n v="397.37402300000031"/>
    <s v=""/>
    <n v="1"/>
  </r>
  <r>
    <x v="12"/>
    <n v="534.91113299999961"/>
    <s v=""/>
    <n v="534.91113299999961"/>
    <s v=""/>
    <n v="1"/>
  </r>
  <r>
    <x v="13"/>
    <n v="622.80957000000126"/>
    <s v=""/>
    <n v="622.80957000000126"/>
    <s v=""/>
    <n v="1"/>
  </r>
  <r>
    <x v="14"/>
    <n v="593.43652300000031"/>
    <s v=""/>
    <n v="593.43652300000031"/>
    <s v=""/>
    <n v="1"/>
  </r>
  <r>
    <x v="15"/>
    <n v="446.51074200000039"/>
    <s v=""/>
    <n v="446.51074200000039"/>
    <s v=""/>
    <n v="1"/>
  </r>
  <r>
    <x v="16"/>
    <n v="330.49511700000039"/>
    <s v=""/>
    <n v="330.49511700000039"/>
    <s v=""/>
    <n v="1"/>
  </r>
  <r>
    <x v="17"/>
    <n v="201.06640599999992"/>
    <s v=""/>
    <n v="201.06640599999992"/>
    <s v=""/>
    <n v="1"/>
  </r>
  <r>
    <x v="18"/>
    <n v="-68.176757999999609"/>
    <n v="-68.176757999999609"/>
    <s v=""/>
    <n v="1"/>
    <s v=""/>
  </r>
  <r>
    <x v="19"/>
    <n v="-17.821288999999524"/>
    <n v="-17.821288999999524"/>
    <s v=""/>
    <n v="1"/>
    <s v=""/>
  </r>
  <r>
    <x v="20"/>
    <n v="52.5"/>
    <s v=""/>
    <n v="52.5"/>
    <s v=""/>
    <n v="1"/>
  </r>
  <r>
    <x v="21"/>
    <n v="39.661132000001089"/>
    <s v=""/>
    <n v="39.661132000001089"/>
    <s v=""/>
    <n v="1"/>
  </r>
  <r>
    <x v="22"/>
    <n v="-131.96679699999913"/>
    <n v="-131.96679699999913"/>
    <s v=""/>
    <n v="1"/>
    <s v=""/>
  </r>
  <r>
    <x v="23"/>
    <n v="152.15136700000039"/>
    <s v=""/>
    <n v="152.15136700000039"/>
    <s v=""/>
    <n v="1"/>
  </r>
  <r>
    <x v="0"/>
    <n v="164.55175699999927"/>
    <s v=""/>
    <n v="164.55175699999927"/>
    <s v=""/>
    <n v="1"/>
  </r>
  <r>
    <x v="1"/>
    <n v="346.21386700000039"/>
    <s v=""/>
    <n v="346.21386700000039"/>
    <s v=""/>
    <n v="1"/>
  </r>
  <r>
    <x v="2"/>
    <n v="340.07714850000048"/>
    <s v=""/>
    <n v="340.07714850000048"/>
    <s v=""/>
    <n v="1"/>
  </r>
  <r>
    <x v="3"/>
    <n v="356.95410149999952"/>
    <s v=""/>
    <n v="356.95410149999952"/>
    <s v=""/>
    <n v="1"/>
  </r>
  <r>
    <x v="4"/>
    <n v="304.6533202999999"/>
    <s v=""/>
    <n v="304.6533202999999"/>
    <s v=""/>
    <n v="1"/>
  </r>
  <r>
    <x v="5"/>
    <n v="285.89941410000029"/>
    <s v=""/>
    <n v="285.89941410000029"/>
    <s v=""/>
    <n v="1"/>
  </r>
  <r>
    <x v="6"/>
    <n v="234.8564452999999"/>
    <s v=""/>
    <n v="234.8564452999999"/>
    <s v=""/>
    <n v="1"/>
  </r>
  <r>
    <x v="7"/>
    <n v="156.26953130000038"/>
    <s v=""/>
    <n v="156.26953130000038"/>
    <s v=""/>
    <n v="1"/>
  </r>
  <r>
    <x v="8"/>
    <n v="200.5205077999999"/>
    <s v=""/>
    <n v="200.5205077999999"/>
    <s v=""/>
    <n v="1"/>
  </r>
  <r>
    <x v="9"/>
    <n v="240.1279297000001"/>
    <s v=""/>
    <n v="240.1279297000001"/>
    <s v=""/>
    <n v="1"/>
  </r>
  <r>
    <x v="10"/>
    <n v="300.06640619999962"/>
    <s v=""/>
    <n v="300.06640619999962"/>
    <s v=""/>
    <n v="1"/>
  </r>
  <r>
    <x v="11"/>
    <n v="326.98925699999927"/>
    <s v=""/>
    <n v="326.98925699999927"/>
    <s v=""/>
    <n v="1"/>
  </r>
  <r>
    <x v="12"/>
    <n v="321.33593700000165"/>
    <s v=""/>
    <n v="321.33593700000165"/>
    <s v=""/>
    <n v="1"/>
  </r>
  <r>
    <x v="13"/>
    <n v="183.58203200000025"/>
    <s v=""/>
    <n v="183.58203200000025"/>
    <s v=""/>
    <n v="1"/>
  </r>
  <r>
    <x v="14"/>
    <n v="-61.659179999998742"/>
    <n v="-61.659179999998742"/>
    <s v=""/>
    <n v="1"/>
    <s v=""/>
  </r>
  <r>
    <x v="15"/>
    <n v="-403.94628899999952"/>
    <n v="-403.94628899999952"/>
    <s v=""/>
    <n v="1"/>
    <s v=""/>
  </r>
  <r>
    <x v="16"/>
    <n v="-1008.3554690000001"/>
    <n v="-1008.3554690000001"/>
    <s v=""/>
    <n v="1"/>
    <s v=""/>
  </r>
  <r>
    <x v="17"/>
    <n v="-1325.9609370000016"/>
    <n v="-1325.9609370000016"/>
    <s v=""/>
    <n v="1"/>
    <s v=""/>
  </r>
  <r>
    <x v="18"/>
    <n v="-1350.8740239999988"/>
    <n v="-1350.8740239999988"/>
    <s v=""/>
    <n v="1"/>
    <s v=""/>
  </r>
  <r>
    <x v="19"/>
    <n v="-1036.5498040000002"/>
    <n v="-1036.5498040000002"/>
    <s v=""/>
    <n v="1"/>
    <s v=""/>
  </r>
  <r>
    <x v="20"/>
    <n v="-833.50097699999969"/>
    <n v="-833.50097699999969"/>
    <s v=""/>
    <n v="1"/>
    <s v=""/>
  </r>
  <r>
    <x v="21"/>
    <n v="-658.74609400000008"/>
    <n v="-658.74609400000008"/>
    <s v=""/>
    <n v="1"/>
    <s v=""/>
  </r>
  <r>
    <x v="22"/>
    <n v="-408.30468799999835"/>
    <n v="-408.30468799999835"/>
    <s v=""/>
    <n v="1"/>
    <s v=""/>
  </r>
  <r>
    <x v="23"/>
    <n v="-71.580078000000867"/>
    <n v="-71.580078000000867"/>
    <s v=""/>
    <n v="1"/>
    <s v=""/>
  </r>
  <r>
    <x v="0"/>
    <n v="236.12207099999978"/>
    <s v=""/>
    <n v="236.12207099999978"/>
    <s v=""/>
    <n v="1"/>
  </r>
  <r>
    <x v="1"/>
    <n v="184.53613310000037"/>
    <s v=""/>
    <n v="184.53613310000037"/>
    <s v=""/>
    <n v="1"/>
  </r>
  <r>
    <x v="2"/>
    <n v="198.90429679999943"/>
    <s v=""/>
    <n v="198.90429679999943"/>
    <s v=""/>
    <n v="1"/>
  </r>
  <r>
    <x v="3"/>
    <n v="93.232421799999429"/>
    <s v=""/>
    <n v="93.232421799999429"/>
    <s v=""/>
    <n v="1"/>
  </r>
  <r>
    <x v="4"/>
    <n v="-2.3681641000002855"/>
    <n v="-2.3681641000002855"/>
    <s v=""/>
    <n v="1"/>
    <s v=""/>
  </r>
  <r>
    <x v="5"/>
    <n v="-109.01171880000038"/>
    <n v="-109.01171880000038"/>
    <s v=""/>
    <n v="1"/>
    <s v=""/>
  </r>
  <r>
    <x v="6"/>
    <n v="-257.96484380000038"/>
    <n v="-257.96484380000038"/>
    <s v=""/>
    <n v="1"/>
    <s v=""/>
  </r>
  <r>
    <x v="7"/>
    <n v="-409.1484375"/>
    <n v="-409.1484375"/>
    <s v=""/>
    <n v="1"/>
    <s v=""/>
  </r>
  <r>
    <x v="8"/>
    <n v="-404.78027339999971"/>
    <n v="-404.78027339999971"/>
    <s v=""/>
    <n v="1"/>
    <s v=""/>
  </r>
  <r>
    <x v="9"/>
    <n v="-351.93652339999971"/>
    <n v="-351.93652339999971"/>
    <s v=""/>
    <n v="1"/>
    <s v=""/>
  </r>
  <r>
    <x v="10"/>
    <n v="-264.85156210000059"/>
    <n v="-264.85156210000059"/>
    <s v=""/>
    <n v="1"/>
    <s v=""/>
  </r>
  <r>
    <x v="11"/>
    <n v="-245.68164100000104"/>
    <n v="-245.68164100000104"/>
    <s v=""/>
    <n v="1"/>
    <s v=""/>
  </r>
  <r>
    <x v="12"/>
    <n v="-245.92773400000078"/>
    <n v="-245.92773400000078"/>
    <s v=""/>
    <n v="1"/>
    <s v=""/>
  </r>
  <r>
    <x v="13"/>
    <n v="-311.53320300000087"/>
    <n v="-311.53320300000087"/>
    <s v=""/>
    <n v="1"/>
    <s v=""/>
  </r>
  <r>
    <x v="14"/>
    <n v="-214.08886700000039"/>
    <n v="-214.08886700000039"/>
    <s v=""/>
    <n v="1"/>
    <s v=""/>
  </r>
  <r>
    <x v="15"/>
    <n v="-88.451172000000952"/>
    <n v="-88.451172000000952"/>
    <s v=""/>
    <n v="1"/>
    <s v=""/>
  </r>
  <r>
    <x v="16"/>
    <n v="-599.09082099999978"/>
    <n v="-599.09082099999978"/>
    <s v=""/>
    <n v="1"/>
    <s v=""/>
  </r>
  <r>
    <x v="17"/>
    <n v="-881.14453099999992"/>
    <n v="-881.14453099999992"/>
    <s v=""/>
    <n v="1"/>
    <s v=""/>
  </r>
  <r>
    <x v="18"/>
    <n v="-928.16796900000008"/>
    <n v="-928.16796900000008"/>
    <s v=""/>
    <n v="1"/>
    <s v=""/>
  </r>
  <r>
    <x v="19"/>
    <n v="-510.02929699999913"/>
    <n v="-510.02929699999913"/>
    <s v=""/>
    <n v="1"/>
    <s v=""/>
  </r>
  <r>
    <x v="20"/>
    <n v="-331.89355400000022"/>
    <n v="-331.89355400000022"/>
    <s v=""/>
    <n v="1"/>
    <s v=""/>
  </r>
  <r>
    <x v="21"/>
    <n v="-141.39746099999866"/>
    <n v="-141.39746099999866"/>
    <s v=""/>
    <n v="1"/>
    <s v=""/>
  </r>
  <r>
    <x v="22"/>
    <n v="-290.97168000000056"/>
    <n v="-290.97168000000056"/>
    <s v=""/>
    <n v="1"/>
    <s v=""/>
  </r>
  <r>
    <x v="23"/>
    <n v="-343.67968700000165"/>
    <n v="-343.67968700000165"/>
    <s v=""/>
    <n v="1"/>
    <s v=""/>
  </r>
  <r>
    <x v="0"/>
    <n v="-274.671875"/>
    <n v="-274.671875"/>
    <s v=""/>
    <n v="1"/>
    <s v=""/>
  </r>
  <r>
    <x v="1"/>
    <n v="-49.287109000000783"/>
    <n v="-49.287109000000783"/>
    <s v=""/>
    <n v="1"/>
    <s v=""/>
  </r>
  <r>
    <x v="2"/>
    <n v="-60.575195999999778"/>
    <n v="-60.575195999999778"/>
    <s v=""/>
    <n v="1"/>
    <s v=""/>
  </r>
  <r>
    <x v="3"/>
    <n v="-55.717773399999714"/>
    <n v="-55.717773399999714"/>
    <s v=""/>
    <n v="1"/>
    <s v=""/>
  </r>
  <r>
    <x v="4"/>
    <n v="-54.586913999999524"/>
    <n v="-54.586913999999524"/>
    <s v=""/>
    <n v="1"/>
    <s v=""/>
  </r>
  <r>
    <x v="5"/>
    <n v="-84.375976499999524"/>
    <n v="-84.375976499999524"/>
    <s v=""/>
    <n v="1"/>
    <s v=""/>
  </r>
  <r>
    <x v="6"/>
    <n v="-129.00585940000019"/>
    <n v="-129.00585940000019"/>
    <s v=""/>
    <n v="1"/>
    <s v=""/>
  </r>
  <r>
    <x v="7"/>
    <n v="-224.890625"/>
    <n v="-224.890625"/>
    <s v=""/>
    <n v="1"/>
    <s v=""/>
  </r>
  <r>
    <x v="8"/>
    <n v="-186.51464850000048"/>
    <n v="-186.51464850000048"/>
    <s v=""/>
    <n v="1"/>
    <s v=""/>
  </r>
  <r>
    <x v="9"/>
    <n v="-127.421875"/>
    <n v="-127.421875"/>
    <s v=""/>
    <n v="1"/>
    <s v=""/>
  </r>
  <r>
    <x v="10"/>
    <n v="22.697265999999217"/>
    <s v=""/>
    <n v="22.697265999999217"/>
    <s v=""/>
    <n v="1"/>
  </r>
  <r>
    <x v="11"/>
    <n v="59.928711000000476"/>
    <s v=""/>
    <n v="59.928711000000476"/>
    <s v=""/>
    <n v="1"/>
  </r>
  <r>
    <x v="12"/>
    <n v="70.381835999998657"/>
    <s v=""/>
    <n v="70.381835999998657"/>
    <s v=""/>
    <n v="1"/>
  </r>
  <r>
    <x v="13"/>
    <n v="49.323242000000391"/>
    <s v=""/>
    <n v="49.323242000000391"/>
    <s v=""/>
    <n v="1"/>
  </r>
  <r>
    <x v="14"/>
    <n v="49.988282000000254"/>
    <s v=""/>
    <n v="49.988282000000254"/>
    <s v=""/>
    <n v="1"/>
  </r>
  <r>
    <x v="15"/>
    <n v="-84.689452999999048"/>
    <n v="-84.689452999999048"/>
    <s v=""/>
    <n v="1"/>
    <s v=""/>
  </r>
  <r>
    <x v="16"/>
    <n v="-272.85839800000031"/>
    <n v="-272.85839800000031"/>
    <s v=""/>
    <n v="1"/>
    <s v=""/>
  </r>
  <r>
    <x v="17"/>
    <n v="-191.90136699999857"/>
    <n v="-191.90136699999857"/>
    <s v=""/>
    <n v="1"/>
    <s v=""/>
  </r>
  <r>
    <x v="18"/>
    <n v="-264.91211000000112"/>
    <n v="-264.91211000000112"/>
    <s v=""/>
    <n v="1"/>
    <s v=""/>
  </r>
  <r>
    <x v="19"/>
    <n v="-274.90527300000031"/>
    <n v="-274.90527300000031"/>
    <s v=""/>
    <n v="1"/>
    <s v=""/>
  </r>
  <r>
    <x v="20"/>
    <n v="-391.37207000000126"/>
    <n v="-391.37207000000126"/>
    <s v=""/>
    <n v="1"/>
    <s v=""/>
  </r>
  <r>
    <x v="21"/>
    <n v="-288.55078099999992"/>
    <n v="-288.55078099999992"/>
    <s v=""/>
    <n v="1"/>
    <s v=""/>
  </r>
  <r>
    <x v="22"/>
    <n v="-169.93261799999891"/>
    <n v="-169.93261799999891"/>
    <s v=""/>
    <n v="1"/>
    <s v=""/>
  </r>
  <r>
    <x v="23"/>
    <n v="-63.441407000000254"/>
    <n v="-63.441407000000254"/>
    <s v=""/>
    <n v="1"/>
    <s v=""/>
  </r>
  <r>
    <x v="0"/>
    <n v="6.0712889999995241"/>
    <s v=""/>
    <n v="6.0712889999995241"/>
    <s v=""/>
    <n v="1"/>
  </r>
  <r>
    <x v="1"/>
    <n v="160.17871099999866"/>
    <s v=""/>
    <n v="160.17871099999866"/>
    <s v=""/>
    <n v="1"/>
  </r>
  <r>
    <x v="2"/>
    <n v="89.050781199999619"/>
    <s v=""/>
    <n v="89.050781199999619"/>
    <s v=""/>
    <n v="1"/>
  </r>
  <r>
    <x v="3"/>
    <n v="51.797851600000286"/>
    <s v=""/>
    <n v="51.797851600000286"/>
    <s v=""/>
    <n v="1"/>
  </r>
  <r>
    <x v="4"/>
    <n v="-13.184570299999905"/>
    <n v="-13.184570299999905"/>
    <s v=""/>
    <n v="1"/>
    <s v=""/>
  </r>
  <r>
    <x v="5"/>
    <n v="-57.387695299999905"/>
    <n v="-57.387695299999905"/>
    <s v=""/>
    <n v="1"/>
    <s v=""/>
  </r>
  <r>
    <x v="6"/>
    <n v="-99.5703125"/>
    <n v="-99.5703125"/>
    <s v=""/>
    <n v="1"/>
    <s v=""/>
  </r>
  <r>
    <x v="7"/>
    <n v="-153.2705077999999"/>
    <n v="-153.2705077999999"/>
    <s v=""/>
    <n v="1"/>
    <s v=""/>
  </r>
  <r>
    <x v="8"/>
    <n v="-90.723632799999905"/>
    <n v="-90.723632799999905"/>
    <s v=""/>
    <n v="1"/>
    <s v=""/>
  </r>
  <r>
    <x v="9"/>
    <n v="84.87695309999981"/>
    <s v=""/>
    <n v="84.87695309999981"/>
    <s v=""/>
    <n v="1"/>
  </r>
  <r>
    <x v="10"/>
    <n v="299.55371089999971"/>
    <s v=""/>
    <n v="299.55371089999971"/>
    <s v=""/>
    <n v="1"/>
  </r>
  <r>
    <x v="11"/>
    <n v="395.81152300000031"/>
    <s v=""/>
    <n v="395.81152300000031"/>
    <s v=""/>
    <n v="1"/>
  </r>
  <r>
    <x v="12"/>
    <n v="479.58398400000078"/>
    <s v=""/>
    <n v="479.58398400000078"/>
    <s v=""/>
    <n v="1"/>
  </r>
  <r>
    <x v="13"/>
    <n v="536.72656300000017"/>
    <s v=""/>
    <n v="536.72656300000017"/>
    <s v=""/>
    <n v="1"/>
  </r>
  <r>
    <x v="14"/>
    <n v="589.36621100000048"/>
    <s v=""/>
    <n v="589.36621100000048"/>
    <s v=""/>
    <n v="1"/>
  </r>
  <r>
    <x v="15"/>
    <n v="483.23242199999913"/>
    <s v=""/>
    <n v="483.23242199999913"/>
    <s v=""/>
    <n v="1"/>
  </r>
  <r>
    <x v="16"/>
    <n v="77.559569999999439"/>
    <s v=""/>
    <n v="77.559569999999439"/>
    <s v=""/>
    <n v="1"/>
  </r>
  <r>
    <x v="17"/>
    <n v="-191.27050800000143"/>
    <n v="-191.27050800000143"/>
    <s v=""/>
    <n v="1"/>
    <s v=""/>
  </r>
  <r>
    <x v="18"/>
    <n v="-287.08300800000143"/>
    <n v="-287.08300800000143"/>
    <s v=""/>
    <n v="1"/>
    <s v=""/>
  </r>
  <r>
    <x v="19"/>
    <n v="-90.321288999999524"/>
    <n v="-90.321288999999524"/>
    <s v=""/>
    <n v="1"/>
    <s v=""/>
  </r>
  <r>
    <x v="20"/>
    <n v="28.290039000001343"/>
    <s v=""/>
    <n v="28.290039000001343"/>
    <s v=""/>
    <n v="1"/>
  </r>
  <r>
    <x v="21"/>
    <n v="112.42382800000087"/>
    <s v=""/>
    <n v="112.42382800000087"/>
    <s v=""/>
    <n v="1"/>
  </r>
  <r>
    <x v="22"/>
    <n v="176.75683599999866"/>
    <s v=""/>
    <n v="176.75683599999866"/>
    <s v=""/>
    <n v="1"/>
  </r>
  <r>
    <x v="23"/>
    <n v="284.31152300000031"/>
    <s v=""/>
    <n v="284.31152300000031"/>
    <s v=""/>
    <n v="1"/>
  </r>
  <r>
    <x v="0"/>
    <n v="287.20410199999969"/>
    <s v=""/>
    <n v="287.20410199999969"/>
    <s v=""/>
    <n v="1"/>
  </r>
  <r>
    <x v="1"/>
    <n v="334.01953099999992"/>
    <s v=""/>
    <n v="334.01953099999992"/>
    <s v=""/>
    <n v="1"/>
  </r>
  <r>
    <x v="2"/>
    <n v="242.04101599999922"/>
    <s v=""/>
    <n v="242.04101599999922"/>
    <s v=""/>
    <n v="1"/>
  </r>
  <r>
    <x v="3"/>
    <n v="171.0751952999999"/>
    <s v=""/>
    <n v="171.0751952999999"/>
    <s v=""/>
    <n v="1"/>
  </r>
  <r>
    <x v="4"/>
    <n v="142.42089850000048"/>
    <s v=""/>
    <n v="142.42089850000048"/>
    <s v=""/>
    <n v="1"/>
  </r>
  <r>
    <x v="5"/>
    <n v="96.508789100000286"/>
    <s v=""/>
    <n v="96.508789100000286"/>
    <s v=""/>
    <n v="1"/>
  </r>
  <r>
    <x v="6"/>
    <n v="7.5947266000002855"/>
    <s v=""/>
    <n v="7.5947266000002855"/>
    <s v=""/>
    <n v="1"/>
  </r>
  <r>
    <x v="7"/>
    <n v="-54.28320309999981"/>
    <n v="-54.28320309999981"/>
    <s v=""/>
    <n v="1"/>
    <s v=""/>
  </r>
  <r>
    <x v="8"/>
    <n v="3.4892577999999048"/>
    <s v=""/>
    <n v="3.4892577999999048"/>
    <s v=""/>
    <n v="1"/>
  </r>
  <r>
    <x v="9"/>
    <n v="144.2607422000001"/>
    <s v=""/>
    <n v="144.2607422000001"/>
    <s v=""/>
    <n v="1"/>
  </r>
  <r>
    <x v="10"/>
    <n v="262.65722660000029"/>
    <s v=""/>
    <n v="262.65722660000029"/>
    <s v=""/>
    <n v="1"/>
  </r>
  <r>
    <x v="11"/>
    <n v="317.02636700000039"/>
    <s v=""/>
    <n v="317.02636700000039"/>
    <s v=""/>
    <n v="1"/>
  </r>
  <r>
    <x v="12"/>
    <n v="271.30273399999896"/>
    <s v=""/>
    <n v="271.30273399999896"/>
    <s v=""/>
    <n v="1"/>
  </r>
  <r>
    <x v="13"/>
    <n v="201.09472699999969"/>
    <s v=""/>
    <n v="201.09472699999969"/>
    <s v=""/>
    <n v="1"/>
  </r>
  <r>
    <x v="14"/>
    <n v="150.85156199999983"/>
    <s v=""/>
    <n v="150.85156199999983"/>
    <s v=""/>
    <n v="1"/>
  </r>
  <r>
    <x v="15"/>
    <n v="-34.497069999999439"/>
    <n v="-34.497069999999439"/>
    <s v=""/>
    <n v="1"/>
    <s v=""/>
  </r>
  <r>
    <x v="16"/>
    <n v="-392.80371100000048"/>
    <n v="-392.80371100000048"/>
    <s v=""/>
    <n v="1"/>
    <s v=""/>
  </r>
  <r>
    <x v="17"/>
    <n v="-477.62988299999961"/>
    <n v="-477.62988299999961"/>
    <s v=""/>
    <n v="1"/>
    <s v=""/>
  </r>
  <r>
    <x v="18"/>
    <n v="-228.75390700000025"/>
    <n v="-228.75390700000025"/>
    <s v=""/>
    <n v="1"/>
    <s v=""/>
  </r>
  <r>
    <x v="19"/>
    <n v="-54.021483999998964"/>
    <n v="-54.021483999998964"/>
    <s v=""/>
    <n v="1"/>
    <s v=""/>
  </r>
  <r>
    <x v="20"/>
    <n v="125.84960900000078"/>
    <s v=""/>
    <n v="125.84960900000078"/>
    <s v=""/>
    <n v="1"/>
  </r>
  <r>
    <x v="21"/>
    <n v="318.21972699999969"/>
    <s v=""/>
    <n v="318.21972699999969"/>
    <s v=""/>
    <n v="1"/>
  </r>
  <r>
    <x v="22"/>
    <n v="329.14746099999866"/>
    <s v=""/>
    <n v="329.14746099999866"/>
    <s v=""/>
    <n v="1"/>
  </r>
  <r>
    <x v="23"/>
    <n v="243.70703200000025"/>
    <s v=""/>
    <n v="243.70703200000025"/>
    <s v=""/>
    <n v="1"/>
  </r>
  <r>
    <x v="0"/>
    <n v="262.16308600000048"/>
    <s v=""/>
    <n v="262.16308600000048"/>
    <s v=""/>
    <n v="1"/>
  </r>
  <r>
    <x v="1"/>
    <n v="188.27538999999888"/>
    <s v=""/>
    <n v="188.27538999999888"/>
    <s v=""/>
    <n v="1"/>
  </r>
  <r>
    <x v="2"/>
    <n v="86.962890000000698"/>
    <s v=""/>
    <n v="86.962890000000698"/>
    <s v=""/>
    <n v="1"/>
  </r>
  <r>
    <x v="3"/>
    <n v="15.784179700000095"/>
    <s v=""/>
    <n v="15.784179700000095"/>
    <s v=""/>
    <n v="1"/>
  </r>
  <r>
    <x v="4"/>
    <n v="-0.73730459999933373"/>
    <n v="-0.73730459999933373"/>
    <s v=""/>
    <n v="1"/>
    <s v=""/>
  </r>
  <r>
    <x v="5"/>
    <n v="-11.014648399999714"/>
    <n v="-11.014648399999714"/>
    <s v=""/>
    <n v="1"/>
    <s v=""/>
  </r>
  <r>
    <x v="6"/>
    <n v="-17.309570299999905"/>
    <n v="-17.309570299999905"/>
    <s v=""/>
    <n v="1"/>
    <s v=""/>
  </r>
  <r>
    <x v="7"/>
    <n v="-84.952148500000476"/>
    <n v="-84.952148500000476"/>
    <s v=""/>
    <n v="1"/>
    <s v=""/>
  </r>
  <r>
    <x v="8"/>
    <n v="-100.21777350000048"/>
    <n v="-100.21777350000048"/>
    <s v=""/>
    <n v="1"/>
    <s v=""/>
  </r>
  <r>
    <x v="9"/>
    <n v="46.836914100000286"/>
    <s v=""/>
    <n v="46.836914100000286"/>
    <s v=""/>
    <n v="1"/>
  </r>
  <r>
    <x v="10"/>
    <n v="64.347655999999915"/>
    <s v=""/>
    <n v="64.347655999999915"/>
    <s v=""/>
    <n v="1"/>
  </r>
  <r>
    <x v="11"/>
    <n v="-63.263671999999133"/>
    <n v="-63.263671999999133"/>
    <s v=""/>
    <n v="1"/>
    <s v=""/>
  </r>
  <r>
    <x v="12"/>
    <n v="-0.18456999999943946"/>
    <n v="-0.18456999999943946"/>
    <s v=""/>
    <n v="1"/>
    <s v=""/>
  </r>
  <r>
    <x v="13"/>
    <n v="-9.9726559999999154"/>
    <n v="-9.9726559999999154"/>
    <s v=""/>
    <n v="1"/>
    <s v=""/>
  </r>
  <r>
    <x v="14"/>
    <n v="-57.427735000001121"/>
    <n v="-57.427735000001121"/>
    <s v=""/>
    <n v="1"/>
    <s v=""/>
  </r>
  <r>
    <x v="15"/>
    <n v="-156.85058599999866"/>
    <n v="-156.85058599999866"/>
    <s v=""/>
    <n v="1"/>
    <s v=""/>
  </r>
  <r>
    <x v="16"/>
    <n v="-241.32910099999935"/>
    <n v="-241.32910099999935"/>
    <s v=""/>
    <n v="1"/>
    <s v=""/>
  </r>
  <r>
    <x v="17"/>
    <n v="-257.55468700000165"/>
    <n v="-257.55468700000165"/>
    <s v=""/>
    <n v="1"/>
    <s v=""/>
  </r>
  <r>
    <x v="18"/>
    <n v="-401.22363300000143"/>
    <n v="-401.22363300000143"/>
    <s v=""/>
    <n v="1"/>
    <s v=""/>
  </r>
  <r>
    <x v="19"/>
    <n v="-530.4277349999993"/>
    <n v="-530.4277349999993"/>
    <s v=""/>
    <n v="1"/>
    <s v=""/>
  </r>
  <r>
    <x v="20"/>
    <n v="-359.05078099999992"/>
    <n v="-359.05078099999992"/>
    <s v=""/>
    <n v="1"/>
    <s v=""/>
  </r>
  <r>
    <x v="21"/>
    <n v="-361.45410099999935"/>
    <n v="-361.45410099999935"/>
    <s v=""/>
    <n v="1"/>
    <s v=""/>
  </r>
  <r>
    <x v="22"/>
    <n v="-206.50293000000056"/>
    <n v="-206.50293000000056"/>
    <s v=""/>
    <n v="1"/>
    <s v=""/>
  </r>
  <r>
    <x v="23"/>
    <n v="-146.35742199999913"/>
    <n v="-146.35742199999913"/>
    <s v=""/>
    <n v="1"/>
    <s v=""/>
  </r>
  <r>
    <x v="0"/>
    <n v="-210.16308599999866"/>
    <n v="-210.16308599999866"/>
    <s v=""/>
    <n v="1"/>
    <s v=""/>
  </r>
  <r>
    <x v="1"/>
    <n v="-52.378905999999915"/>
    <n v="-52.378905999999915"/>
    <s v=""/>
    <n v="1"/>
    <s v=""/>
  </r>
  <r>
    <x v="2"/>
    <n v="-52.351562399999239"/>
    <n v="-52.351562399999239"/>
    <s v=""/>
    <n v="1"/>
    <s v=""/>
  </r>
  <r>
    <x v="3"/>
    <n v="-24.850585899999714"/>
    <n v="-24.850585899999714"/>
    <s v=""/>
    <n v="1"/>
    <s v=""/>
  </r>
  <r>
    <x v="4"/>
    <n v="73.06445309999981"/>
    <s v=""/>
    <n v="73.06445309999981"/>
    <s v=""/>
    <n v="1"/>
  </r>
  <r>
    <x v="5"/>
    <n v="98.202148500000476"/>
    <s v=""/>
    <n v="98.202148500000476"/>
    <s v=""/>
    <n v="1"/>
  </r>
  <r>
    <x v="6"/>
    <n v="9.5615233999997145"/>
    <s v=""/>
    <n v="9.5615233999997145"/>
    <s v=""/>
    <n v="1"/>
  </r>
  <r>
    <x v="7"/>
    <n v="-196.5498047000001"/>
    <n v="-196.5498047000001"/>
    <s v=""/>
    <n v="1"/>
    <s v=""/>
  </r>
  <r>
    <x v="8"/>
    <n v="-286.78808589999971"/>
    <n v="-286.78808589999971"/>
    <s v=""/>
    <n v="1"/>
    <s v=""/>
  </r>
  <r>
    <x v="9"/>
    <n v="-324.74316410000029"/>
    <n v="-324.74316410000029"/>
    <s v=""/>
    <n v="1"/>
    <s v=""/>
  </r>
  <r>
    <x v="10"/>
    <n v="-386.49902300000031"/>
    <n v="-386.49902300000031"/>
    <s v=""/>
    <n v="1"/>
    <s v=""/>
  </r>
  <r>
    <x v="11"/>
    <n v="-553.078125"/>
    <n v="-553.078125"/>
    <s v=""/>
    <n v="1"/>
    <s v=""/>
  </r>
  <r>
    <x v="12"/>
    <n v="-694.26953199999843"/>
    <n v="-694.26953199999843"/>
    <s v=""/>
    <n v="1"/>
    <s v=""/>
  </r>
  <r>
    <x v="13"/>
    <n v="-674.95996100000048"/>
    <n v="-674.95996100000048"/>
    <s v=""/>
    <n v="1"/>
    <s v=""/>
  </r>
  <r>
    <x v="14"/>
    <n v="-465.37793000000056"/>
    <n v="-465.37793000000056"/>
    <s v=""/>
    <n v="1"/>
    <s v=""/>
  </r>
  <r>
    <x v="15"/>
    <n v="-1.9199219999991328"/>
    <n v="-1.9199219999991328"/>
    <s v=""/>
    <n v="1"/>
    <s v=""/>
  </r>
  <r>
    <x v="16"/>
    <n v="479.33300800000143"/>
    <s v=""/>
    <n v="479.33300800000143"/>
    <s v=""/>
    <n v="1"/>
  </r>
  <r>
    <x v="17"/>
    <n v="1008.3896489999988"/>
    <s v=""/>
    <n v="1008.3896489999988"/>
    <s v=""/>
    <n v="1"/>
  </r>
  <r>
    <x v="18"/>
    <n v="1141.2421870000016"/>
    <s v=""/>
    <n v="1141.2421870000016"/>
    <s v=""/>
    <n v="1"/>
  </r>
  <r>
    <x v="19"/>
    <n v="854.56152300000031"/>
    <s v=""/>
    <n v="854.56152300000031"/>
    <s v=""/>
    <n v="1"/>
  </r>
  <r>
    <x v="20"/>
    <n v="730.57324200000039"/>
    <s v=""/>
    <n v="730.57324200000039"/>
    <s v=""/>
    <n v="1"/>
  </r>
  <r>
    <x v="21"/>
    <n v="638.33105400000022"/>
    <s v=""/>
    <n v="638.33105400000022"/>
    <s v=""/>
    <n v="1"/>
  </r>
  <r>
    <x v="22"/>
    <n v="600.26269599999978"/>
    <s v=""/>
    <n v="600.26269599999978"/>
    <s v=""/>
    <n v="1"/>
  </r>
  <r>
    <x v="23"/>
    <n v="550.08203200000025"/>
    <s v=""/>
    <n v="550.08203200000025"/>
    <s v=""/>
    <n v="1"/>
  </r>
  <r>
    <x v="0"/>
    <n v="486.78808560000107"/>
    <s v=""/>
    <n v="486.78808560000107"/>
    <s v=""/>
    <n v="1"/>
  </r>
  <r>
    <x v="1"/>
    <n v="299.875"/>
    <s v=""/>
    <n v="299.875"/>
    <s v=""/>
    <n v="1"/>
  </r>
  <r>
    <x v="2"/>
    <n v="66.793945299999905"/>
    <s v=""/>
    <n v="66.793945299999905"/>
    <s v=""/>
    <n v="1"/>
  </r>
  <r>
    <x v="3"/>
    <n v="-108.45410149999952"/>
    <n v="-108.45410149999952"/>
    <s v=""/>
    <n v="1"/>
    <s v=""/>
  </r>
  <r>
    <x v="4"/>
    <n v="-256.68798819999938"/>
    <n v="-256.68798819999938"/>
    <s v=""/>
    <n v="1"/>
    <s v=""/>
  </r>
  <r>
    <x v="5"/>
    <n v="-432.41064460000052"/>
    <n v="-432.41064460000052"/>
    <s v=""/>
    <n v="1"/>
    <s v=""/>
  </r>
  <r>
    <x v="6"/>
    <n v="-485.55566410000029"/>
    <n v="-485.55566410000029"/>
    <s v=""/>
    <n v="1"/>
    <s v=""/>
  </r>
  <r>
    <x v="7"/>
    <n v="-640.5498047000001"/>
    <n v="-640.5498047000001"/>
    <s v=""/>
    <n v="1"/>
    <s v=""/>
  </r>
  <r>
    <x v="8"/>
    <n v="-616.4794922000001"/>
    <n v="-616.4794922000001"/>
    <s v=""/>
    <n v="1"/>
    <s v=""/>
  </r>
  <r>
    <x v="9"/>
    <n v="-486.0888672000001"/>
    <n v="-486.0888672000001"/>
    <s v=""/>
    <n v="1"/>
    <s v=""/>
  </r>
  <r>
    <x v="10"/>
    <n v="-363.8544922000001"/>
    <n v="-363.8544922000001"/>
    <s v=""/>
    <n v="1"/>
    <s v=""/>
  </r>
  <r>
    <x v="11"/>
    <n v="-184.60058599999866"/>
    <n v="-184.60058599999866"/>
    <s v=""/>
    <n v="1"/>
    <s v=""/>
  </r>
  <r>
    <x v="12"/>
    <n v="-112.88867200000095"/>
    <n v="-112.88867200000095"/>
    <s v=""/>
    <n v="1"/>
    <s v=""/>
  </r>
  <r>
    <x v="13"/>
    <n v="-14.758788999999524"/>
    <n v="-14.758788999999524"/>
    <s v=""/>
    <n v="1"/>
    <s v=""/>
  </r>
  <r>
    <x v="14"/>
    <n v="81.964843000001565"/>
    <s v=""/>
    <n v="81.964843000001565"/>
    <s v=""/>
    <n v="1"/>
  </r>
  <r>
    <x v="15"/>
    <n v="131.63867100000061"/>
    <s v=""/>
    <n v="131.63867100000061"/>
    <s v=""/>
    <n v="1"/>
  </r>
  <r>
    <x v="16"/>
    <n v="-3.9804690000000846"/>
    <n v="-3.9804690000000846"/>
    <s v=""/>
    <n v="1"/>
    <s v=""/>
  </r>
  <r>
    <x v="17"/>
    <n v="-198.33789099999922"/>
    <n v="-198.33789099999922"/>
    <s v=""/>
    <n v="1"/>
    <s v=""/>
  </r>
  <r>
    <x v="18"/>
    <n v="-190.34082099999978"/>
    <n v="-190.34082099999978"/>
    <s v=""/>
    <n v="1"/>
    <s v=""/>
  </r>
  <r>
    <x v="19"/>
    <n v="13.841796999999133"/>
    <s v=""/>
    <n v="13.841796999999133"/>
    <s v=""/>
    <n v="1"/>
  </r>
  <r>
    <x v="20"/>
    <n v="167.96777300000031"/>
    <s v=""/>
    <n v="167.96777300000031"/>
    <s v=""/>
    <n v="1"/>
  </r>
  <r>
    <x v="21"/>
    <n v="208.31640599999992"/>
    <s v=""/>
    <n v="208.31640599999992"/>
    <s v=""/>
    <n v="1"/>
  </r>
  <r>
    <x v="22"/>
    <n v="231.76171799999975"/>
    <s v=""/>
    <n v="231.76171799999975"/>
    <s v=""/>
    <n v="1"/>
  </r>
  <r>
    <x v="23"/>
    <n v="336.94726600000104"/>
    <s v=""/>
    <n v="336.94726600000104"/>
    <s v=""/>
    <n v="1"/>
  </r>
  <r>
    <x v="0"/>
    <n v="325.61523400000078"/>
    <s v=""/>
    <n v="325.61523400000078"/>
    <s v=""/>
    <n v="1"/>
  </r>
  <r>
    <x v="1"/>
    <n v="387.5439452999999"/>
    <s v=""/>
    <n v="387.5439452999999"/>
    <s v=""/>
    <n v="1"/>
  </r>
  <r>
    <x v="2"/>
    <n v="301.02441410000029"/>
    <s v=""/>
    <n v="301.02441410000029"/>
    <s v=""/>
    <n v="1"/>
  </r>
  <r>
    <x v="3"/>
    <n v="281.91308600000048"/>
    <s v=""/>
    <n v="281.91308600000048"/>
    <s v=""/>
    <n v="1"/>
  </r>
  <r>
    <x v="4"/>
    <n v="145.13183600000048"/>
    <s v=""/>
    <n v="145.13183600000048"/>
    <s v=""/>
    <n v="1"/>
  </r>
  <r>
    <x v="5"/>
    <n v="80.592773500000476"/>
    <s v=""/>
    <n v="80.592773500000476"/>
    <s v=""/>
    <n v="1"/>
  </r>
  <r>
    <x v="6"/>
    <n v="54.214843800000381"/>
    <s v=""/>
    <n v="54.214843800000381"/>
    <s v=""/>
    <n v="1"/>
  </r>
  <r>
    <x v="7"/>
    <n v="2.4658204000006663"/>
    <s v=""/>
    <n v="2.4658204000006663"/>
    <s v=""/>
    <n v="1"/>
  </r>
  <r>
    <x v="8"/>
    <n v="32.214843699999619"/>
    <s v=""/>
    <n v="32.214843699999619"/>
    <s v=""/>
    <n v="1"/>
  </r>
  <r>
    <x v="9"/>
    <n v="171.50097660000029"/>
    <s v=""/>
    <n v="171.50097660000029"/>
    <s v=""/>
    <n v="1"/>
  </r>
  <r>
    <x v="10"/>
    <n v="327.74023409999973"/>
    <s v=""/>
    <n v="327.74023409999973"/>
    <s v=""/>
    <n v="1"/>
  </r>
  <r>
    <x v="11"/>
    <n v="397.02734400000008"/>
    <s v=""/>
    <n v="397.02734400000008"/>
    <s v=""/>
    <n v="1"/>
  </r>
  <r>
    <x v="12"/>
    <n v="498.74902400000065"/>
    <s v=""/>
    <n v="498.74902400000065"/>
    <s v=""/>
    <n v="1"/>
  </r>
  <r>
    <x v="13"/>
    <n v="454.87109300000157"/>
    <s v=""/>
    <n v="454.87109300000157"/>
    <s v=""/>
    <n v="1"/>
  </r>
  <r>
    <x v="14"/>
    <n v="466.90820299999905"/>
    <s v=""/>
    <n v="466.90820299999905"/>
    <s v=""/>
    <n v="1"/>
  </r>
  <r>
    <x v="15"/>
    <n v="388.80175699999927"/>
    <s v=""/>
    <n v="388.80175699999927"/>
    <s v=""/>
    <n v="1"/>
  </r>
  <r>
    <x v="16"/>
    <n v="577.62207099999978"/>
    <s v=""/>
    <n v="577.62207099999978"/>
    <s v=""/>
    <n v="1"/>
  </r>
  <r>
    <x v="17"/>
    <n v="585.58203099999992"/>
    <s v=""/>
    <n v="585.58203099999992"/>
    <s v=""/>
    <n v="1"/>
  </r>
  <r>
    <x v="18"/>
    <n v="567.91503900000134"/>
    <s v=""/>
    <n v="567.91503900000134"/>
    <s v=""/>
    <n v="1"/>
  </r>
  <r>
    <x v="19"/>
    <n v="737.89453099999992"/>
    <s v=""/>
    <n v="737.89453099999992"/>
    <s v=""/>
    <n v="1"/>
  </r>
  <r>
    <x v="20"/>
    <n v="758.16113200000109"/>
    <s v=""/>
    <n v="758.16113200000109"/>
    <s v=""/>
    <n v="1"/>
  </r>
  <r>
    <x v="21"/>
    <n v="703.58300799999961"/>
    <s v=""/>
    <n v="703.58300799999961"/>
    <s v=""/>
    <n v="1"/>
  </r>
  <r>
    <x v="22"/>
    <n v="497.49121100000048"/>
    <s v=""/>
    <n v="497.49121100000048"/>
    <s v=""/>
    <n v="1"/>
  </r>
  <r>
    <x v="23"/>
    <n v="425.48242199999913"/>
    <s v=""/>
    <n v="425.48242199999913"/>
    <s v=""/>
    <n v="1"/>
  </r>
  <r>
    <x v="0"/>
    <n v="426.5097650000007"/>
    <s v=""/>
    <n v="426.5097650000007"/>
    <s v=""/>
    <n v="1"/>
  </r>
  <r>
    <x v="1"/>
    <n v="294.52246100000048"/>
    <s v=""/>
    <n v="294.52246100000048"/>
    <s v=""/>
    <n v="1"/>
  </r>
  <r>
    <x v="2"/>
    <n v="298.20117190000019"/>
    <s v=""/>
    <n v="298.20117190000019"/>
    <s v=""/>
    <n v="1"/>
  </r>
  <r>
    <x v="3"/>
    <n v="298.54589850000048"/>
    <s v=""/>
    <n v="298.54589850000048"/>
    <s v=""/>
    <n v="1"/>
  </r>
  <r>
    <x v="4"/>
    <n v="371.90234369999962"/>
    <s v=""/>
    <n v="371.90234369999962"/>
    <s v=""/>
    <n v="1"/>
  </r>
  <r>
    <x v="5"/>
    <n v="388.8359375"/>
    <s v=""/>
    <n v="388.8359375"/>
    <s v=""/>
    <n v="1"/>
  </r>
  <r>
    <x v="6"/>
    <n v="508.140625"/>
    <s v=""/>
    <n v="508.140625"/>
    <s v=""/>
    <n v="1"/>
  </r>
  <r>
    <x v="7"/>
    <n v="569.8095702999999"/>
    <s v=""/>
    <n v="569.8095702999999"/>
    <s v=""/>
    <n v="1"/>
  </r>
  <r>
    <x v="8"/>
    <n v="537.0859375"/>
    <s v=""/>
    <n v="537.0859375"/>
    <s v=""/>
    <n v="1"/>
  </r>
  <r>
    <x v="9"/>
    <n v="578.7294922000001"/>
    <s v=""/>
    <n v="578.7294922000001"/>
    <s v=""/>
    <n v="1"/>
  </r>
  <r>
    <x v="10"/>
    <n v="616.02343719999953"/>
    <s v=""/>
    <n v="616.02343719999953"/>
    <s v=""/>
    <n v="1"/>
  </r>
  <r>
    <x v="11"/>
    <n v="523.74609299999975"/>
    <s v=""/>
    <n v="523.74609299999975"/>
    <s v=""/>
    <n v="1"/>
  </r>
  <r>
    <x v="12"/>
    <n v="365.91406199999983"/>
    <s v=""/>
    <n v="365.91406199999983"/>
    <s v=""/>
    <n v="1"/>
  </r>
  <r>
    <x v="13"/>
    <n v="227.67675799999961"/>
    <s v=""/>
    <n v="227.67675799999961"/>
    <s v=""/>
    <n v="1"/>
  </r>
  <r>
    <x v="14"/>
    <n v="98.067382999999609"/>
    <s v=""/>
    <n v="98.067382999999609"/>
    <s v=""/>
    <n v="1"/>
  </r>
  <r>
    <x v="15"/>
    <n v="199.40136699999857"/>
    <s v=""/>
    <n v="199.40136699999857"/>
    <s v=""/>
    <n v="1"/>
  </r>
  <r>
    <x v="16"/>
    <n v="317.84570299999905"/>
    <s v=""/>
    <n v="317.84570299999905"/>
    <s v=""/>
    <n v="1"/>
  </r>
  <r>
    <x v="17"/>
    <n v="212.98144499999944"/>
    <s v=""/>
    <n v="212.98144499999944"/>
    <s v=""/>
    <n v="1"/>
  </r>
  <r>
    <x v="18"/>
    <n v="99.107422000000952"/>
    <s v=""/>
    <n v="99.107422000000952"/>
    <s v=""/>
    <n v="1"/>
  </r>
  <r>
    <x v="19"/>
    <n v="148.06445300000087"/>
    <s v=""/>
    <n v="148.06445300000087"/>
    <s v=""/>
    <n v="1"/>
  </r>
  <r>
    <x v="20"/>
    <n v="116.36816399999952"/>
    <s v=""/>
    <n v="116.36816399999952"/>
    <s v=""/>
    <n v="1"/>
  </r>
  <r>
    <x v="21"/>
    <n v="219.14355500000056"/>
    <s v=""/>
    <n v="219.14355500000056"/>
    <s v=""/>
    <n v="1"/>
  </r>
  <r>
    <x v="22"/>
    <n v="109.31054699999913"/>
    <s v=""/>
    <n v="109.31054699999913"/>
    <s v=""/>
    <n v="1"/>
  </r>
  <r>
    <x v="23"/>
    <n v="-337.49121100000048"/>
    <n v="-337.49121100000048"/>
    <s v=""/>
    <n v="1"/>
    <s v=""/>
  </r>
  <r>
    <x v="0"/>
    <n v="-299.71093700000165"/>
    <n v="-299.71093700000165"/>
    <s v=""/>
    <n v="1"/>
    <s v=""/>
  </r>
  <r>
    <x v="1"/>
    <n v="-166.27734400000008"/>
    <n v="-166.27734400000008"/>
    <s v=""/>
    <n v="1"/>
    <s v=""/>
  </r>
  <r>
    <x v="2"/>
    <n v="-56.105468600000677"/>
    <n v="-56.105468600000677"/>
    <s v=""/>
    <n v="1"/>
    <s v=""/>
  </r>
  <r>
    <x v="3"/>
    <n v="48.06445309999981"/>
    <s v=""/>
    <n v="48.06445309999981"/>
    <s v=""/>
    <n v="1"/>
  </r>
  <r>
    <x v="4"/>
    <n v="53.936523500000476"/>
    <s v=""/>
    <n v="53.936523500000476"/>
    <s v=""/>
    <n v="1"/>
  </r>
  <r>
    <x v="5"/>
    <n v="68.839843800000381"/>
    <s v=""/>
    <n v="68.839843800000381"/>
    <s v=""/>
    <n v="1"/>
  </r>
  <r>
    <x v="6"/>
    <n v="110.0625"/>
    <s v=""/>
    <n v="110.0625"/>
    <s v=""/>
    <n v="1"/>
  </r>
  <r>
    <x v="7"/>
    <n v="156.48730459999933"/>
    <s v=""/>
    <n v="156.48730459999933"/>
    <s v=""/>
    <n v="1"/>
  </r>
  <r>
    <x v="8"/>
    <n v="196.4921875"/>
    <s v=""/>
    <n v="196.4921875"/>
    <s v=""/>
    <n v="1"/>
  </r>
  <r>
    <x v="9"/>
    <n v="240.5126952999999"/>
    <s v=""/>
    <n v="240.5126952999999"/>
    <s v=""/>
    <n v="1"/>
  </r>
  <r>
    <x v="10"/>
    <n v="255.8798827999999"/>
    <s v=""/>
    <n v="255.8798827999999"/>
    <s v=""/>
    <n v="1"/>
  </r>
  <r>
    <x v="11"/>
    <n v="270.68456999999944"/>
    <s v=""/>
    <n v="270.68456999999944"/>
    <s v=""/>
    <n v="1"/>
  </r>
  <r>
    <x v="12"/>
    <n v="290.74218699999983"/>
    <s v=""/>
    <n v="290.74218699999983"/>
    <s v=""/>
    <n v="1"/>
  </r>
  <r>
    <x v="13"/>
    <n v="212.67675799999961"/>
    <s v=""/>
    <n v="212.67675799999961"/>
    <s v=""/>
    <n v="1"/>
  </r>
  <r>
    <x v="14"/>
    <n v="389.31152300000031"/>
    <s v=""/>
    <n v="389.31152300000031"/>
    <s v=""/>
    <n v="1"/>
  </r>
  <r>
    <x v="15"/>
    <n v="506.89160199999969"/>
    <s v=""/>
    <n v="506.89160199999969"/>
    <s v=""/>
    <n v="1"/>
  </r>
  <r>
    <x v="16"/>
    <n v="542"/>
    <s v=""/>
    <n v="542"/>
    <s v=""/>
    <n v="1"/>
  </r>
  <r>
    <x v="17"/>
    <n v="342.42089800000031"/>
    <s v=""/>
    <n v="342.42089800000031"/>
    <s v=""/>
    <n v="1"/>
  </r>
  <r>
    <x v="18"/>
    <n v="215.93847699999969"/>
    <s v=""/>
    <n v="215.93847699999969"/>
    <s v=""/>
    <n v="1"/>
  </r>
  <r>
    <x v="19"/>
    <n v="261.32519599999978"/>
    <s v=""/>
    <n v="261.32519599999978"/>
    <s v=""/>
    <n v="1"/>
  </r>
  <r>
    <x v="20"/>
    <n v="443.29492199999913"/>
    <s v=""/>
    <n v="443.29492199999913"/>
    <s v=""/>
    <n v="1"/>
  </r>
  <r>
    <x v="21"/>
    <n v="598.30957000000126"/>
    <s v=""/>
    <n v="598.30957000000126"/>
    <s v=""/>
    <n v="1"/>
  </r>
  <r>
    <x v="22"/>
    <n v="653.66699299999891"/>
    <s v=""/>
    <n v="653.66699299999891"/>
    <s v=""/>
    <n v="1"/>
  </r>
  <r>
    <x v="23"/>
    <n v="534.04589800000031"/>
    <s v=""/>
    <n v="534.04589800000031"/>
    <s v=""/>
    <n v="1"/>
  </r>
  <r>
    <x v="0"/>
    <n v="474.02343700000165"/>
    <s v=""/>
    <n v="474.02343700000165"/>
    <s v=""/>
    <n v="1"/>
  </r>
  <r>
    <x v="1"/>
    <n v="72.397461000000476"/>
    <s v=""/>
    <n v="72.397461000000476"/>
    <s v=""/>
    <n v="1"/>
  </r>
  <r>
    <x v="2"/>
    <n v="-27.93164059999981"/>
    <n v="-27.93164059999981"/>
    <s v=""/>
    <n v="1"/>
    <s v=""/>
  </r>
  <r>
    <x v="3"/>
    <n v="-181.34960940000019"/>
    <n v="-181.34960940000019"/>
    <s v=""/>
    <n v="1"/>
    <s v=""/>
  </r>
  <r>
    <x v="4"/>
    <n v="-268.27929690000019"/>
    <n v="-268.27929690000019"/>
    <s v=""/>
    <n v="1"/>
    <s v=""/>
  </r>
  <r>
    <x v="5"/>
    <n v="-277.38867179999943"/>
    <n v="-277.38867179999943"/>
    <s v=""/>
    <n v="1"/>
    <s v=""/>
  </r>
  <r>
    <x v="6"/>
    <n v="-244.61181639999995"/>
    <n v="-244.61181639999995"/>
    <s v=""/>
    <n v="1"/>
    <s v=""/>
  </r>
  <r>
    <x v="7"/>
    <n v="-87.565918000000238"/>
    <n v="-87.565918000000238"/>
    <s v=""/>
    <n v="1"/>
    <s v=""/>
  </r>
  <r>
    <x v="8"/>
    <n v="-125.94091800000024"/>
    <n v="-125.94091800000024"/>
    <s v=""/>
    <n v="1"/>
    <s v=""/>
  </r>
  <r>
    <x v="9"/>
    <n v="-317.35253899999952"/>
    <n v="-317.35253899999952"/>
    <s v=""/>
    <n v="1"/>
    <s v=""/>
  </r>
  <r>
    <x v="10"/>
    <n v="-355.90625"/>
    <n v="-355.90625"/>
    <s v=""/>
    <n v="1"/>
    <s v=""/>
  </r>
  <r>
    <x v="11"/>
    <n v="-356.05566400000134"/>
    <n v="-356.05566400000134"/>
    <s v=""/>
    <n v="1"/>
    <s v=""/>
  </r>
  <r>
    <x v="12"/>
    <n v="-231.87695399999939"/>
    <n v="-231.87695399999939"/>
    <s v=""/>
    <n v="1"/>
    <s v=""/>
  </r>
  <r>
    <x v="13"/>
    <n v="-190.61035100000117"/>
    <n v="-190.61035100000117"/>
    <s v=""/>
    <n v="1"/>
    <s v=""/>
  </r>
  <r>
    <x v="14"/>
    <n v="-78.959961000000476"/>
    <n v="-78.959961000000476"/>
    <s v=""/>
    <n v="1"/>
    <s v=""/>
  </r>
  <r>
    <x v="15"/>
    <n v="-129.28222599999935"/>
    <n v="-129.28222599999935"/>
    <s v=""/>
    <n v="1"/>
    <s v=""/>
  </r>
  <r>
    <x v="16"/>
    <n v="-265.7089849999993"/>
    <n v="-265.7089849999993"/>
    <s v=""/>
    <n v="1"/>
    <s v=""/>
  </r>
  <r>
    <x v="17"/>
    <n v="-537.46191400000134"/>
    <n v="-537.46191400000134"/>
    <s v=""/>
    <n v="1"/>
    <s v=""/>
  </r>
  <r>
    <x v="18"/>
    <n v="-502.07226599999922"/>
    <n v="-502.07226599999922"/>
    <s v=""/>
    <n v="1"/>
    <s v=""/>
  </r>
  <r>
    <x v="19"/>
    <n v="-135.75293000000056"/>
    <n v="-135.75293000000056"/>
    <s v=""/>
    <n v="1"/>
    <s v=""/>
  </r>
  <r>
    <x v="20"/>
    <n v="218.87206999999944"/>
    <s v=""/>
    <n v="218.87206999999944"/>
    <s v=""/>
    <n v="1"/>
  </r>
  <r>
    <x v="21"/>
    <n v="86.580077999999048"/>
    <s v=""/>
    <n v="86.580077999999048"/>
    <s v=""/>
    <n v="1"/>
  </r>
  <r>
    <x v="22"/>
    <n v="234.54589800000031"/>
    <s v=""/>
    <n v="234.54589800000031"/>
    <s v=""/>
    <n v="1"/>
  </r>
  <r>
    <x v="23"/>
    <n v="444.05859299999975"/>
    <s v=""/>
    <n v="444.05859299999975"/>
    <s v=""/>
    <n v="1"/>
  </r>
  <r>
    <x v="0"/>
    <n v="599.44335900000078"/>
    <s v=""/>
    <n v="599.44335900000078"/>
    <s v=""/>
    <n v="1"/>
  </r>
  <r>
    <x v="1"/>
    <n v="863.8173824000005"/>
    <s v=""/>
    <n v="863.8173824000005"/>
    <s v=""/>
    <n v="1"/>
  </r>
  <r>
    <x v="2"/>
    <n v="751.59960940000019"/>
    <s v=""/>
    <n v="751.59960940000019"/>
    <s v=""/>
    <n v="1"/>
  </r>
  <r>
    <x v="3"/>
    <n v="646.2578125"/>
    <s v=""/>
    <n v="646.2578125"/>
    <s v=""/>
    <n v="1"/>
  </r>
  <r>
    <x v="4"/>
    <n v="507.4140625"/>
    <s v=""/>
    <n v="507.4140625"/>
    <s v=""/>
    <n v="1"/>
  </r>
  <r>
    <x v="5"/>
    <n v="402.12890630000038"/>
    <s v=""/>
    <n v="402.12890630000038"/>
    <s v=""/>
    <n v="1"/>
  </r>
  <r>
    <x v="6"/>
    <n v="314.28125"/>
    <s v=""/>
    <n v="314.28125"/>
    <s v=""/>
    <n v="1"/>
  </r>
  <r>
    <x v="7"/>
    <n v="121.4794922000001"/>
    <s v=""/>
    <n v="121.4794922000001"/>
    <s v=""/>
    <n v="1"/>
  </r>
  <r>
    <x v="8"/>
    <n v="-17.82617190000019"/>
    <n v="-17.82617190000019"/>
    <s v=""/>
    <n v="1"/>
    <s v=""/>
  </r>
  <r>
    <x v="9"/>
    <n v="-6.4853516000002855"/>
    <n v="-6.4853516000002855"/>
    <s v=""/>
    <n v="1"/>
    <s v=""/>
  </r>
  <r>
    <x v="10"/>
    <n v="-25.622070299999905"/>
    <n v="-25.622070299999905"/>
    <s v=""/>
    <n v="1"/>
    <s v=""/>
  </r>
  <r>
    <x v="11"/>
    <n v="-32.840820000001258"/>
    <n v="-32.840820000001258"/>
    <s v=""/>
    <n v="1"/>
    <s v=""/>
  </r>
  <r>
    <x v="12"/>
    <n v="-60.732422000000952"/>
    <n v="-60.732422000000952"/>
    <s v=""/>
    <n v="1"/>
    <s v=""/>
  </r>
  <r>
    <x v="13"/>
    <n v="-96.284179999998742"/>
    <n v="-96.284179999998742"/>
    <s v=""/>
    <n v="1"/>
    <s v=""/>
  </r>
  <r>
    <x v="14"/>
    <n v="18.552733999998964"/>
    <s v=""/>
    <n v="18.552733999998964"/>
    <s v=""/>
    <n v="1"/>
  </r>
  <r>
    <x v="15"/>
    <n v="490.84960900000078"/>
    <s v=""/>
    <n v="490.84960900000078"/>
    <s v=""/>
    <n v="1"/>
  </r>
  <r>
    <x v="16"/>
    <n v="737.74023399999896"/>
    <s v=""/>
    <n v="737.74023399999896"/>
    <s v=""/>
    <n v="1"/>
  </r>
  <r>
    <x v="17"/>
    <n v="628.296875"/>
    <s v=""/>
    <n v="628.296875"/>
    <s v=""/>
    <n v="1"/>
  </r>
  <r>
    <x v="18"/>
    <n v="611.45117100000061"/>
    <s v=""/>
    <n v="611.45117100000061"/>
    <s v=""/>
    <n v="1"/>
  </r>
  <r>
    <x v="19"/>
    <n v="644.23632800000087"/>
    <s v=""/>
    <n v="644.23632800000087"/>
    <s v=""/>
    <n v="1"/>
  </r>
  <r>
    <x v="20"/>
    <n v="708.91406199999983"/>
    <s v=""/>
    <n v="708.91406199999983"/>
    <s v=""/>
    <n v="1"/>
  </r>
  <r>
    <x v="21"/>
    <n v="769.42382799999905"/>
    <s v=""/>
    <n v="769.42382799999905"/>
    <s v=""/>
    <n v="1"/>
  </r>
  <r>
    <x v="22"/>
    <n v="715.96484400000008"/>
    <s v=""/>
    <n v="715.96484400000008"/>
    <s v=""/>
    <n v="1"/>
  </r>
  <r>
    <x v="23"/>
    <n v="667.82519499999944"/>
    <s v=""/>
    <n v="667.82519499999944"/>
    <s v=""/>
    <n v="1"/>
  </r>
  <r>
    <x v="0"/>
    <n v="777.68847689999893"/>
    <s v=""/>
    <n v="777.68847689999893"/>
    <s v=""/>
    <n v="1"/>
  </r>
  <r>
    <x v="1"/>
    <n v="658.00976559999981"/>
    <s v=""/>
    <n v="658.00976559999981"/>
    <s v=""/>
    <n v="1"/>
  </r>
  <r>
    <x v="2"/>
    <n v="607.94921880000038"/>
    <s v=""/>
    <n v="607.94921880000038"/>
    <s v=""/>
    <n v="1"/>
  </r>
  <r>
    <x v="3"/>
    <n v="520.57226570000057"/>
    <s v=""/>
    <n v="520.57226570000057"/>
    <s v=""/>
    <n v="1"/>
  </r>
  <r>
    <x v="4"/>
    <n v="416.47119139999995"/>
    <s v=""/>
    <n v="416.47119139999995"/>
    <s v=""/>
    <n v="1"/>
  </r>
  <r>
    <x v="5"/>
    <n v="348.85107419999986"/>
    <s v=""/>
    <n v="348.85107419999986"/>
    <s v=""/>
    <n v="1"/>
  </r>
  <r>
    <x v="6"/>
    <n v="248.26660160000029"/>
    <s v=""/>
    <n v="248.26660160000029"/>
    <s v=""/>
    <n v="1"/>
  </r>
  <r>
    <x v="7"/>
    <n v="158.6689452999999"/>
    <s v=""/>
    <n v="158.6689452999999"/>
    <s v=""/>
    <n v="1"/>
  </r>
  <r>
    <x v="8"/>
    <n v="115.46191410000029"/>
    <s v=""/>
    <n v="115.46191410000029"/>
    <s v=""/>
    <n v="1"/>
  </r>
  <r>
    <x v="9"/>
    <n v="173.52734380000038"/>
    <s v=""/>
    <n v="173.52734380000038"/>
    <s v=""/>
    <n v="1"/>
  </r>
  <r>
    <x v="10"/>
    <n v="173.47265630000038"/>
    <s v=""/>
    <n v="173.47265630000038"/>
    <s v=""/>
    <n v="1"/>
  </r>
  <r>
    <x v="11"/>
    <n v="128.77246100000048"/>
    <s v=""/>
    <n v="128.77246100000048"/>
    <s v=""/>
    <n v="1"/>
  </r>
  <r>
    <x v="12"/>
    <n v="178.39355500000056"/>
    <s v=""/>
    <n v="178.39355500000056"/>
    <s v=""/>
    <n v="1"/>
  </r>
  <r>
    <x v="13"/>
    <n v="433.65917999999874"/>
    <s v=""/>
    <n v="433.65917999999874"/>
    <s v=""/>
    <n v="1"/>
  </r>
  <r>
    <x v="14"/>
    <n v="632.49902300000031"/>
    <s v=""/>
    <n v="632.49902300000031"/>
    <s v=""/>
    <n v="1"/>
  </r>
  <r>
    <x v="15"/>
    <n v="629.69921800000157"/>
    <s v=""/>
    <n v="629.69921800000157"/>
    <s v=""/>
    <n v="1"/>
  </r>
  <r>
    <x v="16"/>
    <n v="487.36913999999888"/>
    <s v=""/>
    <n v="487.36913999999888"/>
    <s v=""/>
    <n v="1"/>
  </r>
  <r>
    <x v="17"/>
    <n v="396.89160199999969"/>
    <s v=""/>
    <n v="396.89160199999969"/>
    <s v=""/>
    <n v="1"/>
  </r>
  <r>
    <x v="18"/>
    <n v="363.9433599999993"/>
    <s v=""/>
    <n v="363.9433599999993"/>
    <s v=""/>
    <n v="1"/>
  </r>
  <r>
    <x v="19"/>
    <n v="422.65039099999922"/>
    <s v=""/>
    <n v="422.65039099999922"/>
    <s v=""/>
    <n v="1"/>
  </r>
  <r>
    <x v="20"/>
    <n v="663.65429699999913"/>
    <s v=""/>
    <n v="663.65429699999913"/>
    <s v=""/>
    <n v="1"/>
  </r>
  <r>
    <x v="21"/>
    <n v="573.28320300000087"/>
    <s v=""/>
    <n v="573.28320300000087"/>
    <s v=""/>
    <n v="1"/>
  </r>
  <r>
    <x v="22"/>
    <n v="404.03418000000056"/>
    <s v=""/>
    <n v="404.03418000000056"/>
    <s v=""/>
    <n v="1"/>
  </r>
  <r>
    <x v="23"/>
    <n v="424.06640599999992"/>
    <s v=""/>
    <n v="424.06640599999992"/>
    <s v=""/>
    <n v="1"/>
  </r>
  <r>
    <x v="0"/>
    <n v="556.14160120000088"/>
    <s v=""/>
    <n v="556.14160120000088"/>
    <s v=""/>
    <n v="1"/>
  </r>
  <r>
    <x v="1"/>
    <n v="765.9638672000001"/>
    <s v=""/>
    <n v="765.9638672000001"/>
    <s v=""/>
    <n v="1"/>
  </r>
  <r>
    <x v="2"/>
    <n v="775.49609380000038"/>
    <s v=""/>
    <n v="775.49609380000038"/>
    <s v=""/>
    <n v="1"/>
  </r>
  <r>
    <x v="3"/>
    <n v="753.93701169999986"/>
    <s v=""/>
    <n v="753.93701169999986"/>
    <s v=""/>
    <n v="1"/>
  </r>
  <r>
    <x v="4"/>
    <n v="709.40869139999995"/>
    <s v=""/>
    <n v="709.40869139999995"/>
    <s v=""/>
    <n v="1"/>
  </r>
  <r>
    <x v="5"/>
    <n v="704.63818360000005"/>
    <s v=""/>
    <n v="704.63818360000005"/>
    <s v=""/>
    <n v="1"/>
  </r>
  <r>
    <x v="6"/>
    <n v="683.24609380000038"/>
    <s v=""/>
    <n v="683.24609380000038"/>
    <s v=""/>
    <n v="1"/>
  </r>
  <r>
    <x v="7"/>
    <n v="588.67529300000024"/>
    <s v=""/>
    <n v="588.67529300000024"/>
    <s v=""/>
    <n v="1"/>
  </r>
  <r>
    <x v="8"/>
    <n v="615.19628910000029"/>
    <s v=""/>
    <n v="615.19628910000029"/>
    <s v=""/>
    <n v="1"/>
  </r>
  <r>
    <x v="9"/>
    <n v="639.10546869999962"/>
    <s v=""/>
    <n v="639.10546869999962"/>
    <s v=""/>
    <n v="1"/>
  </r>
  <r>
    <x v="10"/>
    <n v="625.46875"/>
    <s v=""/>
    <n v="625.46875"/>
    <s v=""/>
    <n v="1"/>
  </r>
  <r>
    <x v="11"/>
    <n v="690.86230439999963"/>
    <s v=""/>
    <n v="690.86230439999963"/>
    <s v=""/>
    <n v="1"/>
  </r>
  <r>
    <x v="12"/>
    <n v="772.46777300000031"/>
    <s v=""/>
    <n v="772.46777300000031"/>
    <s v=""/>
    <n v="1"/>
  </r>
  <r>
    <x v="13"/>
    <n v="720.91699200000039"/>
    <s v=""/>
    <n v="720.91699200000039"/>
    <s v=""/>
    <n v="1"/>
  </r>
  <r>
    <x v="14"/>
    <n v="646.58203099999992"/>
    <s v=""/>
    <n v="646.58203099999992"/>
    <s v=""/>
    <n v="1"/>
  </r>
  <r>
    <x v="15"/>
    <n v="527.19531199999983"/>
    <s v=""/>
    <n v="527.19531199999983"/>
    <s v=""/>
    <n v="1"/>
  </r>
  <r>
    <x v="16"/>
    <n v="380.79492199999913"/>
    <s v=""/>
    <n v="380.79492199999913"/>
    <s v=""/>
    <n v="1"/>
  </r>
  <r>
    <x v="17"/>
    <n v="37.634764999998879"/>
    <s v=""/>
    <n v="37.634764999998879"/>
    <s v=""/>
    <n v="1"/>
  </r>
  <r>
    <x v="18"/>
    <n v="121.34765599999992"/>
    <s v=""/>
    <n v="121.34765599999992"/>
    <s v=""/>
    <n v="1"/>
  </r>
  <r>
    <x v="19"/>
    <n v="255.41894599999978"/>
    <s v=""/>
    <n v="255.41894599999978"/>
    <s v=""/>
    <n v="1"/>
  </r>
  <r>
    <x v="20"/>
    <n v="365.15429699999913"/>
    <s v=""/>
    <n v="365.15429699999913"/>
    <s v=""/>
    <n v="1"/>
  </r>
  <r>
    <x v="21"/>
    <n v="460.46777300000031"/>
    <s v=""/>
    <n v="460.46777300000031"/>
    <s v=""/>
    <n v="1"/>
  </r>
  <r>
    <x v="22"/>
    <n v="326.77343699999983"/>
    <s v=""/>
    <n v="326.77343699999983"/>
    <s v=""/>
    <n v="1"/>
  </r>
  <r>
    <x v="23"/>
    <n v="238.74902300000031"/>
    <s v=""/>
    <n v="238.74902300000031"/>
    <s v=""/>
    <n v="1"/>
  </r>
  <r>
    <x v="0"/>
    <n v="472.61816370000088"/>
    <s v=""/>
    <n v="472.61816370000088"/>
    <s v=""/>
    <n v="1"/>
  </r>
  <r>
    <x v="1"/>
    <n v="399.1875"/>
    <s v=""/>
    <n v="399.1875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92.313964799999667"/>
    <n v="-92.313964799999667"/>
    <s v=""/>
    <n v="1"/>
    <s v=""/>
  </r>
  <r>
    <x v="1"/>
    <n v="-70.020019499999762"/>
    <n v="-70.020019499999762"/>
    <s v=""/>
    <n v="1"/>
    <s v=""/>
  </r>
  <r>
    <x v="2"/>
    <n v="-106.08203119999962"/>
    <n v="-106.08203119999962"/>
    <s v=""/>
    <n v="1"/>
    <s v=""/>
  </r>
  <r>
    <x v="3"/>
    <n v="-96.489257799999905"/>
    <n v="-96.489257799999905"/>
    <s v=""/>
    <n v="1"/>
    <s v=""/>
  </r>
  <r>
    <x v="4"/>
    <n v="-77.933593700000074"/>
    <n v="-77.933593700000074"/>
    <s v=""/>
    <n v="1"/>
    <s v=""/>
  </r>
  <r>
    <x v="5"/>
    <n v="-69.531982400000288"/>
    <n v="-69.531982400000288"/>
    <s v=""/>
    <n v="1"/>
    <s v=""/>
  </r>
  <r>
    <x v="6"/>
    <n v="-46.235351499999524"/>
    <n v="-46.235351499999524"/>
    <s v=""/>
    <n v="1"/>
    <s v=""/>
  </r>
  <r>
    <x v="7"/>
    <n v="-1.7507323999998334"/>
    <n v="-1.7507323999998334"/>
    <s v=""/>
    <n v="1"/>
    <s v=""/>
  </r>
  <r>
    <x v="8"/>
    <n v="43.498535200000333"/>
    <s v=""/>
    <n v="43.498535200000333"/>
    <s v=""/>
    <n v="1"/>
  </r>
  <r>
    <x v="9"/>
    <n v="89.644042899999477"/>
    <s v=""/>
    <n v="89.644042899999477"/>
    <s v=""/>
    <n v="1"/>
  </r>
  <r>
    <x v="10"/>
    <n v="8.4184571000005235"/>
    <s v=""/>
    <n v="8.4184571000005235"/>
    <s v=""/>
    <n v="1"/>
  </r>
  <r>
    <x v="11"/>
    <n v="-50.58789059999981"/>
    <n v="-50.58789059999981"/>
    <s v=""/>
    <n v="1"/>
    <s v=""/>
  </r>
  <r>
    <x v="12"/>
    <n v="-43.203125"/>
    <n v="-43.203125"/>
    <s v=""/>
    <n v="1"/>
    <s v=""/>
  </r>
  <r>
    <x v="13"/>
    <n v="-26.465820299999905"/>
    <n v="-26.465820299999905"/>
    <s v=""/>
    <n v="1"/>
    <s v=""/>
  </r>
  <r>
    <x v="14"/>
    <n v="2.0874022999996669"/>
    <s v=""/>
    <n v="2.0874022999996669"/>
    <s v=""/>
    <n v="1"/>
  </r>
  <r>
    <x v="15"/>
    <n v="58.495605399999477"/>
    <s v=""/>
    <n v="58.495605399999477"/>
    <s v=""/>
    <n v="1"/>
  </r>
  <r>
    <x v="16"/>
    <n v="165.95849610000005"/>
    <s v=""/>
    <n v="165.95849610000005"/>
    <s v=""/>
    <n v="1"/>
  </r>
  <r>
    <x v="17"/>
    <n v="138.98095699999976"/>
    <s v=""/>
    <n v="138.98095699999976"/>
    <s v=""/>
    <n v="1"/>
  </r>
  <r>
    <x v="18"/>
    <n v="5.4536133000001428"/>
    <s v=""/>
    <n v="5.4536133000001428"/>
    <s v=""/>
    <n v="1"/>
  </r>
  <r>
    <x v="19"/>
    <n v="-237.11181639999995"/>
    <n v="-237.11181639999995"/>
    <s v=""/>
    <n v="1"/>
    <s v=""/>
  </r>
  <r>
    <x v="20"/>
    <n v="-149.69970699999976"/>
    <n v="-149.69970699999976"/>
    <s v=""/>
    <n v="1"/>
    <s v=""/>
  </r>
  <r>
    <x v="21"/>
    <n v="-8.1098633000001428"/>
    <n v="-8.1098633000001428"/>
    <s v=""/>
    <n v="1"/>
    <s v=""/>
  </r>
  <r>
    <x v="22"/>
    <n v="-40.235839900000428"/>
    <n v="-40.235839900000428"/>
    <s v=""/>
    <n v="1"/>
    <s v=""/>
  </r>
  <r>
    <x v="23"/>
    <n v="-82.076660200000333"/>
    <n v="-82.076660200000333"/>
    <s v=""/>
    <n v="1"/>
    <s v=""/>
  </r>
  <r>
    <x v="0"/>
    <n v="-107.86328119999962"/>
    <n v="-107.86328119999962"/>
    <s v=""/>
    <n v="1"/>
    <s v=""/>
  </r>
  <r>
    <x v="1"/>
    <n v="-109.51171880000038"/>
    <n v="-109.51171880000038"/>
    <s v=""/>
    <n v="1"/>
    <s v=""/>
  </r>
  <r>
    <x v="2"/>
    <n v="-103.22119139999995"/>
    <n v="-103.22119139999995"/>
    <s v=""/>
    <n v="1"/>
    <s v=""/>
  </r>
  <r>
    <x v="3"/>
    <n v="-98.26269530000036"/>
    <n v="-98.26269530000036"/>
    <s v=""/>
    <n v="1"/>
    <s v=""/>
  </r>
  <r>
    <x v="4"/>
    <n v="-76.08789059999981"/>
    <n v="-76.08789059999981"/>
    <s v=""/>
    <n v="1"/>
    <s v=""/>
  </r>
  <r>
    <x v="5"/>
    <n v="-69.581298799999786"/>
    <n v="-69.581298799999786"/>
    <s v=""/>
    <n v="1"/>
    <s v=""/>
  </r>
  <r>
    <x v="6"/>
    <n v="-40.370117200000095"/>
    <n v="-40.370117200000095"/>
    <s v=""/>
    <n v="1"/>
    <s v=""/>
  </r>
  <r>
    <x v="7"/>
    <n v="-78.133300800000143"/>
    <n v="-78.133300800000143"/>
    <s v=""/>
    <n v="1"/>
    <s v=""/>
  </r>
  <r>
    <x v="8"/>
    <n v="-75.327636699999857"/>
    <n v="-75.327636699999857"/>
    <s v=""/>
    <n v="1"/>
    <s v=""/>
  </r>
  <r>
    <x v="9"/>
    <n v="-36.631347599999572"/>
    <n v="-36.631347599999572"/>
    <s v=""/>
    <n v="1"/>
    <s v=""/>
  </r>
  <r>
    <x v="10"/>
    <n v="-36.008300800000143"/>
    <n v="-36.008300800000143"/>
    <s v=""/>
    <n v="1"/>
    <s v=""/>
  </r>
  <r>
    <x v="11"/>
    <n v="-141.38183600000048"/>
    <n v="-141.38183600000048"/>
    <s v=""/>
    <n v="1"/>
    <s v=""/>
  </r>
  <r>
    <x v="12"/>
    <n v="-99.881835899999714"/>
    <n v="-99.881835899999714"/>
    <s v=""/>
    <n v="1"/>
    <s v=""/>
  </r>
  <r>
    <x v="13"/>
    <n v="-59.064453200000571"/>
    <n v="-59.064453200000571"/>
    <s v=""/>
    <n v="1"/>
    <s v=""/>
  </r>
  <r>
    <x v="14"/>
    <n v="-32.691894499999762"/>
    <n v="-32.691894499999762"/>
    <s v=""/>
    <n v="1"/>
    <s v=""/>
  </r>
  <r>
    <x v="15"/>
    <n v="48.090820400000666"/>
    <s v=""/>
    <n v="48.090820400000666"/>
    <s v=""/>
    <n v="1"/>
  </r>
  <r>
    <x v="16"/>
    <n v="87.505371100000048"/>
    <s v=""/>
    <n v="87.505371100000048"/>
    <s v=""/>
    <n v="1"/>
  </r>
  <r>
    <x v="17"/>
    <n v="41.002441399999952"/>
    <s v=""/>
    <n v="41.002441399999952"/>
    <s v=""/>
    <n v="1"/>
  </r>
  <r>
    <x v="18"/>
    <n v="-74.280761699999857"/>
    <n v="-74.280761699999857"/>
    <s v=""/>
    <n v="1"/>
    <s v=""/>
  </r>
  <r>
    <x v="19"/>
    <n v="-163.6298827999999"/>
    <n v="-163.6298827999999"/>
    <s v=""/>
    <n v="1"/>
    <s v=""/>
  </r>
  <r>
    <x v="20"/>
    <n v="-105.49414059999981"/>
    <n v="-105.49414059999981"/>
    <s v=""/>
    <n v="1"/>
    <s v=""/>
  </r>
  <r>
    <x v="21"/>
    <n v="-137.1044922000001"/>
    <n v="-137.1044922000001"/>
    <s v=""/>
    <n v="1"/>
    <s v=""/>
  </r>
  <r>
    <x v="22"/>
    <n v="-121.12402350000048"/>
    <n v="-121.12402350000048"/>
    <s v=""/>
    <n v="1"/>
    <s v=""/>
  </r>
  <r>
    <x v="23"/>
    <n v="-148.72802729999967"/>
    <n v="-148.72802729999967"/>
    <s v=""/>
    <n v="1"/>
    <s v=""/>
  </r>
  <r>
    <x v="0"/>
    <n v="-82.188964900000428"/>
    <n v="-82.188964900000428"/>
    <s v=""/>
    <n v="1"/>
    <s v=""/>
  </r>
  <r>
    <x v="1"/>
    <n v="-94.177246100000048"/>
    <n v="-94.177246100000048"/>
    <s v=""/>
    <n v="1"/>
    <s v=""/>
  </r>
  <r>
    <x v="2"/>
    <n v="-79.324706999999762"/>
    <n v="-79.324706999999762"/>
    <s v=""/>
    <n v="1"/>
    <s v=""/>
  </r>
  <r>
    <x v="3"/>
    <n v="-69.0390625"/>
    <n v="-69.0390625"/>
    <s v=""/>
    <n v="1"/>
    <s v=""/>
  </r>
  <r>
    <x v="4"/>
    <n v="-111.48242190000019"/>
    <n v="-111.48242190000019"/>
    <s v=""/>
    <n v="1"/>
    <s v=""/>
  </r>
  <r>
    <x v="5"/>
    <n v="-99.36450190000005"/>
    <n v="-99.36450190000005"/>
    <s v=""/>
    <n v="1"/>
    <s v=""/>
  </r>
  <r>
    <x v="6"/>
    <n v="-106.14965819999952"/>
    <n v="-106.14965819999952"/>
    <s v=""/>
    <n v="1"/>
    <s v=""/>
  </r>
  <r>
    <x v="7"/>
    <n v="-72.852050800000143"/>
    <n v="-72.852050800000143"/>
    <s v=""/>
    <n v="1"/>
    <s v=""/>
  </r>
  <r>
    <x v="8"/>
    <n v="-97.416503899999952"/>
    <n v="-97.416503899999952"/>
    <s v=""/>
    <n v="1"/>
    <s v=""/>
  </r>
  <r>
    <x v="9"/>
    <n v="-78.749511699999857"/>
    <n v="-78.749511699999857"/>
    <s v=""/>
    <n v="1"/>
    <s v=""/>
  </r>
  <r>
    <x v="10"/>
    <n v="-53.804199300000619"/>
    <n v="-53.804199300000619"/>
    <s v=""/>
    <n v="1"/>
    <s v=""/>
  </r>
  <r>
    <x v="11"/>
    <n v="-90.79882809999981"/>
    <n v="-90.79882809999981"/>
    <s v=""/>
    <n v="1"/>
    <s v=""/>
  </r>
  <r>
    <x v="12"/>
    <n v="-107.70361330000014"/>
    <n v="-107.70361330000014"/>
    <s v=""/>
    <n v="1"/>
    <s v=""/>
  </r>
  <r>
    <x v="13"/>
    <n v="-114.27978509999957"/>
    <n v="-114.27978509999957"/>
    <s v=""/>
    <n v="1"/>
    <s v=""/>
  </r>
  <r>
    <x v="14"/>
    <n v="-103.29003910000029"/>
    <n v="-103.29003910000029"/>
    <s v=""/>
    <n v="1"/>
    <s v=""/>
  </r>
  <r>
    <x v="15"/>
    <n v="-194.05859380000038"/>
    <n v="-194.05859380000038"/>
    <s v=""/>
    <n v="1"/>
    <s v=""/>
  </r>
  <r>
    <x v="16"/>
    <n v="-92.405273399999714"/>
    <n v="-92.405273399999714"/>
    <s v=""/>
    <n v="1"/>
    <s v=""/>
  </r>
  <r>
    <x v="17"/>
    <n v="-54.163085899999714"/>
    <n v="-54.163085899999714"/>
    <s v=""/>
    <n v="1"/>
    <s v=""/>
  </r>
  <r>
    <x v="18"/>
    <n v="-142.08154300000024"/>
    <n v="-142.08154300000024"/>
    <s v=""/>
    <n v="1"/>
    <s v=""/>
  </r>
  <r>
    <x v="19"/>
    <n v="-116.73339839999971"/>
    <n v="-116.73339839999971"/>
    <s v=""/>
    <n v="1"/>
    <s v=""/>
  </r>
  <r>
    <x v="20"/>
    <n v="-139.51708979999967"/>
    <n v="-139.51708979999967"/>
    <s v=""/>
    <n v="1"/>
    <s v=""/>
  </r>
  <r>
    <x v="21"/>
    <n v="-188.765625"/>
    <n v="-188.765625"/>
    <s v=""/>
    <n v="1"/>
    <s v=""/>
  </r>
  <r>
    <x v="22"/>
    <n v="-183.54150389999995"/>
    <n v="-183.54150389999995"/>
    <s v=""/>
    <n v="1"/>
    <s v=""/>
  </r>
  <r>
    <x v="23"/>
    <n v="-254.64160149999952"/>
    <n v="-254.64160149999952"/>
    <s v=""/>
    <n v="1"/>
    <s v=""/>
  </r>
  <r>
    <x v="0"/>
    <n v="-225.30712889999995"/>
    <n v="-225.30712889999995"/>
    <s v=""/>
    <n v="1"/>
    <s v=""/>
  </r>
  <r>
    <x v="1"/>
    <n v="-187.36328130000038"/>
    <n v="-187.36328130000038"/>
    <s v=""/>
    <n v="1"/>
    <s v=""/>
  </r>
  <r>
    <x v="2"/>
    <n v="-165.69091800000024"/>
    <n v="-165.69091800000024"/>
    <s v=""/>
    <n v="1"/>
    <s v=""/>
  </r>
  <r>
    <x v="3"/>
    <n v="-90.143554700000095"/>
    <n v="-90.143554700000095"/>
    <s v=""/>
    <n v="1"/>
    <s v=""/>
  </r>
  <r>
    <x v="4"/>
    <n v="-122.69189449999976"/>
    <n v="-122.69189449999976"/>
    <s v=""/>
    <n v="1"/>
    <s v=""/>
  </r>
  <r>
    <x v="5"/>
    <n v="-121.63842770000019"/>
    <n v="-121.63842770000019"/>
    <s v=""/>
    <n v="1"/>
    <s v=""/>
  </r>
  <r>
    <x v="6"/>
    <n v="-89.8125"/>
    <n v="-89.8125"/>
    <s v=""/>
    <n v="1"/>
    <s v=""/>
  </r>
  <r>
    <x v="7"/>
    <n v="-70.271972599999572"/>
    <n v="-70.271972599999572"/>
    <s v=""/>
    <n v="1"/>
    <s v=""/>
  </r>
  <r>
    <x v="8"/>
    <n v="-59.746093699999619"/>
    <n v="-59.746093699999619"/>
    <s v=""/>
    <n v="1"/>
    <s v=""/>
  </r>
  <r>
    <x v="9"/>
    <n v="50.167480500000238"/>
    <s v=""/>
    <n v="50.167480500000238"/>
    <s v=""/>
    <n v="1"/>
  </r>
  <r>
    <x v="10"/>
    <n v="179.19628910000029"/>
    <s v=""/>
    <n v="179.19628910000029"/>
    <s v=""/>
    <n v="1"/>
  </r>
  <r>
    <x v="11"/>
    <n v="146.65673830000014"/>
    <s v=""/>
    <n v="146.65673830000014"/>
    <s v=""/>
    <n v="1"/>
  </r>
  <r>
    <x v="12"/>
    <n v="50.400878899999952"/>
    <s v=""/>
    <n v="50.400878899999952"/>
    <s v=""/>
    <n v="1"/>
  </r>
  <r>
    <x v="13"/>
    <n v="28"/>
    <s v=""/>
    <n v="28"/>
    <s v=""/>
    <n v="1"/>
  </r>
  <r>
    <x v="14"/>
    <n v="81.350097599999572"/>
    <s v=""/>
    <n v="81.350097599999572"/>
    <s v=""/>
    <n v="1"/>
  </r>
  <r>
    <x v="15"/>
    <n v="128.72851559999981"/>
    <s v=""/>
    <n v="128.72851559999981"/>
    <s v=""/>
    <n v="1"/>
  </r>
  <r>
    <x v="16"/>
    <n v="117.453125"/>
    <s v=""/>
    <n v="117.453125"/>
    <s v=""/>
    <n v="1"/>
  </r>
  <r>
    <x v="17"/>
    <n v="117.5703125"/>
    <s v=""/>
    <n v="117.5703125"/>
    <s v=""/>
    <n v="1"/>
  </r>
  <r>
    <x v="18"/>
    <n v="67.972168000000238"/>
    <s v=""/>
    <n v="67.972168000000238"/>
    <s v=""/>
    <n v="1"/>
  </r>
  <r>
    <x v="19"/>
    <n v="103.74267580000014"/>
    <s v=""/>
    <n v="103.74267580000014"/>
    <s v=""/>
    <n v="1"/>
  </r>
  <r>
    <x v="20"/>
    <n v="34.964355500000238"/>
    <s v=""/>
    <n v="34.964355500000238"/>
    <s v=""/>
    <n v="1"/>
  </r>
  <r>
    <x v="21"/>
    <n v="-46.635253899999952"/>
    <n v="-46.635253899999952"/>
    <s v=""/>
    <n v="1"/>
    <s v=""/>
  </r>
  <r>
    <x v="22"/>
    <n v="-72.856933600000048"/>
    <n v="-72.856933600000048"/>
    <s v=""/>
    <n v="1"/>
    <s v=""/>
  </r>
  <r>
    <x v="23"/>
    <n v="-91.868652299999667"/>
    <n v="-91.868652299999667"/>
    <s v=""/>
    <n v="1"/>
    <s v=""/>
  </r>
  <r>
    <x v="0"/>
    <n v="96.856445299999905"/>
    <s v=""/>
    <n v="96.856445299999905"/>
    <s v=""/>
    <n v="1"/>
  </r>
  <r>
    <x v="1"/>
    <n v="103.44921869999962"/>
    <s v=""/>
    <n v="103.44921869999962"/>
    <s v=""/>
    <n v="1"/>
  </r>
  <r>
    <x v="2"/>
    <n v="99.140136699999857"/>
    <s v=""/>
    <n v="99.140136699999857"/>
    <s v=""/>
    <n v="1"/>
  </r>
  <r>
    <x v="3"/>
    <n v="100.93554679999943"/>
    <s v=""/>
    <n v="100.93554679999943"/>
    <s v=""/>
    <n v="1"/>
  </r>
  <r>
    <x v="4"/>
    <n v="82.628418000000238"/>
    <s v=""/>
    <n v="82.628418000000238"/>
    <s v=""/>
    <n v="1"/>
  </r>
  <r>
    <x v="5"/>
    <n v="77.660644500000217"/>
    <s v=""/>
    <n v="77.660644500000217"/>
    <s v=""/>
    <n v="1"/>
  </r>
  <r>
    <x v="6"/>
    <n v="185.14916990000029"/>
    <s v=""/>
    <n v="185.14916990000029"/>
    <s v=""/>
    <n v="1"/>
  </r>
  <r>
    <x v="7"/>
    <n v="95.324218700000074"/>
    <s v=""/>
    <n v="95.324218700000074"/>
    <s v=""/>
    <n v="1"/>
  </r>
  <r>
    <x v="8"/>
    <n v="168.93798830000014"/>
    <s v=""/>
    <n v="168.93798830000014"/>
    <s v=""/>
    <n v="1"/>
  </r>
  <r>
    <x v="9"/>
    <n v="184.84130860000005"/>
    <s v=""/>
    <n v="184.84130860000005"/>
    <s v=""/>
    <n v="1"/>
  </r>
  <r>
    <x v="10"/>
    <n v="232.91357419999986"/>
    <s v=""/>
    <n v="232.91357419999986"/>
    <s v=""/>
    <n v="1"/>
  </r>
  <r>
    <x v="11"/>
    <n v="234.00537110000005"/>
    <s v=""/>
    <n v="234.00537110000005"/>
    <s v=""/>
    <n v="1"/>
  </r>
  <r>
    <x v="12"/>
    <n v="213.2998047000001"/>
    <s v=""/>
    <n v="213.2998047000001"/>
    <s v=""/>
    <n v="1"/>
  </r>
  <r>
    <x v="13"/>
    <n v="244.46679690000019"/>
    <s v=""/>
    <n v="244.46679690000019"/>
    <s v=""/>
    <n v="1"/>
  </r>
  <r>
    <x v="14"/>
    <n v="63.643066399999952"/>
    <s v=""/>
    <n v="63.643066399999952"/>
    <s v=""/>
    <n v="1"/>
  </r>
  <r>
    <x v="15"/>
    <n v="25.113281199999619"/>
    <s v=""/>
    <n v="25.113281199999619"/>
    <s v=""/>
    <n v="1"/>
  </r>
  <r>
    <x v="16"/>
    <n v="24.948730500000238"/>
    <s v=""/>
    <n v="24.948730500000238"/>
    <s v=""/>
    <n v="1"/>
  </r>
  <r>
    <x v="17"/>
    <n v="-20.613281199999619"/>
    <n v="-20.613281199999619"/>
    <s v=""/>
    <n v="1"/>
    <s v=""/>
  </r>
  <r>
    <x v="18"/>
    <n v="-84.011718800000381"/>
    <n v="-84.011718800000381"/>
    <s v=""/>
    <n v="1"/>
    <s v=""/>
  </r>
  <r>
    <x v="19"/>
    <n v="-104.91748039999948"/>
    <n v="-104.91748039999948"/>
    <s v=""/>
    <n v="1"/>
    <s v=""/>
  </r>
  <r>
    <x v="20"/>
    <n v="-50.348632799999905"/>
    <n v="-50.348632799999905"/>
    <s v=""/>
    <n v="1"/>
    <s v=""/>
  </r>
  <r>
    <x v="21"/>
    <n v="-1.6113282000005711"/>
    <n v="-1.6113282000005711"/>
    <s v=""/>
    <n v="1"/>
    <s v=""/>
  </r>
  <r>
    <x v="22"/>
    <n v="8.831543000000238"/>
    <s v=""/>
    <n v="8.831543000000238"/>
    <s v=""/>
    <n v="1"/>
  </r>
  <r>
    <x v="23"/>
    <n v="-40.8515625"/>
    <n v="-40.8515625"/>
    <s v=""/>
    <n v="1"/>
    <s v=""/>
  </r>
  <r>
    <x v="0"/>
    <n v="8.9189454000006663"/>
    <s v=""/>
    <n v="8.9189454000006663"/>
    <s v=""/>
    <n v="1"/>
  </r>
  <r>
    <x v="1"/>
    <n v="42.015136699999857"/>
    <s v=""/>
    <n v="42.015136699999857"/>
    <s v=""/>
    <n v="1"/>
  </r>
  <r>
    <x v="2"/>
    <n v="72.182617200000095"/>
    <s v=""/>
    <n v="72.182617200000095"/>
    <s v=""/>
    <n v="1"/>
  </r>
  <r>
    <x v="3"/>
    <n v="41.344726600000286"/>
    <s v=""/>
    <n v="41.344726600000286"/>
    <s v=""/>
    <n v="1"/>
  </r>
  <r>
    <x v="4"/>
    <n v="-9.3398436999996193"/>
    <n v="-9.3398436999996193"/>
    <s v=""/>
    <n v="1"/>
    <s v=""/>
  </r>
  <r>
    <x v="5"/>
    <n v="-18.562988300000143"/>
    <n v="-18.562988300000143"/>
    <s v=""/>
    <n v="1"/>
    <s v=""/>
  </r>
  <r>
    <x v="6"/>
    <n v="-39.96679690000019"/>
    <n v="-39.96679690000019"/>
    <s v=""/>
    <n v="1"/>
    <s v=""/>
  </r>
  <r>
    <x v="7"/>
    <n v="-123.28710930000034"/>
    <n v="-123.28710930000034"/>
    <s v=""/>
    <n v="1"/>
    <s v=""/>
  </r>
  <r>
    <x v="8"/>
    <n v="-27.3671875"/>
    <n v="-27.3671875"/>
    <s v=""/>
    <n v="1"/>
    <s v=""/>
  </r>
  <r>
    <x v="9"/>
    <n v="81.372070299999905"/>
    <s v=""/>
    <n v="81.372070299999905"/>
    <s v=""/>
    <n v="1"/>
  </r>
  <r>
    <x v="10"/>
    <n v="181.70654300000024"/>
    <s v=""/>
    <n v="181.70654300000024"/>
    <s v=""/>
    <n v="1"/>
  </r>
  <r>
    <x v="11"/>
    <n v="107.87695309999981"/>
    <s v=""/>
    <n v="107.87695309999981"/>
    <s v=""/>
    <n v="1"/>
  </r>
  <r>
    <x v="12"/>
    <n v="45.589355500000238"/>
    <s v=""/>
    <n v="45.589355500000238"/>
    <s v=""/>
    <n v="1"/>
  </r>
  <r>
    <x v="13"/>
    <n v="147.17919919999986"/>
    <s v=""/>
    <n v="147.17919919999986"/>
    <s v=""/>
    <n v="1"/>
  </r>
  <r>
    <x v="14"/>
    <n v="87.698242200000095"/>
    <s v=""/>
    <n v="87.698242200000095"/>
    <s v=""/>
    <n v="1"/>
  </r>
  <r>
    <x v="15"/>
    <n v="30.069335899999714"/>
    <s v=""/>
    <n v="30.069335899999714"/>
    <s v=""/>
    <n v="1"/>
  </r>
  <r>
    <x v="16"/>
    <n v="27.614257799999905"/>
    <s v=""/>
    <n v="27.614257799999905"/>
    <s v=""/>
    <n v="1"/>
  </r>
  <r>
    <x v="17"/>
    <n v="119.36572270000033"/>
    <s v=""/>
    <n v="119.36572270000033"/>
    <s v=""/>
    <n v="1"/>
  </r>
  <r>
    <x v="18"/>
    <n v="97.381836000000476"/>
    <s v=""/>
    <n v="97.381836000000476"/>
    <s v=""/>
    <n v="1"/>
  </r>
  <r>
    <x v="19"/>
    <n v="128.24316399999952"/>
    <s v=""/>
    <n v="128.24316399999952"/>
    <s v=""/>
    <n v="1"/>
  </r>
  <r>
    <x v="20"/>
    <n v="92.833496100000048"/>
    <s v=""/>
    <n v="92.833496100000048"/>
    <s v=""/>
    <n v="1"/>
  </r>
  <r>
    <x v="21"/>
    <n v="21.014648500000476"/>
    <s v=""/>
    <n v="21.014648500000476"/>
    <s v=""/>
    <n v="1"/>
  </r>
  <r>
    <x v="22"/>
    <n v="26.984375"/>
    <s v=""/>
    <n v="26.984375"/>
    <s v=""/>
    <n v="1"/>
  </r>
  <r>
    <x v="23"/>
    <n v="-35.125488300000143"/>
    <n v="-35.125488300000143"/>
    <s v=""/>
    <n v="1"/>
    <s v=""/>
  </r>
  <r>
    <x v="0"/>
    <n v="-49.863769499999762"/>
    <n v="-49.863769499999762"/>
    <s v=""/>
    <n v="1"/>
    <s v=""/>
  </r>
  <r>
    <x v="1"/>
    <n v="-49.97070309999981"/>
    <n v="-49.97070309999981"/>
    <s v=""/>
    <n v="1"/>
    <s v=""/>
  </r>
  <r>
    <x v="2"/>
    <n v="-61.336914100000286"/>
    <n v="-61.336914100000286"/>
    <s v=""/>
    <n v="1"/>
    <s v=""/>
  </r>
  <r>
    <x v="3"/>
    <n v="-83.021972599999572"/>
    <n v="-83.021972599999572"/>
    <s v=""/>
    <n v="1"/>
    <s v=""/>
  </r>
  <r>
    <x v="4"/>
    <n v="-124.15087889999995"/>
    <n v="-124.15087889999995"/>
    <s v=""/>
    <n v="1"/>
    <s v=""/>
  </r>
  <r>
    <x v="5"/>
    <n v="-130.1923827999999"/>
    <n v="-130.1923827999999"/>
    <s v=""/>
    <n v="1"/>
    <s v=""/>
  </r>
  <r>
    <x v="6"/>
    <n v="-136.20263669999986"/>
    <n v="-136.20263669999986"/>
    <s v=""/>
    <n v="1"/>
    <s v=""/>
  </r>
  <r>
    <x v="7"/>
    <n v="-134.25634770000033"/>
    <n v="-134.25634770000033"/>
    <s v=""/>
    <n v="1"/>
    <s v=""/>
  </r>
  <r>
    <x v="8"/>
    <n v="-93.844726499999524"/>
    <n v="-93.844726499999524"/>
    <s v=""/>
    <n v="1"/>
    <s v=""/>
  </r>
  <r>
    <x v="9"/>
    <n v="-14.799316399999952"/>
    <n v="-14.799316399999952"/>
    <s v=""/>
    <n v="1"/>
    <s v=""/>
  </r>
  <r>
    <x v="10"/>
    <n v="67.173339900000428"/>
    <s v=""/>
    <n v="67.173339900000428"/>
    <s v=""/>
    <n v="1"/>
  </r>
  <r>
    <x v="11"/>
    <n v="125.5673827999999"/>
    <s v=""/>
    <n v="125.5673827999999"/>
    <s v=""/>
    <n v="1"/>
  </r>
  <r>
    <x v="12"/>
    <n v="23.502929700000095"/>
    <s v=""/>
    <n v="23.502929700000095"/>
    <s v=""/>
    <n v="1"/>
  </r>
  <r>
    <x v="13"/>
    <n v="63.972168000000238"/>
    <s v=""/>
    <n v="63.972168000000238"/>
    <s v=""/>
    <n v="1"/>
  </r>
  <r>
    <x v="14"/>
    <n v="80.971191399999952"/>
    <s v=""/>
    <n v="80.971191399999952"/>
    <s v=""/>
    <n v="1"/>
  </r>
  <r>
    <x v="15"/>
    <n v="150.94628899999952"/>
    <s v=""/>
    <n v="150.94628899999952"/>
    <s v=""/>
    <n v="1"/>
  </r>
  <r>
    <x v="16"/>
    <n v="170.49462889999995"/>
    <s v=""/>
    <n v="170.49462889999995"/>
    <s v=""/>
    <n v="1"/>
  </r>
  <r>
    <x v="17"/>
    <n v="184.56494139999995"/>
    <s v=""/>
    <n v="184.56494139999995"/>
    <s v=""/>
    <n v="1"/>
  </r>
  <r>
    <x v="18"/>
    <n v="77.20507809999981"/>
    <s v=""/>
    <n v="77.20507809999981"/>
    <s v=""/>
    <n v="1"/>
  </r>
  <r>
    <x v="19"/>
    <n v="39.783203200000571"/>
    <s v=""/>
    <n v="39.783203200000571"/>
    <s v=""/>
    <n v="1"/>
  </r>
  <r>
    <x v="20"/>
    <n v="5.0307616999998572"/>
    <s v=""/>
    <n v="5.0307616999998572"/>
    <s v=""/>
    <n v="1"/>
  </r>
  <r>
    <x v="21"/>
    <n v="3.9511717999994289"/>
    <s v=""/>
    <n v="3.9511717999994289"/>
    <s v=""/>
    <n v="1"/>
  </r>
  <r>
    <x v="22"/>
    <n v="6.3583985000004759"/>
    <s v=""/>
    <n v="6.3583985000004759"/>
    <s v=""/>
    <n v="1"/>
  </r>
  <r>
    <x v="23"/>
    <n v="-1.0532225999995717"/>
    <n v="-1.0532225999995717"/>
    <s v=""/>
    <n v="1"/>
    <s v=""/>
  </r>
  <r>
    <x v="0"/>
    <n v="10.0390625"/>
    <s v=""/>
    <n v="10.0390625"/>
    <s v=""/>
    <n v="1"/>
  </r>
  <r>
    <x v="1"/>
    <n v="59.330566399999952"/>
    <s v=""/>
    <n v="59.330566399999952"/>
    <s v=""/>
    <n v="1"/>
  </r>
  <r>
    <x v="2"/>
    <n v="49.209472700000333"/>
    <s v=""/>
    <n v="49.209472700000333"/>
    <s v=""/>
    <n v="1"/>
  </r>
  <r>
    <x v="3"/>
    <n v="71.942382799999905"/>
    <s v=""/>
    <n v="71.942382799999905"/>
    <s v=""/>
    <n v="1"/>
  </r>
  <r>
    <x v="4"/>
    <n v="-94.371093800000381"/>
    <n v="-94.371093800000381"/>
    <s v=""/>
    <n v="1"/>
    <s v=""/>
  </r>
  <r>
    <x v="5"/>
    <n v="-40.217285099999572"/>
    <n v="-40.217285099999572"/>
    <s v=""/>
    <n v="1"/>
    <s v=""/>
  </r>
  <r>
    <x v="6"/>
    <n v="-53.286621100000048"/>
    <n v="-53.286621100000048"/>
    <s v=""/>
    <n v="1"/>
    <s v=""/>
  </r>
  <r>
    <x v="7"/>
    <n v="-109.00341800000024"/>
    <n v="-109.00341800000024"/>
    <s v=""/>
    <n v="1"/>
    <s v=""/>
  </r>
  <r>
    <x v="8"/>
    <n v="-98.89648440000019"/>
    <n v="-98.89648440000019"/>
    <s v=""/>
    <n v="1"/>
    <s v=""/>
  </r>
  <r>
    <x v="9"/>
    <n v="24.257324199999857"/>
    <s v=""/>
    <n v="24.257324199999857"/>
    <s v=""/>
    <n v="1"/>
  </r>
  <r>
    <x v="10"/>
    <n v="17.567871100000048"/>
    <s v=""/>
    <n v="17.567871100000048"/>
    <s v=""/>
    <n v="1"/>
  </r>
  <r>
    <x v="11"/>
    <n v="26.886718699999619"/>
    <s v=""/>
    <n v="26.886718699999619"/>
    <s v=""/>
    <n v="1"/>
  </r>
  <r>
    <x v="12"/>
    <n v="9.2416991999998572"/>
    <s v=""/>
    <n v="9.2416991999998572"/>
    <s v=""/>
    <n v="1"/>
  </r>
  <r>
    <x v="13"/>
    <n v="-2.253418000000238"/>
    <n v="-2.253418000000238"/>
    <s v=""/>
    <n v="1"/>
    <s v=""/>
  </r>
  <r>
    <x v="14"/>
    <n v="-75.263183600000048"/>
    <n v="-75.263183600000048"/>
    <s v=""/>
    <n v="1"/>
    <s v=""/>
  </r>
  <r>
    <x v="15"/>
    <n v="-34.432128899999952"/>
    <n v="-34.432128899999952"/>
    <s v=""/>
    <n v="1"/>
    <s v=""/>
  </r>
  <r>
    <x v="16"/>
    <n v="-44.823242200000095"/>
    <n v="-44.823242200000095"/>
    <s v=""/>
    <n v="1"/>
    <s v=""/>
  </r>
  <r>
    <x v="17"/>
    <n v="-92.380371100000048"/>
    <n v="-92.380371100000048"/>
    <s v=""/>
    <n v="1"/>
    <s v=""/>
  </r>
  <r>
    <x v="18"/>
    <n v="-70.922363300000143"/>
    <n v="-70.922363300000143"/>
    <s v=""/>
    <n v="1"/>
    <s v=""/>
  </r>
  <r>
    <x v="19"/>
    <n v="-37.421386699999857"/>
    <n v="-37.421386699999857"/>
    <s v=""/>
    <n v="1"/>
    <s v=""/>
  </r>
  <r>
    <x v="20"/>
    <n v="-14.386230500000238"/>
    <n v="-14.386230500000238"/>
    <s v=""/>
    <n v="1"/>
    <s v=""/>
  </r>
  <r>
    <x v="21"/>
    <n v="-84.577636699999857"/>
    <n v="-84.577636699999857"/>
    <s v=""/>
    <n v="1"/>
    <s v=""/>
  </r>
  <r>
    <x v="22"/>
    <n v="-77.348144499999762"/>
    <n v="-77.348144499999762"/>
    <s v=""/>
    <n v="1"/>
    <s v=""/>
  </r>
  <r>
    <x v="23"/>
    <n v="-9.5502928999994765"/>
    <n v="-9.5502928999994765"/>
    <s v=""/>
    <n v="1"/>
    <s v=""/>
  </r>
  <r>
    <x v="0"/>
    <n v="58.089355500000238"/>
    <s v=""/>
    <n v="58.089355500000238"/>
    <s v=""/>
    <n v="1"/>
  </r>
  <r>
    <x v="1"/>
    <n v="23.1484375"/>
    <s v=""/>
    <n v="23.1484375"/>
    <s v=""/>
    <n v="1"/>
  </r>
  <r>
    <x v="2"/>
    <n v="-28.801757799999905"/>
    <n v="-28.801757799999905"/>
    <s v=""/>
    <n v="1"/>
    <s v=""/>
  </r>
  <r>
    <x v="3"/>
    <n v="-81.37695309999981"/>
    <n v="-81.37695309999981"/>
    <s v=""/>
    <n v="1"/>
    <s v=""/>
  </r>
  <r>
    <x v="4"/>
    <n v="-133.84960940000019"/>
    <n v="-133.84960940000019"/>
    <s v=""/>
    <n v="1"/>
    <s v=""/>
  </r>
  <r>
    <x v="5"/>
    <n v="-156.47021479999967"/>
    <n v="-156.47021479999967"/>
    <s v=""/>
    <n v="1"/>
    <s v=""/>
  </r>
  <r>
    <x v="6"/>
    <n v="-131.06445320000057"/>
    <n v="-131.06445320000057"/>
    <s v=""/>
    <n v="1"/>
    <s v=""/>
  </r>
  <r>
    <x v="7"/>
    <n v="-192.37158199999976"/>
    <n v="-192.37158199999976"/>
    <s v=""/>
    <n v="1"/>
    <s v=""/>
  </r>
  <r>
    <x v="8"/>
    <n v="-156.92431639999995"/>
    <n v="-156.92431639999995"/>
    <s v=""/>
    <n v="1"/>
    <s v=""/>
  </r>
  <r>
    <x v="9"/>
    <n v="-97.079589799999667"/>
    <n v="-97.079589799999667"/>
    <s v=""/>
    <n v="1"/>
    <s v=""/>
  </r>
  <r>
    <x v="10"/>
    <n v="-45.34179690000019"/>
    <n v="-45.34179690000019"/>
    <s v=""/>
    <n v="1"/>
    <s v=""/>
  </r>
  <r>
    <x v="11"/>
    <n v="-27.958984299999429"/>
    <n v="-27.958984299999429"/>
    <s v=""/>
    <n v="1"/>
    <s v=""/>
  </r>
  <r>
    <x v="12"/>
    <n v="-35.030273399999714"/>
    <n v="-35.030273399999714"/>
    <s v=""/>
    <n v="1"/>
    <s v=""/>
  </r>
  <r>
    <x v="13"/>
    <n v="-94.155761699999857"/>
    <n v="-94.155761699999857"/>
    <s v=""/>
    <n v="1"/>
    <s v=""/>
  </r>
  <r>
    <x v="14"/>
    <n v="-56.256836000000476"/>
    <n v="-56.256836000000476"/>
    <s v=""/>
    <n v="1"/>
    <s v=""/>
  </r>
  <r>
    <x v="15"/>
    <n v="-50.849121100000048"/>
    <n v="-50.849121100000048"/>
    <s v=""/>
    <n v="1"/>
    <s v=""/>
  </r>
  <r>
    <x v="16"/>
    <n v="38.274902400000428"/>
    <s v=""/>
    <n v="38.274902400000428"/>
    <s v=""/>
    <n v="1"/>
  </r>
  <r>
    <x v="17"/>
    <n v="46.043456999999762"/>
    <s v=""/>
    <n v="46.043456999999762"/>
    <s v=""/>
    <n v="1"/>
  </r>
  <r>
    <x v="18"/>
    <n v="-9.6528321000005235"/>
    <n v="-9.6528321000005235"/>
    <s v=""/>
    <n v="1"/>
    <s v=""/>
  </r>
  <r>
    <x v="19"/>
    <n v="-56.944335899999714"/>
    <n v="-56.944335899999714"/>
    <s v=""/>
    <n v="1"/>
    <s v=""/>
  </r>
  <r>
    <x v="20"/>
    <n v="-109.39013669999986"/>
    <n v="-109.39013669999986"/>
    <s v=""/>
    <n v="1"/>
    <s v=""/>
  </r>
  <r>
    <x v="21"/>
    <n v="-202.0966797000001"/>
    <n v="-202.0966797000001"/>
    <s v=""/>
    <n v="1"/>
    <s v=""/>
  </r>
  <r>
    <x v="22"/>
    <n v="-199.63623050000024"/>
    <n v="-199.63623050000024"/>
    <s v=""/>
    <n v="1"/>
    <s v=""/>
  </r>
  <r>
    <x v="23"/>
    <n v="-154.44580069999938"/>
    <n v="-154.44580069999938"/>
    <s v=""/>
    <n v="1"/>
    <s v=""/>
  </r>
  <r>
    <x v="0"/>
    <n v="-180.44482419999986"/>
    <n v="-180.44482419999986"/>
    <s v=""/>
    <n v="1"/>
    <s v=""/>
  </r>
  <r>
    <x v="1"/>
    <n v="-187.49023440000019"/>
    <n v="-187.49023440000019"/>
    <s v=""/>
    <n v="1"/>
    <s v=""/>
  </r>
  <r>
    <x v="2"/>
    <n v="-168.75634759999957"/>
    <n v="-168.75634759999957"/>
    <s v=""/>
    <n v="1"/>
    <s v=""/>
  </r>
  <r>
    <x v="3"/>
    <n v="-99.652831999999762"/>
    <n v="-99.652831999999762"/>
    <s v=""/>
    <n v="1"/>
    <s v=""/>
  </r>
  <r>
    <x v="4"/>
    <n v="-120.50585940000019"/>
    <n v="-120.50585940000019"/>
    <s v=""/>
    <n v="1"/>
    <s v=""/>
  </r>
  <r>
    <x v="5"/>
    <n v="-96.083007799999905"/>
    <n v="-96.083007799999905"/>
    <s v=""/>
    <n v="1"/>
    <s v=""/>
  </r>
  <r>
    <x v="6"/>
    <n v="-121.32861330000014"/>
    <n v="-121.32861330000014"/>
    <s v=""/>
    <n v="1"/>
    <s v=""/>
  </r>
  <r>
    <x v="7"/>
    <n v="-145.09814449999976"/>
    <n v="-145.09814449999976"/>
    <s v=""/>
    <n v="1"/>
    <s v=""/>
  </r>
  <r>
    <x v="8"/>
    <n v="-71.613769499999762"/>
    <n v="-71.613769499999762"/>
    <s v=""/>
    <n v="1"/>
    <s v=""/>
  </r>
  <r>
    <x v="9"/>
    <n v="16.830566399999952"/>
    <s v=""/>
    <n v="16.830566399999952"/>
    <s v=""/>
    <n v="1"/>
  </r>
  <r>
    <x v="10"/>
    <n v="52.059570299999905"/>
    <s v=""/>
    <n v="52.059570299999905"/>
    <s v=""/>
    <n v="1"/>
  </r>
  <r>
    <x v="11"/>
    <n v="58.569824199999857"/>
    <s v=""/>
    <n v="58.569824199999857"/>
    <s v=""/>
    <n v="1"/>
  </r>
  <r>
    <x v="12"/>
    <n v="51.1015625"/>
    <s v=""/>
    <n v="51.1015625"/>
    <s v=""/>
    <n v="1"/>
  </r>
  <r>
    <x v="13"/>
    <n v="36.285644499999762"/>
    <s v=""/>
    <n v="36.285644499999762"/>
    <s v=""/>
    <n v="1"/>
  </r>
  <r>
    <x v="14"/>
    <n v="111.76953119999962"/>
    <s v=""/>
    <n v="111.76953119999962"/>
    <s v=""/>
    <n v="1"/>
  </r>
  <r>
    <x v="15"/>
    <n v="117.6201172000001"/>
    <s v=""/>
    <n v="117.6201172000001"/>
    <s v=""/>
    <n v="1"/>
  </r>
  <r>
    <x v="16"/>
    <n v="185.57861330000014"/>
    <s v=""/>
    <n v="185.57861330000014"/>
    <s v=""/>
    <n v="1"/>
  </r>
  <r>
    <x v="17"/>
    <n v="187.2001952999999"/>
    <s v=""/>
    <n v="187.2001952999999"/>
    <s v=""/>
    <n v="1"/>
  </r>
  <r>
    <x v="18"/>
    <n v="143.17578119999962"/>
    <s v=""/>
    <n v="143.17578119999962"/>
    <s v=""/>
    <n v="1"/>
  </r>
  <r>
    <x v="19"/>
    <n v="63.439453200000571"/>
    <s v=""/>
    <n v="63.439453200000571"/>
    <s v=""/>
    <n v="1"/>
  </r>
  <r>
    <x v="20"/>
    <n v="-4.4653321000005235"/>
    <n v="-4.4653321000005235"/>
    <s v=""/>
    <n v="1"/>
    <s v=""/>
  </r>
  <r>
    <x v="21"/>
    <n v="-28.682128899999952"/>
    <n v="-28.682128899999952"/>
    <s v=""/>
    <n v="1"/>
    <s v=""/>
  </r>
  <r>
    <x v="22"/>
    <n v="-63.57617190000019"/>
    <n v="-63.57617190000019"/>
    <s v=""/>
    <n v="1"/>
    <s v=""/>
  </r>
  <r>
    <x v="23"/>
    <n v="-98.245605500000238"/>
    <n v="-98.245605500000238"/>
    <s v=""/>
    <n v="1"/>
    <s v=""/>
  </r>
  <r>
    <x v="0"/>
    <n v="-13.444824199999857"/>
    <n v="-13.444824199999857"/>
    <s v=""/>
    <n v="1"/>
    <s v=""/>
  </r>
  <r>
    <x v="1"/>
    <n v="-67.324706999999762"/>
    <n v="-67.324706999999762"/>
    <s v=""/>
    <n v="1"/>
    <s v=""/>
  </r>
  <r>
    <x v="2"/>
    <n v="-24.257324300000619"/>
    <n v="-24.257324300000619"/>
    <s v=""/>
    <n v="1"/>
    <s v=""/>
  </r>
  <r>
    <x v="3"/>
    <n v="-4.46875"/>
    <n v="-4.46875"/>
    <s v=""/>
    <n v="1"/>
    <s v=""/>
  </r>
  <r>
    <x v="4"/>
    <n v="-2.1904297000000952"/>
    <n v="-2.1904297000000952"/>
    <s v=""/>
    <n v="1"/>
    <s v=""/>
  </r>
  <r>
    <x v="5"/>
    <n v="-18.88867190000019"/>
    <n v="-18.88867190000019"/>
    <s v=""/>
    <n v="1"/>
    <s v=""/>
  </r>
  <r>
    <x v="6"/>
    <n v="-121.9404297000001"/>
    <n v="-121.9404297000001"/>
    <s v=""/>
    <n v="1"/>
    <s v=""/>
  </r>
  <r>
    <x v="7"/>
    <n v="-178.7060547000001"/>
    <n v="-178.7060547000001"/>
    <s v=""/>
    <n v="1"/>
    <s v=""/>
  </r>
  <r>
    <x v="8"/>
    <n v="-109.35351570000057"/>
    <n v="-109.35351570000057"/>
    <s v=""/>
    <n v="1"/>
    <s v=""/>
  </r>
  <r>
    <x v="9"/>
    <n v="-12.878906300000381"/>
    <n v="-12.878906300000381"/>
    <s v=""/>
    <n v="1"/>
    <s v=""/>
  </r>
  <r>
    <x v="10"/>
    <n v="25.804199199999857"/>
    <s v=""/>
    <n v="25.804199199999857"/>
    <s v=""/>
    <n v="1"/>
  </r>
  <r>
    <x v="11"/>
    <n v="72.079589799999667"/>
    <s v=""/>
    <n v="72.079589799999667"/>
    <s v=""/>
    <n v="1"/>
  </r>
  <r>
    <x v="12"/>
    <n v="5.4208983999997145"/>
    <s v=""/>
    <n v="5.4208983999997145"/>
    <s v=""/>
    <n v="1"/>
  </r>
  <r>
    <x v="13"/>
    <n v="44.284668000000238"/>
    <s v=""/>
    <n v="44.284668000000238"/>
    <s v=""/>
    <n v="1"/>
  </r>
  <r>
    <x v="14"/>
    <n v="-2.2441405999998096"/>
    <n v="-2.2441405999998096"/>
    <s v=""/>
    <n v="1"/>
    <s v=""/>
  </r>
  <r>
    <x v="15"/>
    <n v="143.91943360000005"/>
    <s v=""/>
    <n v="143.91943360000005"/>
    <s v=""/>
    <n v="1"/>
  </r>
  <r>
    <x v="16"/>
    <n v="159.41259770000033"/>
    <s v=""/>
    <n v="159.41259770000033"/>
    <s v=""/>
    <n v="1"/>
  </r>
  <r>
    <x v="17"/>
    <n v="141.13720699999976"/>
    <s v=""/>
    <n v="141.13720699999976"/>
    <s v=""/>
    <n v="1"/>
  </r>
  <r>
    <x v="18"/>
    <n v="-1.4282225999995717"/>
    <n v="-1.4282225999995717"/>
    <s v=""/>
    <n v="1"/>
    <s v=""/>
  </r>
  <r>
    <x v="19"/>
    <n v="-133.9580077999999"/>
    <n v="-133.9580077999999"/>
    <s v=""/>
    <n v="1"/>
    <s v=""/>
  </r>
  <r>
    <x v="20"/>
    <n v="-32.4765625"/>
    <n v="-32.4765625"/>
    <s v=""/>
    <n v="1"/>
    <s v=""/>
  </r>
  <r>
    <x v="21"/>
    <n v="-19.066894600000523"/>
    <n v="-19.066894600000523"/>
    <s v=""/>
    <n v="1"/>
    <s v=""/>
  </r>
  <r>
    <x v="22"/>
    <n v="-48.234863300000143"/>
    <n v="-48.234863300000143"/>
    <s v=""/>
    <n v="1"/>
    <s v=""/>
  </r>
  <r>
    <x v="23"/>
    <n v="-8.2626952999999048"/>
    <n v="-8.2626952999999048"/>
    <s v=""/>
    <n v="1"/>
    <s v=""/>
  </r>
  <r>
    <x v="0"/>
    <n v="-28.735839900000428"/>
    <n v="-28.735839900000428"/>
    <s v=""/>
    <n v="1"/>
    <s v=""/>
  </r>
  <r>
    <x v="1"/>
    <n v="6.9272461000000476"/>
    <s v=""/>
    <n v="6.9272461000000476"/>
    <s v=""/>
    <n v="1"/>
  </r>
  <r>
    <x v="3"/>
    <n v="42.62304690000019"/>
    <s v=""/>
    <n v="42.62304690000019"/>
    <s v=""/>
    <n v="1"/>
  </r>
  <r>
    <x v="4"/>
    <n v="18.300781199999619"/>
    <s v=""/>
    <n v="18.300781199999619"/>
    <s v=""/>
    <n v="1"/>
  </r>
  <r>
    <x v="5"/>
    <n v="-76.061035200000333"/>
    <n v="-76.061035200000333"/>
    <s v=""/>
    <n v="1"/>
    <s v=""/>
  </r>
  <r>
    <x v="6"/>
    <n v="-90.753906199999619"/>
    <n v="-90.753906199999619"/>
    <s v=""/>
    <n v="1"/>
    <s v=""/>
  </r>
  <r>
    <x v="7"/>
    <n v="-238.546875"/>
    <n v="-238.546875"/>
    <s v=""/>
    <n v="1"/>
    <s v=""/>
  </r>
  <r>
    <x v="8"/>
    <n v="-316.25708010000017"/>
    <n v="-316.25708010000017"/>
    <s v=""/>
    <n v="1"/>
    <s v=""/>
  </r>
  <r>
    <x v="9"/>
    <n v="-173.88720710000052"/>
    <n v="-173.88720710000052"/>
    <s v=""/>
    <n v="1"/>
    <s v=""/>
  </r>
  <r>
    <x v="10"/>
    <n v="-106.6845702999999"/>
    <n v="-106.6845702999999"/>
    <s v=""/>
    <n v="1"/>
    <s v=""/>
  </r>
  <r>
    <x v="11"/>
    <n v="-121.85302740000043"/>
    <n v="-121.85302740000043"/>
    <s v=""/>
    <n v="1"/>
    <s v=""/>
  </r>
  <r>
    <x v="12"/>
    <n v="-73.889648399999714"/>
    <n v="-73.889648399999714"/>
    <s v=""/>
    <n v="1"/>
    <s v=""/>
  </r>
  <r>
    <x v="13"/>
    <n v="-168.15283210000052"/>
    <n v="-168.15283210000052"/>
    <s v=""/>
    <n v="1"/>
    <s v=""/>
  </r>
  <r>
    <x v="14"/>
    <n v="-124.24853509999957"/>
    <n v="-124.24853509999957"/>
    <s v=""/>
    <n v="1"/>
    <s v=""/>
  </r>
  <r>
    <x v="15"/>
    <n v="-107.37939460000052"/>
    <n v="-107.37939460000052"/>
    <s v=""/>
    <n v="1"/>
    <s v=""/>
  </r>
  <r>
    <x v="16"/>
    <n v="-113.6435547000001"/>
    <n v="-113.6435547000001"/>
    <s v=""/>
    <n v="1"/>
    <s v=""/>
  </r>
  <r>
    <x v="17"/>
    <n v="-97.488281199999619"/>
    <n v="-97.488281199999619"/>
    <s v=""/>
    <n v="1"/>
    <s v=""/>
  </r>
  <r>
    <x v="18"/>
    <n v="-149.87060550000024"/>
    <n v="-149.87060550000024"/>
    <s v=""/>
    <n v="1"/>
    <s v=""/>
  </r>
  <r>
    <x v="19"/>
    <n v="-126.11523440000019"/>
    <n v="-126.11523440000019"/>
    <s v=""/>
    <n v="1"/>
    <s v=""/>
  </r>
  <r>
    <x v="20"/>
    <n v="-68.1328125"/>
    <n v="-68.1328125"/>
    <s v=""/>
    <n v="1"/>
    <s v=""/>
  </r>
  <r>
    <x v="21"/>
    <n v="-25.198242200000095"/>
    <n v="-25.198242200000095"/>
    <s v=""/>
    <n v="1"/>
    <s v=""/>
  </r>
  <r>
    <x v="22"/>
    <n v="-75.365722700000333"/>
    <n v="-75.365722700000333"/>
    <s v=""/>
    <n v="1"/>
    <s v=""/>
  </r>
  <r>
    <x v="23"/>
    <n v="-1.840331999999762"/>
    <n v="-1.840331999999762"/>
    <s v=""/>
    <n v="1"/>
    <s v=""/>
  </r>
  <r>
    <x v="0"/>
    <n v="1.081543000000238"/>
    <s v=""/>
    <n v="1.081543000000238"/>
    <s v=""/>
    <n v="1"/>
  </r>
  <r>
    <x v="1"/>
    <n v="52.230468800000381"/>
    <s v=""/>
    <n v="52.230468800000381"/>
    <s v=""/>
    <n v="1"/>
  </r>
  <r>
    <x v="2"/>
    <n v="18.222168000000238"/>
    <s v=""/>
    <n v="18.222168000000238"/>
    <s v=""/>
    <n v="1"/>
  </r>
  <r>
    <x v="3"/>
    <n v="78.08007809999981"/>
    <s v=""/>
    <n v="78.08007809999981"/>
    <s v=""/>
    <n v="1"/>
  </r>
  <r>
    <x v="4"/>
    <n v="55.270019600000523"/>
    <s v=""/>
    <n v="55.270019600000523"/>
    <s v=""/>
    <n v="1"/>
  </r>
  <r>
    <x v="5"/>
    <n v="15.718261800000619"/>
    <s v=""/>
    <n v="15.718261800000619"/>
    <s v=""/>
    <n v="1"/>
  </r>
  <r>
    <x v="6"/>
    <n v="-26.322753899999952"/>
    <n v="-26.322753899999952"/>
    <s v=""/>
    <n v="1"/>
    <s v=""/>
  </r>
  <r>
    <x v="7"/>
    <n v="-104.12548830000014"/>
    <n v="-104.12548830000014"/>
    <s v=""/>
    <n v="1"/>
    <s v=""/>
  </r>
  <r>
    <x v="8"/>
    <n v="-65.764404300000024"/>
    <n v="-65.764404300000024"/>
    <s v=""/>
    <n v="1"/>
    <s v=""/>
  </r>
  <r>
    <x v="9"/>
    <n v="-105.25585929999943"/>
    <n v="-105.25585929999943"/>
    <s v=""/>
    <n v="1"/>
    <s v=""/>
  </r>
  <r>
    <x v="10"/>
    <n v="-4.7207030999998096"/>
    <n v="-4.7207030999998096"/>
    <s v=""/>
    <n v="1"/>
    <s v=""/>
  </r>
  <r>
    <x v="11"/>
    <n v="-62.614746100000048"/>
    <n v="-62.614746100000048"/>
    <s v=""/>
    <n v="1"/>
    <s v=""/>
  </r>
  <r>
    <x v="12"/>
    <n v="-42.402343800000381"/>
    <n v="-42.402343800000381"/>
    <s v=""/>
    <n v="1"/>
    <s v=""/>
  </r>
  <r>
    <x v="13"/>
    <n v="-21.496093699999619"/>
    <n v="-21.496093699999619"/>
    <s v=""/>
    <n v="1"/>
    <s v=""/>
  </r>
  <r>
    <x v="14"/>
    <n v="56.283691399999952"/>
    <s v=""/>
    <n v="56.283691399999952"/>
    <s v=""/>
    <n v="1"/>
  </r>
  <r>
    <x v="15"/>
    <n v="55.749023500000476"/>
    <s v=""/>
    <n v="55.749023500000476"/>
    <s v=""/>
    <n v="1"/>
  </r>
  <r>
    <x v="16"/>
    <n v="-81.8046875"/>
    <n v="-81.8046875"/>
    <s v=""/>
    <n v="1"/>
    <s v=""/>
  </r>
  <r>
    <x v="17"/>
    <n v="-128.23876960000052"/>
    <n v="-128.23876960000052"/>
    <s v=""/>
    <n v="1"/>
    <s v=""/>
  </r>
  <r>
    <x v="18"/>
    <n v="-117.58544919999986"/>
    <n v="-117.58544919999986"/>
    <s v=""/>
    <n v="1"/>
    <s v=""/>
  </r>
  <r>
    <x v="19"/>
    <n v="-136.3125"/>
    <n v="-136.3125"/>
    <s v=""/>
    <n v="1"/>
    <s v=""/>
  </r>
  <r>
    <x v="20"/>
    <n v="-47.5546875"/>
    <n v="-47.5546875"/>
    <s v=""/>
    <n v="1"/>
    <s v=""/>
  </r>
  <r>
    <x v="21"/>
    <n v="41.270507799999905"/>
    <s v=""/>
    <n v="41.270507799999905"/>
    <s v=""/>
    <n v="1"/>
  </r>
  <r>
    <x v="22"/>
    <n v="-72.207031300000381"/>
    <n v="-72.207031300000381"/>
    <s v=""/>
    <n v="1"/>
    <s v=""/>
  </r>
  <r>
    <x v="23"/>
    <n v="-69.858398399999714"/>
    <n v="-69.858398399999714"/>
    <s v=""/>
    <n v="1"/>
    <s v=""/>
  </r>
  <r>
    <x v="0"/>
    <n v="-44.832519600000523"/>
    <n v="-44.832519600000523"/>
    <s v=""/>
    <n v="1"/>
    <s v=""/>
  </r>
  <r>
    <x v="1"/>
    <n v="125.01953119999962"/>
    <s v=""/>
    <n v="125.01953119999962"/>
    <s v=""/>
    <n v="1"/>
  </r>
  <r>
    <x v="2"/>
    <n v="15.813964900000428"/>
    <s v=""/>
    <n v="15.813964900000428"/>
    <s v=""/>
    <n v="1"/>
  </r>
  <r>
    <x v="3"/>
    <n v="82.786132799999905"/>
    <s v=""/>
    <n v="82.786132799999905"/>
    <s v=""/>
    <n v="1"/>
  </r>
  <r>
    <x v="4"/>
    <n v="77.043457100000523"/>
    <s v=""/>
    <n v="77.043457100000523"/>
    <s v=""/>
    <n v="1"/>
  </r>
  <r>
    <x v="5"/>
    <n v="108.47729490000029"/>
    <s v=""/>
    <n v="108.47729490000029"/>
    <s v=""/>
    <n v="1"/>
  </r>
  <r>
    <x v="6"/>
    <n v="39.829101600000286"/>
    <s v=""/>
    <n v="39.829101600000286"/>
    <s v=""/>
    <n v="1"/>
  </r>
  <r>
    <x v="7"/>
    <n v="92.192382799999905"/>
    <s v=""/>
    <n v="92.192382799999905"/>
    <s v=""/>
    <n v="1"/>
  </r>
  <r>
    <x v="8"/>
    <n v="-27.311523399999714"/>
    <n v="-27.311523399999714"/>
    <s v=""/>
    <n v="1"/>
    <s v=""/>
  </r>
  <r>
    <x v="9"/>
    <n v="-65.8515625"/>
    <n v="-65.8515625"/>
    <s v=""/>
    <n v="1"/>
    <s v=""/>
  </r>
  <r>
    <x v="10"/>
    <n v="8.0507813000003807"/>
    <s v=""/>
    <n v="8.0507813000003807"/>
    <s v=""/>
    <n v="1"/>
  </r>
  <r>
    <x v="11"/>
    <n v="29.894043000000238"/>
    <s v=""/>
    <n v="29.894043000000238"/>
    <s v=""/>
    <n v="1"/>
  </r>
  <r>
    <x v="12"/>
    <n v="45.511718800000381"/>
    <s v=""/>
    <n v="45.511718800000381"/>
    <s v=""/>
    <n v="1"/>
  </r>
  <r>
    <x v="13"/>
    <n v="81.622558600000048"/>
    <s v=""/>
    <n v="81.622558600000048"/>
    <s v=""/>
    <n v="1"/>
  </r>
  <r>
    <x v="14"/>
    <n v="12.577148500000476"/>
    <s v=""/>
    <n v="12.577148500000476"/>
    <s v=""/>
    <n v="1"/>
  </r>
  <r>
    <x v="15"/>
    <n v="-25.346191399999952"/>
    <n v="-25.346191399999952"/>
    <s v=""/>
    <n v="1"/>
    <s v=""/>
  </r>
  <r>
    <x v="16"/>
    <n v="-63.369628899999952"/>
    <n v="-63.369628899999952"/>
    <s v=""/>
    <n v="1"/>
    <s v=""/>
  </r>
  <r>
    <x v="17"/>
    <n v="-33.32617190000019"/>
    <n v="-33.32617190000019"/>
    <s v=""/>
    <n v="1"/>
    <s v=""/>
  </r>
  <r>
    <x v="18"/>
    <n v="-39.358398399999714"/>
    <n v="-39.358398399999714"/>
    <s v=""/>
    <n v="1"/>
    <s v=""/>
  </r>
  <r>
    <x v="19"/>
    <n v="-111.98046869999962"/>
    <n v="-111.98046869999962"/>
    <s v=""/>
    <n v="1"/>
    <s v=""/>
  </r>
  <r>
    <x v="20"/>
    <n v="-44.483886800000619"/>
    <n v="-44.483886800000619"/>
    <s v=""/>
    <n v="1"/>
    <s v=""/>
  </r>
  <r>
    <x v="21"/>
    <n v="-90.074706999999762"/>
    <n v="-90.074706999999762"/>
    <s v=""/>
    <n v="1"/>
    <s v=""/>
  </r>
  <r>
    <x v="22"/>
    <n v="-50.701660099999572"/>
    <n v="-50.701660099999572"/>
    <s v=""/>
    <n v="1"/>
    <s v=""/>
  </r>
  <r>
    <x v="23"/>
    <n v="-38.767089900000428"/>
    <n v="-38.767089900000428"/>
    <s v=""/>
    <n v="1"/>
    <s v=""/>
  </r>
  <r>
    <x v="0"/>
    <n v="35.401367200000095"/>
    <s v=""/>
    <n v="35.401367200000095"/>
    <s v=""/>
    <n v="1"/>
  </r>
  <r>
    <x v="1"/>
    <n v="27.06835940000019"/>
    <s v=""/>
    <n v="27.06835940000019"/>
    <s v=""/>
    <n v="1"/>
  </r>
  <r>
    <x v="2"/>
    <n v="-33.229980500000238"/>
    <n v="-33.229980500000238"/>
    <s v=""/>
    <n v="1"/>
    <s v=""/>
  </r>
  <r>
    <x v="3"/>
    <n v="-85.172851499999524"/>
    <n v="-85.172851499999524"/>
    <s v=""/>
    <n v="1"/>
    <s v=""/>
  </r>
  <r>
    <x v="4"/>
    <n v="-23.600585899999714"/>
    <n v="-23.600585899999714"/>
    <s v=""/>
    <n v="1"/>
    <s v=""/>
  </r>
  <r>
    <x v="5"/>
    <n v="-40.10742190000019"/>
    <n v="-40.10742190000019"/>
    <s v=""/>
    <n v="1"/>
    <s v=""/>
  </r>
  <r>
    <x v="6"/>
    <n v="-93.547607399999833"/>
    <n v="-93.547607399999833"/>
    <s v=""/>
    <n v="1"/>
    <s v=""/>
  </r>
  <r>
    <x v="7"/>
    <n v="-157.23339839999971"/>
    <n v="-157.23339839999971"/>
    <s v=""/>
    <n v="1"/>
    <s v=""/>
  </r>
  <r>
    <x v="8"/>
    <n v="-154.70654300000024"/>
    <n v="-154.70654300000024"/>
    <s v=""/>
    <n v="1"/>
    <s v=""/>
  </r>
  <r>
    <x v="9"/>
    <n v="-135.40527339999971"/>
    <n v="-135.40527339999971"/>
    <s v=""/>
    <n v="1"/>
    <s v=""/>
  </r>
  <r>
    <x v="10"/>
    <n v="-40.972656300000381"/>
    <n v="-40.972656300000381"/>
    <s v=""/>
    <n v="1"/>
    <s v=""/>
  </r>
  <r>
    <x v="11"/>
    <n v="-56.565918000000238"/>
    <n v="-56.565918000000238"/>
    <s v=""/>
    <n v="1"/>
    <s v=""/>
  </r>
  <r>
    <x v="12"/>
    <n v="37.322753899999952"/>
    <s v=""/>
    <n v="37.322753899999952"/>
    <s v=""/>
    <n v="1"/>
  </r>
  <r>
    <x v="13"/>
    <n v="-55.838867200000095"/>
    <n v="-55.838867200000095"/>
    <s v=""/>
    <n v="1"/>
    <s v=""/>
  </r>
  <r>
    <x v="14"/>
    <n v="-13.167968699999619"/>
    <n v="-13.167968699999619"/>
    <s v=""/>
    <n v="1"/>
    <s v=""/>
  </r>
  <r>
    <x v="15"/>
    <n v="52.141113300000143"/>
    <s v=""/>
    <n v="52.141113300000143"/>
    <s v=""/>
    <n v="1"/>
  </r>
  <r>
    <x v="16"/>
    <n v="166.68847660000029"/>
    <s v=""/>
    <n v="166.68847660000029"/>
    <s v=""/>
    <n v="1"/>
  </r>
  <r>
    <x v="17"/>
    <n v="238.2421875"/>
    <s v=""/>
    <n v="238.2421875"/>
    <s v=""/>
    <n v="1"/>
  </r>
  <r>
    <x v="18"/>
    <n v="250.95751960000052"/>
    <s v=""/>
    <n v="250.95751960000052"/>
    <s v=""/>
    <n v="1"/>
  </r>
  <r>
    <x v="19"/>
    <n v="84.820800699999381"/>
    <s v=""/>
    <n v="84.820800699999381"/>
    <s v=""/>
    <n v="1"/>
  </r>
  <r>
    <x v="20"/>
    <n v="258.22753910000029"/>
    <s v=""/>
    <n v="258.22753910000029"/>
    <s v=""/>
    <n v="1"/>
  </r>
  <r>
    <x v="21"/>
    <n v="226.28759770000033"/>
    <s v=""/>
    <n v="226.28759770000033"/>
    <s v=""/>
    <n v="1"/>
  </r>
  <r>
    <x v="22"/>
    <n v="217.09814449999976"/>
    <s v=""/>
    <n v="217.09814449999976"/>
    <s v=""/>
    <n v="1"/>
  </r>
  <r>
    <x v="23"/>
    <n v="166.92626949999976"/>
    <s v=""/>
    <n v="166.92626949999976"/>
    <s v=""/>
    <n v="1"/>
  </r>
  <r>
    <x v="0"/>
    <n v="243.53466800000024"/>
    <s v=""/>
    <n v="243.53466800000024"/>
    <s v=""/>
    <n v="1"/>
  </r>
  <r>
    <x v="1"/>
    <n v="267.20898440000019"/>
    <s v=""/>
    <n v="267.20898440000019"/>
    <s v=""/>
    <n v="1"/>
  </r>
  <r>
    <x v="2"/>
    <n v="146.2783202999999"/>
    <s v=""/>
    <n v="146.2783202999999"/>
    <s v=""/>
    <n v="1"/>
  </r>
  <r>
    <x v="3"/>
    <n v="167.50732430000016"/>
    <s v=""/>
    <n v="167.50732430000016"/>
    <s v=""/>
    <n v="1"/>
  </r>
  <r>
    <x v="4"/>
    <n v="240.39257810000026"/>
    <s v=""/>
    <n v="240.39257810000026"/>
    <s v=""/>
    <n v="1"/>
  </r>
  <r>
    <x v="5"/>
    <n v="203.30273430000034"/>
    <s v=""/>
    <n v="203.30273430000034"/>
    <s v=""/>
    <n v="1"/>
  </r>
  <r>
    <x v="6"/>
    <n v="198.81616209999993"/>
    <s v=""/>
    <n v="198.81616209999993"/>
    <s v=""/>
    <n v="1"/>
  </r>
  <r>
    <x v="7"/>
    <n v="191.54003899999952"/>
    <s v=""/>
    <n v="191.54003899999952"/>
    <s v=""/>
    <n v="1"/>
  </r>
  <r>
    <x v="8"/>
    <n v="171.9584961000005"/>
    <s v=""/>
    <n v="171.9584961000005"/>
    <s v=""/>
    <n v="1"/>
  </r>
  <r>
    <x v="9"/>
    <n v="216.93994139999995"/>
    <s v=""/>
    <n v="216.93994139999995"/>
    <s v=""/>
    <n v="1"/>
  </r>
  <r>
    <x v="10"/>
    <n v="273.25048830000014"/>
    <s v=""/>
    <n v="273.25048830000014"/>
    <s v=""/>
    <n v="1"/>
  </r>
  <r>
    <x v="11"/>
    <n v="219.93115240000043"/>
    <s v=""/>
    <n v="219.93115240000043"/>
    <s v=""/>
    <n v="1"/>
  </r>
  <r>
    <x v="12"/>
    <n v="194.01708979999967"/>
    <s v=""/>
    <n v="194.01708979999967"/>
    <s v=""/>
    <n v="1"/>
  </r>
  <r>
    <x v="13"/>
    <n v="158.10839839999971"/>
    <s v=""/>
    <n v="158.10839839999971"/>
    <s v=""/>
    <n v="1"/>
  </r>
  <r>
    <x v="14"/>
    <n v="130.95166009999957"/>
    <s v=""/>
    <n v="130.95166009999957"/>
    <s v=""/>
    <n v="1"/>
  </r>
  <r>
    <x v="15"/>
    <n v="108.94042959999933"/>
    <s v=""/>
    <n v="108.94042959999933"/>
    <s v=""/>
    <n v="1"/>
  </r>
  <r>
    <x v="16"/>
    <n v="22.85351559999981"/>
    <s v=""/>
    <n v="22.85351559999981"/>
    <s v=""/>
    <n v="1"/>
  </r>
  <r>
    <x v="17"/>
    <n v="-13.617675800000143"/>
    <n v="-13.617675800000143"/>
    <s v=""/>
    <n v="1"/>
    <s v=""/>
  </r>
  <r>
    <x v="18"/>
    <n v="57.265625"/>
    <s v=""/>
    <n v="57.265625"/>
    <s v=""/>
    <n v="1"/>
  </r>
  <r>
    <x v="19"/>
    <n v="99.687011699999857"/>
    <s v=""/>
    <n v="99.687011699999857"/>
    <s v=""/>
    <n v="1"/>
  </r>
  <r>
    <x v="20"/>
    <n v="169.32275389999995"/>
    <s v=""/>
    <n v="169.32275389999995"/>
    <s v=""/>
    <n v="1"/>
  </r>
  <r>
    <x v="21"/>
    <n v="155.60253910000029"/>
    <s v=""/>
    <n v="155.60253910000029"/>
    <s v=""/>
    <n v="1"/>
  </r>
  <r>
    <x v="22"/>
    <n v="266.34423830000014"/>
    <s v=""/>
    <n v="266.34423830000014"/>
    <s v=""/>
    <n v="1"/>
  </r>
  <r>
    <x v="23"/>
    <n v="301.5751952999999"/>
    <s v=""/>
    <n v="301.5751952999999"/>
    <s v=""/>
    <n v="1"/>
  </r>
  <r>
    <x v="0"/>
    <n v="302.60888680000062"/>
    <s v=""/>
    <n v="302.60888680000062"/>
    <s v=""/>
    <n v="1"/>
  </r>
  <r>
    <x v="1"/>
    <n v="304.93554690000019"/>
    <s v=""/>
    <n v="304.93554690000019"/>
    <s v=""/>
    <n v="1"/>
  </r>
  <r>
    <x v="2"/>
    <n v="279.89990240000043"/>
    <s v=""/>
    <n v="279.89990240000043"/>
    <s v=""/>
    <n v="1"/>
  </r>
  <r>
    <x v="3"/>
    <n v="253.40478510000003"/>
    <s v=""/>
    <n v="253.40478510000003"/>
    <s v=""/>
    <n v="1"/>
  </r>
  <r>
    <x v="4"/>
    <n v="219.7863768999996"/>
    <s v=""/>
    <n v="219.7863768999996"/>
    <s v=""/>
    <n v="1"/>
  </r>
  <r>
    <x v="5"/>
    <n v="174.89379889999964"/>
    <s v=""/>
    <n v="174.89379889999964"/>
    <s v=""/>
    <n v="1"/>
  </r>
  <r>
    <x v="6"/>
    <n v="163.36938479999981"/>
    <s v=""/>
    <n v="163.36938479999981"/>
    <s v=""/>
    <n v="1"/>
  </r>
  <r>
    <x v="7"/>
    <n v="163.76196290000053"/>
    <s v=""/>
    <n v="163.76196290000053"/>
    <s v=""/>
    <n v="1"/>
  </r>
  <r>
    <x v="8"/>
    <n v="150.83374019999974"/>
    <s v=""/>
    <n v="150.83374019999974"/>
    <s v=""/>
    <n v="1"/>
  </r>
  <r>
    <x v="9"/>
    <n v="237.48486319999938"/>
    <s v=""/>
    <n v="237.48486319999938"/>
    <s v=""/>
    <n v="1"/>
  </r>
  <r>
    <x v="10"/>
    <n v="318.4814452999999"/>
    <s v=""/>
    <n v="318.4814452999999"/>
    <s v=""/>
    <n v="1"/>
  </r>
  <r>
    <x v="11"/>
    <n v="433.45849610000005"/>
    <s v=""/>
    <n v="433.45849610000005"/>
    <s v=""/>
    <n v="1"/>
  </r>
  <r>
    <x v="12"/>
    <n v="393.52783199999976"/>
    <s v=""/>
    <n v="393.52783199999976"/>
    <s v=""/>
    <n v="1"/>
  </r>
  <r>
    <x v="13"/>
    <n v="349.23876960000052"/>
    <s v=""/>
    <n v="349.23876960000052"/>
    <s v=""/>
    <n v="1"/>
  </r>
  <r>
    <x v="14"/>
    <n v="290.04248050000024"/>
    <s v=""/>
    <n v="290.04248050000024"/>
    <s v=""/>
    <n v="1"/>
  </r>
  <r>
    <x v="15"/>
    <n v="347.52246089999971"/>
    <s v=""/>
    <n v="347.52246089999971"/>
    <s v=""/>
    <n v="1"/>
  </r>
  <r>
    <x v="16"/>
    <n v="299.82666009999957"/>
    <s v=""/>
    <n v="299.82666009999957"/>
    <s v=""/>
    <n v="1"/>
  </r>
  <r>
    <x v="17"/>
    <n v="260.30810550000024"/>
    <s v=""/>
    <n v="260.30810550000024"/>
    <s v=""/>
    <n v="1"/>
  </r>
  <r>
    <x v="18"/>
    <n v="232.72021479999967"/>
    <s v=""/>
    <n v="232.72021479999967"/>
    <s v=""/>
    <n v="1"/>
  </r>
  <r>
    <x v="19"/>
    <n v="195.56689460000052"/>
    <s v=""/>
    <n v="195.56689460000052"/>
    <s v=""/>
    <n v="1"/>
  </r>
  <r>
    <x v="20"/>
    <n v="194.97119139999995"/>
    <s v=""/>
    <n v="194.97119139999995"/>
    <s v=""/>
    <n v="1"/>
  </r>
  <r>
    <x v="21"/>
    <n v="200.609375"/>
    <s v=""/>
    <n v="200.609375"/>
    <s v=""/>
    <n v="1"/>
  </r>
  <r>
    <x v="22"/>
    <n v="73.666992200000095"/>
    <s v=""/>
    <n v="73.666992200000095"/>
    <s v=""/>
    <n v="1"/>
  </r>
  <r>
    <x v="23"/>
    <n v="-3.4448241999998572"/>
    <n v="-3.4448241999998572"/>
    <s v=""/>
    <n v="1"/>
    <s v=""/>
  </r>
  <r>
    <x v="0"/>
    <n v="-39.969238300000143"/>
    <n v="-39.969238300000143"/>
    <s v=""/>
    <n v="1"/>
    <s v=""/>
  </r>
  <r>
    <x v="1"/>
    <n v="-24.533691399999952"/>
    <n v="-24.533691399999952"/>
    <s v=""/>
    <n v="1"/>
    <s v=""/>
  </r>
  <r>
    <x v="2"/>
    <n v="-139.60107430000062"/>
    <n v="-139.60107430000062"/>
    <s v=""/>
    <n v="1"/>
    <s v=""/>
  </r>
  <r>
    <x v="3"/>
    <n v="-105.31298830000014"/>
    <n v="-105.31298830000014"/>
    <s v=""/>
    <n v="1"/>
    <s v=""/>
  </r>
  <r>
    <x v="4"/>
    <n v="-86.00195309999981"/>
    <n v="-86.00195309999981"/>
    <s v=""/>
    <n v="1"/>
    <s v=""/>
  </r>
  <r>
    <x v="5"/>
    <n v="-78.883789100000286"/>
    <n v="-78.883789100000286"/>
    <s v=""/>
    <n v="1"/>
    <s v=""/>
  </r>
  <r>
    <x v="6"/>
    <n v="-117.94042970000055"/>
    <n v="-117.94042970000055"/>
    <s v=""/>
    <n v="1"/>
    <s v=""/>
  </r>
  <r>
    <x v="7"/>
    <n v="-102.16357419999986"/>
    <n v="-102.16357419999986"/>
    <s v=""/>
    <n v="1"/>
    <s v=""/>
  </r>
  <r>
    <x v="8"/>
    <n v="-95.805663999999524"/>
    <n v="-95.805663999999524"/>
    <s v=""/>
    <n v="1"/>
    <s v=""/>
  </r>
  <r>
    <x v="9"/>
    <n v="-31.64257809999981"/>
    <n v="-31.64257809999981"/>
    <s v=""/>
    <n v="1"/>
    <s v=""/>
  </r>
  <r>
    <x v="10"/>
    <n v="64.732910200000333"/>
    <s v=""/>
    <n v="64.732910200000333"/>
    <s v=""/>
    <n v="1"/>
  </r>
  <r>
    <x v="11"/>
    <n v="102.60351559999981"/>
    <s v=""/>
    <n v="102.60351559999981"/>
    <s v=""/>
    <n v="1"/>
  </r>
  <r>
    <x v="12"/>
    <n v="55.990722599999572"/>
    <s v=""/>
    <n v="55.990722599999572"/>
    <s v=""/>
    <n v="1"/>
  </r>
  <r>
    <x v="13"/>
    <n v="36.910156300000381"/>
    <s v=""/>
    <n v="36.910156300000381"/>
    <s v=""/>
    <n v="1"/>
  </r>
  <r>
    <x v="14"/>
    <n v="-7.5800780999998096"/>
    <n v="-7.5800780999998096"/>
    <s v=""/>
    <n v="1"/>
    <s v=""/>
  </r>
  <r>
    <x v="15"/>
    <n v="-61.299804700000095"/>
    <n v="-61.299804700000095"/>
    <s v=""/>
    <n v="1"/>
    <s v=""/>
  </r>
  <r>
    <x v="16"/>
    <n v="-45.09570309999981"/>
    <n v="-45.09570309999981"/>
    <s v=""/>
    <n v="1"/>
    <s v=""/>
  </r>
  <r>
    <x v="17"/>
    <n v="88.661132799999905"/>
    <s v=""/>
    <n v="88.661132799999905"/>
    <s v=""/>
    <n v="1"/>
  </r>
  <r>
    <x v="18"/>
    <n v="68.448730500000238"/>
    <s v=""/>
    <n v="68.448730500000238"/>
    <s v=""/>
    <n v="1"/>
  </r>
  <r>
    <x v="19"/>
    <n v="-38.537597700000333"/>
    <n v="-38.537597700000333"/>
    <s v=""/>
    <n v="1"/>
    <s v=""/>
  </r>
  <r>
    <x v="20"/>
    <n v="-42.520507799999905"/>
    <n v="-42.520507799999905"/>
    <s v=""/>
    <n v="1"/>
    <s v=""/>
  </r>
  <r>
    <x v="21"/>
    <n v="17.245605500000238"/>
    <s v=""/>
    <n v="17.245605500000238"/>
    <s v=""/>
    <n v="1"/>
  </r>
  <r>
    <x v="22"/>
    <n v="24.424316399999952"/>
    <s v=""/>
    <n v="24.424316399999952"/>
    <s v=""/>
    <n v="1"/>
  </r>
  <r>
    <x v="23"/>
    <n v="34.246581999999762"/>
    <s v=""/>
    <n v="34.246581999999762"/>
    <s v=""/>
    <n v="1"/>
  </r>
  <r>
    <x v="0"/>
    <n v="13.782226600000286"/>
    <s v=""/>
    <n v="13.782226600000286"/>
    <s v=""/>
    <n v="1"/>
  </r>
  <r>
    <x v="1"/>
    <n v="44.931152400000428"/>
    <s v=""/>
    <n v="44.931152400000428"/>
    <s v=""/>
    <n v="1"/>
  </r>
  <r>
    <x v="2"/>
    <n v="23.037597599999572"/>
    <s v=""/>
    <n v="23.037597599999572"/>
    <s v=""/>
    <n v="1"/>
  </r>
  <r>
    <x v="3"/>
    <n v="-2.5288086000000476"/>
    <n v="-2.5288086000000476"/>
    <s v=""/>
    <n v="1"/>
    <s v=""/>
  </r>
  <r>
    <x v="4"/>
    <n v="88.789550800000143"/>
    <s v=""/>
    <n v="88.789550800000143"/>
    <s v=""/>
    <n v="1"/>
  </r>
  <r>
    <x v="5"/>
    <n v="118.09252930000048"/>
    <s v=""/>
    <n v="118.09252930000048"/>
    <s v=""/>
    <n v="1"/>
  </r>
  <r>
    <x v="6"/>
    <n v="174.79956049999964"/>
    <s v=""/>
    <n v="174.79956049999964"/>
    <s v=""/>
    <n v="1"/>
  </r>
  <r>
    <x v="7"/>
    <n v="136.60205079999969"/>
    <s v=""/>
    <n v="136.60205079999969"/>
    <s v=""/>
    <n v="1"/>
  </r>
  <r>
    <x v="8"/>
    <n v="102.15185549999978"/>
    <s v=""/>
    <n v="102.15185549999978"/>
    <s v=""/>
    <n v="1"/>
  </r>
  <r>
    <x v="9"/>
    <n v="158.8046875"/>
    <s v=""/>
    <n v="158.8046875"/>
    <s v=""/>
    <n v="1"/>
  </r>
  <r>
    <x v="10"/>
    <n v="217.72216800000024"/>
    <s v=""/>
    <n v="217.72216800000024"/>
    <s v=""/>
    <n v="1"/>
  </r>
  <r>
    <x v="11"/>
    <n v="191.11279300000024"/>
    <s v=""/>
    <n v="191.11279300000024"/>
    <s v=""/>
    <n v="1"/>
  </r>
  <r>
    <x v="12"/>
    <n v="91.887695299999905"/>
    <s v=""/>
    <n v="91.887695299999905"/>
    <s v=""/>
    <n v="1"/>
  </r>
  <r>
    <x v="13"/>
    <n v="85.112792899999477"/>
    <s v=""/>
    <n v="85.112792899999477"/>
    <s v=""/>
    <n v="1"/>
  </r>
  <r>
    <x v="14"/>
    <n v="50.255371100000048"/>
    <s v=""/>
    <n v="50.255371100000048"/>
    <s v=""/>
    <n v="1"/>
  </r>
  <r>
    <x v="15"/>
    <n v="-17.803222700000333"/>
    <n v="-17.803222700000333"/>
    <s v=""/>
    <n v="1"/>
    <s v=""/>
  </r>
  <r>
    <x v="16"/>
    <n v="-52.319824199999857"/>
    <n v="-52.319824199999857"/>
    <s v=""/>
    <n v="1"/>
    <s v=""/>
  </r>
  <r>
    <x v="17"/>
    <n v="-74.335449199999857"/>
    <n v="-74.335449199999857"/>
    <s v=""/>
    <n v="1"/>
    <s v=""/>
  </r>
  <r>
    <x v="18"/>
    <n v="-50.633300800000143"/>
    <n v="-50.633300800000143"/>
    <s v=""/>
    <n v="1"/>
    <s v=""/>
  </r>
  <r>
    <x v="19"/>
    <n v="-18.718261699999857"/>
    <n v="-18.718261699999857"/>
    <s v=""/>
    <n v="1"/>
    <s v=""/>
  </r>
  <r>
    <x v="20"/>
    <n v="-8.8647461000000476"/>
    <n v="-8.8647461000000476"/>
    <s v=""/>
    <n v="1"/>
    <s v=""/>
  </r>
  <r>
    <x v="21"/>
    <n v="9.2636719000001904"/>
    <s v=""/>
    <n v="9.2636719000001904"/>
    <s v=""/>
    <n v="1"/>
  </r>
  <r>
    <x v="22"/>
    <n v="65.729980399999477"/>
    <s v=""/>
    <n v="65.729980399999477"/>
    <s v=""/>
    <n v="1"/>
  </r>
  <r>
    <x v="23"/>
    <n v="58.484863199999381"/>
    <s v=""/>
    <n v="58.484863199999381"/>
    <s v=""/>
    <n v="1"/>
  </r>
  <r>
    <x v="0"/>
    <n v="9.4384766000002855"/>
    <s v=""/>
    <n v="9.4384766000002855"/>
    <s v=""/>
    <n v="1"/>
  </r>
  <r>
    <x v="1"/>
    <n v="16.402343699999619"/>
    <s v=""/>
    <n v="16.402343699999619"/>
    <s v=""/>
    <n v="1"/>
  </r>
  <r>
    <x v="2"/>
    <n v="35.024902400000428"/>
    <s v=""/>
    <n v="35.024902400000428"/>
    <s v=""/>
    <n v="1"/>
  </r>
  <r>
    <x v="3"/>
    <n v="84.635742200000095"/>
    <s v=""/>
    <n v="84.635742200000095"/>
    <s v=""/>
    <n v="1"/>
  </r>
  <r>
    <x v="4"/>
    <n v="64.819091799999569"/>
    <s v=""/>
    <n v="64.819091799999569"/>
    <s v=""/>
    <n v="1"/>
  </r>
  <r>
    <x v="5"/>
    <n v="70.136718699999619"/>
    <s v=""/>
    <n v="70.136718699999619"/>
    <s v=""/>
    <n v="1"/>
  </r>
  <r>
    <x v="6"/>
    <n v="81.645263599999907"/>
    <s v=""/>
    <n v="81.645263599999907"/>
    <s v=""/>
    <n v="1"/>
  </r>
  <r>
    <x v="7"/>
    <n v="55.038574200000312"/>
    <s v=""/>
    <n v="55.038574200000312"/>
    <s v=""/>
    <n v="1"/>
  </r>
  <r>
    <x v="8"/>
    <n v="36.606201199999759"/>
    <s v=""/>
    <n v="36.606201199999759"/>
    <s v=""/>
    <n v="1"/>
  </r>
  <r>
    <x v="9"/>
    <n v="148.6042481000004"/>
    <s v=""/>
    <n v="148.6042481000004"/>
    <s v=""/>
    <n v="1"/>
  </r>
  <r>
    <x v="10"/>
    <n v="249.6845702999999"/>
    <s v=""/>
    <n v="249.6845702999999"/>
    <s v=""/>
    <n v="1"/>
  </r>
  <r>
    <x v="11"/>
    <n v="333.64501949999976"/>
    <s v=""/>
    <n v="333.64501949999976"/>
    <s v=""/>
    <n v="1"/>
  </r>
  <r>
    <x v="12"/>
    <n v="304.921875"/>
    <s v=""/>
    <n v="304.921875"/>
    <s v=""/>
    <n v="1"/>
  </r>
  <r>
    <x v="13"/>
    <n v="312.92285160000029"/>
    <s v=""/>
    <n v="312.92285160000029"/>
    <s v=""/>
    <n v="1"/>
  </r>
  <r>
    <x v="14"/>
    <n v="262.24902339999971"/>
    <s v=""/>
    <n v="262.24902339999971"/>
    <s v=""/>
    <n v="1"/>
  </r>
  <r>
    <x v="15"/>
    <n v="199.09716800000024"/>
    <s v=""/>
    <n v="199.09716800000024"/>
    <s v=""/>
    <n v="1"/>
  </r>
  <r>
    <x v="16"/>
    <n v="212.14941410000029"/>
    <s v=""/>
    <n v="212.14941410000029"/>
    <s v=""/>
    <n v="1"/>
  </r>
  <r>
    <x v="17"/>
    <n v="242.20361319999938"/>
    <s v=""/>
    <n v="242.20361319999938"/>
    <s v=""/>
    <n v="1"/>
  </r>
  <r>
    <x v="18"/>
    <n v="325.2734375"/>
    <s v=""/>
    <n v="325.2734375"/>
    <s v=""/>
    <n v="1"/>
  </r>
  <r>
    <x v="19"/>
    <n v="350.91259759999957"/>
    <s v=""/>
    <n v="350.91259759999957"/>
    <s v=""/>
    <n v="1"/>
  </r>
  <r>
    <x v="20"/>
    <n v="372.84375"/>
    <s v=""/>
    <n v="372.84375"/>
    <s v=""/>
    <n v="1"/>
  </r>
  <r>
    <x v="21"/>
    <n v="387.76464850000048"/>
    <s v=""/>
    <n v="387.76464850000048"/>
    <s v=""/>
    <n v="1"/>
  </r>
  <r>
    <x v="22"/>
    <n v="389.40673830000014"/>
    <s v=""/>
    <n v="389.40673830000014"/>
    <s v=""/>
    <n v="1"/>
  </r>
  <r>
    <x v="23"/>
    <n v="235.72998039999948"/>
    <s v=""/>
    <n v="235.72998039999948"/>
    <s v=""/>
    <n v="1"/>
  </r>
  <r>
    <x v="0"/>
    <n v="247.80908210000052"/>
    <s v=""/>
    <n v="247.80908210000052"/>
    <s v=""/>
    <n v="1"/>
  </r>
  <r>
    <x v="1"/>
    <n v="66.091308600000048"/>
    <s v=""/>
    <n v="66.091308600000048"/>
    <s v=""/>
    <n v="1"/>
  </r>
  <r>
    <x v="2"/>
    <n v="-27.160644600000523"/>
    <n v="-27.160644600000523"/>
    <s v=""/>
    <n v="1"/>
    <s v=""/>
  </r>
  <r>
    <x v="3"/>
    <n v="-49.907958900000267"/>
    <n v="-49.907958900000267"/>
    <s v=""/>
    <n v="1"/>
    <s v=""/>
  </r>
  <r>
    <x v="4"/>
    <n v="-100.96484380000038"/>
    <n v="-100.96484380000038"/>
    <s v=""/>
    <n v="1"/>
    <s v=""/>
  </r>
  <r>
    <x v="5"/>
    <n v="-84.581054600000243"/>
    <n v="-84.581054600000243"/>
    <s v=""/>
    <n v="1"/>
    <s v=""/>
  </r>
  <r>
    <x v="6"/>
    <n v="-89.384277399999974"/>
    <n v="-89.384277399999974"/>
    <s v=""/>
    <n v="1"/>
    <s v=""/>
  </r>
  <r>
    <x v="7"/>
    <n v="-112.95214839999971"/>
    <n v="-112.95214839999971"/>
    <s v=""/>
    <n v="1"/>
    <s v=""/>
  </r>
  <r>
    <x v="8"/>
    <n v="-86.072021499999664"/>
    <n v="-86.072021499999664"/>
    <s v=""/>
    <n v="1"/>
    <s v=""/>
  </r>
  <r>
    <x v="9"/>
    <n v="48.361816399999952"/>
    <s v=""/>
    <n v="48.361816399999952"/>
    <s v=""/>
    <n v="1"/>
  </r>
  <r>
    <x v="10"/>
    <n v="62.322753899999952"/>
    <s v=""/>
    <n v="62.322753899999952"/>
    <s v=""/>
    <n v="1"/>
  </r>
  <r>
    <x v="11"/>
    <n v="29.274413999999524"/>
    <s v=""/>
    <n v="29.274413999999524"/>
    <s v=""/>
    <n v="1"/>
  </r>
  <r>
    <x v="12"/>
    <n v="-4.8061524000004283"/>
    <n v="-4.8061524000004283"/>
    <s v=""/>
    <n v="1"/>
    <s v=""/>
  </r>
  <r>
    <x v="13"/>
    <n v="56.625976600000286"/>
    <s v=""/>
    <n v="56.625976600000286"/>
    <s v=""/>
    <n v="1"/>
  </r>
  <r>
    <x v="14"/>
    <n v="146.33789070000057"/>
    <s v=""/>
    <n v="146.33789070000057"/>
    <s v=""/>
    <n v="1"/>
  </r>
  <r>
    <x v="15"/>
    <n v="187.41552740000043"/>
    <s v=""/>
    <n v="187.41552740000043"/>
    <s v=""/>
    <n v="1"/>
  </r>
  <r>
    <x v="16"/>
    <n v="233.64648440000019"/>
    <s v=""/>
    <n v="233.64648440000019"/>
    <s v=""/>
    <n v="1"/>
  </r>
  <r>
    <x v="17"/>
    <n v="334.31445309999981"/>
    <s v=""/>
    <n v="334.31445309999981"/>
    <s v=""/>
    <n v="1"/>
  </r>
  <r>
    <x v="18"/>
    <n v="258.9501952999999"/>
    <s v=""/>
    <n v="258.9501952999999"/>
    <s v=""/>
    <n v="1"/>
  </r>
  <r>
    <x v="19"/>
    <n v="224.00634770000033"/>
    <s v=""/>
    <n v="224.00634770000033"/>
    <s v=""/>
    <n v="1"/>
  </r>
  <r>
    <x v="20"/>
    <n v="-5.098144499999762"/>
    <n v="-5.098144499999762"/>
    <s v=""/>
    <n v="1"/>
    <s v=""/>
  </r>
  <r>
    <x v="21"/>
    <n v="-100.9951172000001"/>
    <n v="-100.9951172000001"/>
    <s v=""/>
    <n v="1"/>
    <s v=""/>
  </r>
  <r>
    <x v="22"/>
    <n v="-62.319824199999857"/>
    <n v="-62.319824199999857"/>
    <s v=""/>
    <n v="1"/>
    <s v=""/>
  </r>
  <r>
    <x v="23"/>
    <n v="-191.56640630000038"/>
    <n v="-191.56640630000038"/>
    <s v=""/>
    <n v="1"/>
    <s v=""/>
  </r>
  <r>
    <x v="0"/>
    <n v="-258.90380860000005"/>
    <n v="-258.90380860000005"/>
    <s v=""/>
    <n v="1"/>
    <s v=""/>
  </r>
  <r>
    <x v="1"/>
    <n v="-401.02783199999976"/>
    <n v="-401.02783199999976"/>
    <s v=""/>
    <n v="1"/>
    <s v=""/>
  </r>
  <r>
    <x v="2"/>
    <n v="-523.1020508000006"/>
    <n v="-523.1020508000006"/>
    <s v=""/>
    <n v="1"/>
    <s v=""/>
  </r>
  <r>
    <x v="3"/>
    <n v="-466.69726560000026"/>
    <n v="-466.69726560000026"/>
    <s v=""/>
    <n v="1"/>
    <s v=""/>
  </r>
  <r>
    <x v="4"/>
    <n v="-345.92602540000007"/>
    <n v="-345.92602540000007"/>
    <s v=""/>
    <n v="1"/>
    <s v=""/>
  </r>
  <r>
    <x v="5"/>
    <n v="-355.90698239999983"/>
    <n v="-355.90698239999983"/>
    <s v=""/>
    <n v="1"/>
    <s v=""/>
  </r>
  <r>
    <x v="6"/>
    <n v="-347.33251960000007"/>
    <n v="-347.33251960000007"/>
    <s v=""/>
    <n v="1"/>
    <s v=""/>
  </r>
  <r>
    <x v="7"/>
    <n v="-211.56835940000019"/>
    <n v="-211.56835940000019"/>
    <s v=""/>
    <n v="1"/>
    <s v=""/>
  </r>
  <r>
    <x v="8"/>
    <n v="-187.29833989999997"/>
    <n v="-187.29833989999997"/>
    <s v=""/>
    <n v="1"/>
    <s v=""/>
  </r>
  <r>
    <x v="9"/>
    <n v="-183.60717769999974"/>
    <n v="-183.60717769999974"/>
    <s v=""/>
    <n v="1"/>
    <s v=""/>
  </r>
  <r>
    <x v="10"/>
    <n v="-181.4140625"/>
    <n v="-181.4140625"/>
    <s v=""/>
    <n v="1"/>
    <s v=""/>
  </r>
  <r>
    <x v="11"/>
    <n v="-186.96191399999952"/>
    <n v="-186.96191399999952"/>
    <s v=""/>
    <n v="1"/>
    <s v=""/>
  </r>
  <r>
    <x v="12"/>
    <n v="-176.88330080000014"/>
    <n v="-176.88330080000014"/>
    <s v=""/>
    <n v="1"/>
    <s v=""/>
  </r>
  <r>
    <x v="13"/>
    <n v="-252.47119139999995"/>
    <n v="-252.47119139999995"/>
    <s v=""/>
    <n v="1"/>
    <s v=""/>
  </r>
  <r>
    <x v="14"/>
    <n v="2.6176758000001428"/>
    <s v=""/>
    <n v="2.6176758000001428"/>
    <s v=""/>
    <n v="1"/>
  </r>
  <r>
    <x v="15"/>
    <n v="35.229980500000238"/>
    <s v=""/>
    <n v="35.229980500000238"/>
    <s v=""/>
    <n v="1"/>
  </r>
  <r>
    <x v="16"/>
    <n v="186.95703119999962"/>
    <s v=""/>
    <n v="186.95703119999962"/>
    <s v=""/>
    <n v="1"/>
  </r>
  <r>
    <x v="17"/>
    <n v="90.59375"/>
    <s v=""/>
    <n v="90.59375"/>
    <s v=""/>
    <n v="1"/>
  </r>
  <r>
    <x v="18"/>
    <n v="29.74804690000019"/>
    <s v=""/>
    <n v="29.74804690000019"/>
    <s v=""/>
    <n v="1"/>
  </r>
  <r>
    <x v="19"/>
    <n v="41.377441399999952"/>
    <s v=""/>
    <n v="41.377441399999952"/>
    <s v=""/>
    <n v="1"/>
  </r>
  <r>
    <x v="20"/>
    <n v="-34.814941399999952"/>
    <n v="-34.814941399999952"/>
    <s v=""/>
    <n v="1"/>
    <s v=""/>
  </r>
  <r>
    <x v="21"/>
    <n v="-43.753417899999477"/>
    <n v="-43.753417899999477"/>
    <s v=""/>
    <n v="1"/>
    <s v=""/>
  </r>
  <r>
    <x v="22"/>
    <n v="-20.182617200000095"/>
    <n v="-20.182617200000095"/>
    <s v=""/>
    <n v="1"/>
    <s v=""/>
  </r>
  <r>
    <x v="23"/>
    <n v="20.950683600000048"/>
    <s v=""/>
    <n v="20.950683600000048"/>
    <s v=""/>
    <n v="1"/>
  </r>
  <r>
    <x v="0"/>
    <n v="12.659668000000238"/>
    <s v=""/>
    <n v="12.659668000000238"/>
    <s v=""/>
    <n v="1"/>
  </r>
  <r>
    <x v="1"/>
    <n v="-130.87158200000022"/>
    <n v="-130.87158200000022"/>
    <s v=""/>
    <n v="1"/>
    <s v=""/>
  </r>
  <r>
    <x v="2"/>
    <n v="-190.55908200000022"/>
    <n v="-190.55908200000022"/>
    <s v=""/>
    <n v="1"/>
    <s v=""/>
  </r>
  <r>
    <x v="3"/>
    <n v="-158.65136710000024"/>
    <n v="-158.65136710000024"/>
    <s v=""/>
    <n v="1"/>
    <s v=""/>
  </r>
  <r>
    <x v="4"/>
    <n v="-190.03686519999974"/>
    <n v="-190.03686519999974"/>
    <s v=""/>
    <n v="1"/>
    <s v=""/>
  </r>
  <r>
    <x v="5"/>
    <n v="-122.78442380000024"/>
    <n v="-122.78442380000024"/>
    <s v=""/>
    <n v="1"/>
    <s v=""/>
  </r>
  <r>
    <x v="6"/>
    <n v="-183.90942390000009"/>
    <n v="-183.90942390000009"/>
    <s v=""/>
    <n v="1"/>
    <s v=""/>
  </r>
  <r>
    <x v="7"/>
    <n v="-165.83178710000038"/>
    <n v="-165.83178710000038"/>
    <s v=""/>
    <n v="1"/>
    <s v=""/>
  </r>
  <r>
    <x v="8"/>
    <n v="-41.065917900000386"/>
    <n v="-41.065917900000386"/>
    <s v=""/>
    <n v="1"/>
    <s v=""/>
  </r>
  <r>
    <x v="9"/>
    <n v="7.0590820000002168"/>
    <s v=""/>
    <n v="7.0590820000002168"/>
    <s v=""/>
    <n v="1"/>
  </r>
  <r>
    <x v="10"/>
    <n v="42.072509799999807"/>
    <s v=""/>
    <n v="42.072509799999807"/>
    <s v=""/>
    <n v="1"/>
  </r>
  <r>
    <x v="11"/>
    <n v="1.3706053999994765"/>
    <s v=""/>
    <n v="1.3706053999994765"/>
    <s v=""/>
    <n v="1"/>
  </r>
  <r>
    <x v="12"/>
    <n v="-105.08935539999948"/>
    <n v="-105.08935539999948"/>
    <s v=""/>
    <n v="1"/>
    <s v=""/>
  </r>
  <r>
    <x v="13"/>
    <n v="-183.36279300000024"/>
    <n v="-183.36279300000024"/>
    <s v=""/>
    <n v="1"/>
    <s v=""/>
  </r>
  <r>
    <x v="14"/>
    <n v="-276.7763672000001"/>
    <n v="-276.7763672000001"/>
    <s v=""/>
    <n v="1"/>
    <s v=""/>
  </r>
  <r>
    <x v="15"/>
    <n v="-325.67919919999986"/>
    <n v="-325.67919919999986"/>
    <s v=""/>
    <n v="1"/>
    <s v=""/>
  </r>
  <r>
    <x v="16"/>
    <n v="-352.359375"/>
    <n v="-352.359375"/>
    <s v=""/>
    <n v="1"/>
    <s v=""/>
  </r>
  <r>
    <x v="17"/>
    <n v="-444.5546875"/>
    <n v="-444.5546875"/>
    <s v=""/>
    <n v="1"/>
    <s v=""/>
  </r>
  <r>
    <x v="18"/>
    <n v="-336.95849599999929"/>
    <n v="-336.95849599999929"/>
    <s v=""/>
    <n v="1"/>
    <s v=""/>
  </r>
  <r>
    <x v="19"/>
    <n v="-309.2685547000001"/>
    <n v="-309.2685547000001"/>
    <s v=""/>
    <n v="1"/>
    <s v=""/>
  </r>
  <r>
    <x v="20"/>
    <n v="-202.81689460000052"/>
    <n v="-202.81689460000052"/>
    <s v=""/>
    <n v="1"/>
    <s v=""/>
  </r>
  <r>
    <x v="21"/>
    <n v="-187.2470702999999"/>
    <n v="-187.2470702999999"/>
    <s v=""/>
    <n v="1"/>
    <s v=""/>
  </r>
  <r>
    <x v="22"/>
    <n v="-247.24560550000024"/>
    <n v="-247.24560550000024"/>
    <s v=""/>
    <n v="1"/>
    <s v=""/>
  </r>
  <r>
    <x v="23"/>
    <n v="-314.05712889999995"/>
    <n v="-314.05712889999995"/>
    <s v=""/>
    <n v="1"/>
    <s v=""/>
  </r>
  <r>
    <x v="0"/>
    <n v="-225.35058589999971"/>
    <n v="-225.35058589999971"/>
    <s v=""/>
    <n v="1"/>
    <s v=""/>
  </r>
  <r>
    <x v="1"/>
    <n v="-81.78125"/>
    <n v="-81.78125"/>
    <s v=""/>
    <n v="1"/>
    <s v=""/>
  </r>
  <r>
    <x v="2"/>
    <n v="-63.159667900000386"/>
    <n v="-63.159667900000386"/>
    <s v=""/>
    <n v="1"/>
    <s v=""/>
  </r>
  <r>
    <x v="3"/>
    <n v="-45.484375"/>
    <n v="-45.484375"/>
    <s v=""/>
    <n v="1"/>
    <s v=""/>
  </r>
  <r>
    <x v="4"/>
    <n v="-53.313964800000122"/>
    <n v="-53.313964800000122"/>
    <s v=""/>
    <n v="1"/>
    <s v=""/>
  </r>
  <r>
    <x v="5"/>
    <n v="-20.868164099999831"/>
    <n v="-20.868164099999831"/>
    <s v=""/>
    <n v="1"/>
    <s v=""/>
  </r>
  <r>
    <x v="6"/>
    <n v="-46.379394500000217"/>
    <n v="-46.379394500000217"/>
    <s v=""/>
    <n v="1"/>
    <s v=""/>
  </r>
  <r>
    <x v="7"/>
    <n v="-60.399902399999974"/>
    <n v="-60.399902399999974"/>
    <s v=""/>
    <n v="1"/>
    <s v=""/>
  </r>
  <r>
    <x v="8"/>
    <n v="86.376220699999976"/>
    <s v=""/>
    <n v="86.376220699999976"/>
    <s v=""/>
    <n v="1"/>
  </r>
  <r>
    <x v="9"/>
    <n v="136.23364260000017"/>
    <s v=""/>
    <n v="136.23364260000017"/>
    <s v=""/>
    <n v="1"/>
  </r>
  <r>
    <x v="10"/>
    <n v="79.960449199999857"/>
    <s v=""/>
    <n v="79.960449199999857"/>
    <s v=""/>
    <n v="1"/>
  </r>
  <r>
    <x v="11"/>
    <n v="56.266601600000286"/>
    <s v=""/>
    <n v="56.266601600000286"/>
    <s v=""/>
    <n v="1"/>
  </r>
  <r>
    <x v="12"/>
    <n v="-0.71679690000019036"/>
    <n v="-0.71679690000019036"/>
    <s v=""/>
    <n v="1"/>
    <s v=""/>
  </r>
  <r>
    <x v="13"/>
    <n v="-43.571777400000428"/>
    <n v="-43.571777400000428"/>
    <s v=""/>
    <n v="1"/>
    <s v=""/>
  </r>
  <r>
    <x v="14"/>
    <n v="-141.31884759999957"/>
    <n v="-141.31884759999957"/>
    <s v=""/>
    <n v="1"/>
    <s v=""/>
  </r>
  <r>
    <x v="15"/>
    <n v="-144.33837889999995"/>
    <n v="-144.33837889999995"/>
    <s v=""/>
    <n v="1"/>
    <s v=""/>
  </r>
  <r>
    <x v="16"/>
    <n v="-112.3935547000001"/>
    <n v="-112.3935547000001"/>
    <s v=""/>
    <n v="1"/>
    <s v=""/>
  </r>
  <r>
    <x v="17"/>
    <n v="-81.365722599999572"/>
    <n v="-81.365722599999572"/>
    <s v=""/>
    <n v="1"/>
    <s v=""/>
  </r>
  <r>
    <x v="18"/>
    <n v="-48.046875"/>
    <n v="-48.046875"/>
    <s v=""/>
    <n v="1"/>
    <s v=""/>
  </r>
  <r>
    <x v="19"/>
    <n v="-51.813964799999667"/>
    <n v="-51.813964799999667"/>
    <s v=""/>
    <n v="1"/>
    <s v=""/>
  </r>
  <r>
    <x v="20"/>
    <n v="130.50146490000043"/>
    <s v=""/>
    <n v="130.50146490000043"/>
    <s v=""/>
    <n v="1"/>
  </r>
  <r>
    <x v="21"/>
    <n v="129.24560550000024"/>
    <s v=""/>
    <n v="129.24560550000024"/>
    <s v=""/>
    <n v="1"/>
  </r>
  <r>
    <x v="22"/>
    <n v="43.129394600000523"/>
    <s v=""/>
    <n v="43.129394600000523"/>
    <s v=""/>
    <n v="1"/>
  </r>
  <r>
    <x v="23"/>
    <n v="116.98193360000005"/>
    <s v=""/>
    <n v="116.98193360000005"/>
    <s v=""/>
    <n v="1"/>
  </r>
  <r>
    <x v="0"/>
    <n v="72.456543000000238"/>
    <s v=""/>
    <n v="72.456543000000238"/>
    <s v=""/>
    <n v="1"/>
  </r>
  <r>
    <x v="1"/>
    <n v="189.21337889999995"/>
    <s v=""/>
    <n v="189.21337889999995"/>
    <s v=""/>
    <n v="1"/>
  </r>
  <r>
    <x v="2"/>
    <n v="264.3229981000004"/>
    <s v=""/>
    <n v="264.3229981000004"/>
    <s v=""/>
    <n v="1"/>
  </r>
  <r>
    <x v="3"/>
    <n v="156.67333980000012"/>
    <s v=""/>
    <n v="156.67333980000012"/>
    <s v=""/>
    <n v="1"/>
  </r>
  <r>
    <x v="4"/>
    <n v="75.803710900000169"/>
    <s v=""/>
    <n v="75.803710900000169"/>
    <s v=""/>
    <n v="1"/>
  </r>
  <r>
    <x v="5"/>
    <n v="54.576171799999884"/>
    <s v=""/>
    <n v="54.576171799999884"/>
    <s v=""/>
    <n v="1"/>
  </r>
  <r>
    <x v="6"/>
    <n v="91.278564499999902"/>
    <s v=""/>
    <n v="91.278564499999902"/>
    <s v=""/>
    <n v="1"/>
  </r>
  <r>
    <x v="7"/>
    <n v="34.731201199999759"/>
    <s v=""/>
    <n v="34.731201199999759"/>
    <s v=""/>
    <n v="1"/>
  </r>
  <r>
    <x v="8"/>
    <n v="12.608154300000024"/>
    <s v=""/>
    <n v="12.608154300000024"/>
    <s v=""/>
    <n v="1"/>
  </r>
  <r>
    <x v="9"/>
    <n v="-16.071533199999976"/>
    <n v="-16.071533199999976"/>
    <s v=""/>
    <n v="1"/>
    <s v=""/>
  </r>
  <r>
    <x v="10"/>
    <n v="-19.71875"/>
    <n v="-19.71875"/>
    <s v=""/>
    <n v="1"/>
    <s v=""/>
  </r>
  <r>
    <x v="11"/>
    <n v="20.234863300000143"/>
    <s v=""/>
    <n v="20.234863300000143"/>
    <s v=""/>
    <n v="1"/>
  </r>
  <r>
    <x v="12"/>
    <n v="9.7055663999999524"/>
    <s v=""/>
    <n v="9.7055663999999524"/>
    <s v=""/>
    <n v="1"/>
  </r>
  <r>
    <x v="13"/>
    <n v="78.131836000000476"/>
    <s v=""/>
    <n v="78.131836000000476"/>
    <s v=""/>
    <n v="1"/>
  </r>
  <r>
    <x v="14"/>
    <n v="27.608886800000619"/>
    <s v=""/>
    <n v="27.608886800000619"/>
    <s v=""/>
    <n v="1"/>
  </r>
  <r>
    <x v="15"/>
    <n v="75.450195299999905"/>
    <s v=""/>
    <n v="75.450195299999905"/>
    <s v=""/>
    <n v="1"/>
  </r>
  <r>
    <x v="16"/>
    <n v="94.913085899999714"/>
    <s v=""/>
    <n v="94.913085899999714"/>
    <s v=""/>
    <n v="1"/>
  </r>
  <r>
    <x v="17"/>
    <n v="34.307128899999952"/>
    <s v=""/>
    <n v="34.307128899999952"/>
    <s v=""/>
    <n v="1"/>
  </r>
  <r>
    <x v="18"/>
    <n v="-17.3359375"/>
    <n v="-17.3359375"/>
    <s v=""/>
    <n v="1"/>
    <s v=""/>
  </r>
  <r>
    <x v="19"/>
    <n v="88.968261800000619"/>
    <s v=""/>
    <n v="88.968261800000619"/>
    <s v=""/>
    <n v="1"/>
  </r>
  <r>
    <x v="20"/>
    <n v="194.4423827999999"/>
    <s v=""/>
    <n v="194.4423827999999"/>
    <s v=""/>
    <n v="1"/>
  </r>
  <r>
    <x v="21"/>
    <n v="248.90380860000005"/>
    <s v=""/>
    <n v="248.90380860000005"/>
    <s v=""/>
    <n v="1"/>
  </r>
  <r>
    <x v="22"/>
    <n v="125.63183600000048"/>
    <s v=""/>
    <n v="125.63183600000048"/>
    <s v=""/>
    <n v="1"/>
  </r>
  <r>
    <x v="23"/>
    <n v="64.440429700000095"/>
    <s v=""/>
    <n v="64.440429700000095"/>
    <s v=""/>
    <n v="1"/>
  </r>
  <r>
    <x v="0"/>
    <n v="25.488281199999619"/>
    <s v=""/>
    <n v="25.488281199999619"/>
    <s v=""/>
    <n v="1"/>
  </r>
  <r>
    <x v="1"/>
    <n v="-227.88330069999938"/>
    <n v="-227.88330069999938"/>
    <s v=""/>
    <n v="1"/>
    <s v=""/>
  </r>
  <r>
    <x v="2"/>
    <n v="3.9777831999999762"/>
    <s v=""/>
    <n v="3.9777831999999762"/>
    <s v=""/>
    <n v="1"/>
  </r>
  <r>
    <x v="3"/>
    <n v="28.156494100000145"/>
    <s v=""/>
    <n v="28.156494100000145"/>
    <s v=""/>
    <n v="1"/>
  </r>
  <r>
    <x v="4"/>
    <n v="-87.500732399999833"/>
    <n v="-87.500732399999833"/>
    <s v=""/>
    <n v="1"/>
    <s v=""/>
  </r>
  <r>
    <x v="5"/>
    <n v="-114.41992190000019"/>
    <n v="-114.41992190000019"/>
    <s v=""/>
    <n v="1"/>
    <s v=""/>
  </r>
  <r>
    <x v="6"/>
    <n v="-77.604736300000241"/>
    <n v="-77.604736300000241"/>
    <s v=""/>
    <n v="1"/>
    <s v=""/>
  </r>
  <r>
    <x v="7"/>
    <n v="-72.172851599999831"/>
    <n v="-72.172851599999831"/>
    <s v=""/>
    <n v="1"/>
    <s v=""/>
  </r>
  <r>
    <x v="8"/>
    <n v="-111.5439452999999"/>
    <n v="-111.5439452999999"/>
    <s v=""/>
    <n v="1"/>
    <s v=""/>
  </r>
  <r>
    <x v="9"/>
    <n v="-86.09106440000005"/>
    <n v="-86.09106440000005"/>
    <s v=""/>
    <n v="1"/>
    <s v=""/>
  </r>
  <r>
    <x v="10"/>
    <n v="-110.64990229999967"/>
    <n v="-110.64990229999967"/>
    <s v=""/>
    <n v="1"/>
    <s v=""/>
  </r>
  <r>
    <x v="11"/>
    <n v="-156.94091800000024"/>
    <n v="-156.94091800000024"/>
    <s v=""/>
    <n v="1"/>
    <s v=""/>
  </r>
  <r>
    <x v="12"/>
    <n v="-247.50439449999976"/>
    <n v="-247.50439449999976"/>
    <s v=""/>
    <n v="1"/>
    <s v=""/>
  </r>
  <r>
    <x v="13"/>
    <n v="-258.14990229999967"/>
    <n v="-258.14990229999967"/>
    <s v=""/>
    <n v="1"/>
    <s v=""/>
  </r>
  <r>
    <x v="14"/>
    <n v="-247.14257820000057"/>
    <n v="-247.14257820000057"/>
    <s v=""/>
    <n v="1"/>
    <s v=""/>
  </r>
  <r>
    <x v="15"/>
    <n v="-91.088867200000095"/>
    <n v="-91.088867200000095"/>
    <s v=""/>
    <n v="1"/>
    <s v=""/>
  </r>
  <r>
    <x v="16"/>
    <n v="51.208495999999286"/>
    <s v=""/>
    <n v="51.208495999999286"/>
    <s v=""/>
    <n v="1"/>
  </r>
  <r>
    <x v="17"/>
    <n v="51.287597700000333"/>
    <s v=""/>
    <n v="51.287597700000333"/>
    <s v=""/>
    <n v="1"/>
  </r>
  <r>
    <x v="18"/>
    <n v="30.173339900000428"/>
    <s v=""/>
    <n v="30.173339900000428"/>
    <s v=""/>
    <n v="1"/>
  </r>
  <r>
    <x v="19"/>
    <n v="114.90625"/>
    <s v=""/>
    <n v="114.90625"/>
    <s v=""/>
    <n v="1"/>
  </r>
  <r>
    <x v="20"/>
    <n v="137.71484380000038"/>
    <s v=""/>
    <n v="137.71484380000038"/>
    <s v=""/>
    <n v="1"/>
  </r>
  <r>
    <x v="21"/>
    <n v="83.058593699999619"/>
    <s v=""/>
    <n v="83.058593699999619"/>
    <s v=""/>
    <n v="1"/>
  </r>
  <r>
    <x v="22"/>
    <n v="-35.89257809999981"/>
    <n v="-35.89257809999981"/>
    <s v=""/>
    <n v="1"/>
    <s v=""/>
  </r>
  <r>
    <x v="23"/>
    <n v="-137.4970702999999"/>
    <n v="-137.4970702999999"/>
    <s v=""/>
    <n v="1"/>
    <s v=""/>
  </r>
  <r>
    <x v="0"/>
    <n v="-130.65527350000048"/>
    <n v="-130.65527350000048"/>
    <s v=""/>
    <n v="1"/>
    <s v=""/>
  </r>
  <r>
    <x v="1"/>
    <n v="11.398925800000143"/>
    <s v=""/>
    <n v="11.398925800000143"/>
    <s v=""/>
    <n v="1"/>
  </r>
  <r>
    <x v="2"/>
    <n v="13.369384699999955"/>
    <s v=""/>
    <n v="13.369384699999955"/>
    <s v=""/>
    <n v="1"/>
  </r>
  <r>
    <x v="3"/>
    <n v="47.404540999999881"/>
    <s v=""/>
    <n v="47.404540999999881"/>
    <s v=""/>
    <n v="1"/>
  </r>
  <r>
    <x v="4"/>
    <n v="-25.423095699999976"/>
    <n v="-25.423095699999976"/>
    <s v=""/>
    <n v="1"/>
    <s v=""/>
  </r>
  <r>
    <x v="5"/>
    <n v="-72.40820309999981"/>
    <n v="-72.40820309999981"/>
    <s v=""/>
    <n v="1"/>
    <s v=""/>
  </r>
  <r>
    <x v="6"/>
    <n v="-48.129638599999907"/>
    <n v="-48.129638599999907"/>
    <s v=""/>
    <n v="1"/>
    <s v=""/>
  </r>
  <r>
    <x v="7"/>
    <n v="-10.350585900000169"/>
    <n v="-10.350585900000169"/>
    <s v=""/>
    <n v="1"/>
    <s v=""/>
  </r>
  <r>
    <x v="8"/>
    <n v="-42.90893559999995"/>
    <n v="-42.90893559999995"/>
    <s v=""/>
    <n v="1"/>
    <s v=""/>
  </r>
  <r>
    <x v="9"/>
    <n v="-13.370361300000241"/>
    <n v="-13.370361300000241"/>
    <s v=""/>
    <n v="1"/>
    <s v=""/>
  </r>
  <r>
    <x v="10"/>
    <n v="-8.559081999999762"/>
    <n v="-8.559081999999762"/>
    <s v=""/>
    <n v="1"/>
    <s v=""/>
  </r>
  <r>
    <x v="11"/>
    <n v="-35.756835899999714"/>
    <n v="-35.756835899999714"/>
    <s v=""/>
    <n v="1"/>
    <s v=""/>
  </r>
  <r>
    <x v="12"/>
    <n v="-91.203125"/>
    <n v="-91.203125"/>
    <s v=""/>
    <n v="1"/>
    <s v=""/>
  </r>
  <r>
    <x v="13"/>
    <n v="-116.36914059999981"/>
    <n v="-116.36914059999981"/>
    <s v=""/>
    <n v="1"/>
    <s v=""/>
  </r>
  <r>
    <x v="14"/>
    <n v="-136.49755860000005"/>
    <n v="-136.49755860000005"/>
    <s v=""/>
    <n v="1"/>
    <s v=""/>
  </r>
  <r>
    <x v="15"/>
    <n v="-84.040038999999524"/>
    <n v="-84.040038999999524"/>
    <s v=""/>
    <n v="1"/>
    <s v=""/>
  </r>
  <r>
    <x v="16"/>
    <n v="-59.527831999999762"/>
    <n v="-59.527831999999762"/>
    <s v=""/>
    <n v="1"/>
    <s v=""/>
  </r>
  <r>
    <x v="17"/>
    <n v="42.394531199999619"/>
    <s v=""/>
    <n v="42.394531199999619"/>
    <s v=""/>
    <n v="1"/>
  </r>
  <r>
    <x v="18"/>
    <n v="115.05664059999981"/>
    <s v=""/>
    <n v="115.05664059999981"/>
    <s v=""/>
    <n v="1"/>
  </r>
  <r>
    <x v="19"/>
    <n v="55.537597599999572"/>
    <s v=""/>
    <n v="55.537597599999572"/>
    <s v=""/>
    <n v="1"/>
  </r>
  <r>
    <x v="20"/>
    <n v="284.4765625"/>
    <s v=""/>
    <n v="284.4765625"/>
    <s v=""/>
    <n v="1"/>
  </r>
  <r>
    <x v="21"/>
    <n v="101.31298830000014"/>
    <s v=""/>
    <n v="101.31298830000014"/>
    <s v=""/>
    <n v="1"/>
  </r>
  <r>
    <x v="22"/>
    <n v="107.78613290000067"/>
    <s v=""/>
    <n v="107.78613290000067"/>
    <s v=""/>
    <n v="1"/>
  </r>
  <r>
    <x v="23"/>
    <n v="44.266113300000143"/>
    <s v=""/>
    <n v="44.266113300000143"/>
    <s v=""/>
    <n v="1"/>
  </r>
  <r>
    <x v="0"/>
    <n v="104.1591797000001"/>
    <s v=""/>
    <n v="104.1591797000001"/>
    <s v=""/>
    <n v="1"/>
  </r>
  <r>
    <x v="1"/>
    <n v="101.68066410000029"/>
    <s v=""/>
    <n v="101.68066410000029"/>
    <s v=""/>
    <n v="1"/>
  </r>
  <r>
    <x v="2"/>
    <n v="48.635742200000095"/>
    <s v=""/>
    <n v="48.635742200000095"/>
    <s v=""/>
    <n v="1"/>
  </r>
  <r>
    <x v="3"/>
    <n v="31.181884699999955"/>
    <s v=""/>
    <n v="31.181884699999955"/>
    <s v=""/>
    <n v="1"/>
  </r>
  <r>
    <x v="4"/>
    <n v="46.421630800000003"/>
    <s v=""/>
    <n v="46.421630800000003"/>
    <s v=""/>
    <n v="1"/>
  </r>
  <r>
    <x v="5"/>
    <n v="49.637207100000069"/>
    <s v=""/>
    <n v="49.637207100000069"/>
    <s v=""/>
    <n v="1"/>
  </r>
  <r>
    <x v="6"/>
    <n v="61.856445299999905"/>
    <s v=""/>
    <n v="61.856445299999905"/>
    <s v=""/>
    <n v="1"/>
  </r>
  <r>
    <x v="7"/>
    <n v="81.072998000000098"/>
    <s v=""/>
    <n v="81.072998000000098"/>
    <s v=""/>
    <n v="1"/>
  </r>
  <r>
    <x v="8"/>
    <n v="66.049316400000407"/>
    <s v=""/>
    <n v="66.049316400000407"/>
    <s v=""/>
    <n v="1"/>
  </r>
  <r>
    <x v="9"/>
    <n v="166.52368170000045"/>
    <s v=""/>
    <n v="166.52368170000045"/>
    <s v=""/>
    <n v="1"/>
  </r>
  <r>
    <x v="10"/>
    <n v="166.79638669999986"/>
    <s v=""/>
    <n v="166.79638669999986"/>
    <s v=""/>
    <n v="1"/>
  </r>
  <r>
    <x v="11"/>
    <n v="162.22851559999981"/>
    <s v=""/>
    <n v="162.22851559999981"/>
    <s v=""/>
    <n v="1"/>
  </r>
  <r>
    <x v="12"/>
    <n v="36.59960940000019"/>
    <s v=""/>
    <n v="36.59960940000019"/>
    <s v=""/>
    <n v="1"/>
  </r>
  <r>
    <x v="13"/>
    <n v="0.24853520000033313"/>
    <s v=""/>
    <n v="0.24853520000033313"/>
    <s v=""/>
    <n v="1"/>
  </r>
  <r>
    <x v="14"/>
    <n v="-4.2568360000004759"/>
    <n v="-4.2568360000004759"/>
    <s v=""/>
    <n v="1"/>
    <s v=""/>
  </r>
  <r>
    <x v="15"/>
    <n v="-13.159668000000238"/>
    <n v="-13.159668000000238"/>
    <s v=""/>
    <n v="1"/>
    <s v=""/>
  </r>
  <r>
    <x v="16"/>
    <n v="-120.89599610000005"/>
    <n v="-120.89599610000005"/>
    <s v=""/>
    <n v="1"/>
    <s v=""/>
  </r>
  <r>
    <x v="17"/>
    <n v="-207.42089850000048"/>
    <n v="-207.42089850000048"/>
    <s v=""/>
    <n v="1"/>
    <s v=""/>
  </r>
  <r>
    <x v="18"/>
    <n v="-110.8310547000001"/>
    <n v="-110.8310547000001"/>
    <s v=""/>
    <n v="1"/>
    <s v=""/>
  </r>
  <r>
    <x v="19"/>
    <n v="-138.82617179999943"/>
    <n v="-138.82617179999943"/>
    <s v=""/>
    <n v="1"/>
    <s v=""/>
  </r>
  <r>
    <x v="20"/>
    <n v="-18.299316399999952"/>
    <n v="-18.299316399999952"/>
    <s v=""/>
    <n v="1"/>
    <s v=""/>
  </r>
  <r>
    <x v="21"/>
    <n v="-45.673828200000571"/>
    <n v="-45.673828200000571"/>
    <s v=""/>
    <n v="1"/>
    <s v=""/>
  </r>
  <r>
    <x v="22"/>
    <n v="-126.24169919999986"/>
    <n v="-126.24169919999986"/>
    <s v=""/>
    <n v="1"/>
    <s v=""/>
  </r>
  <r>
    <x v="23"/>
    <n v="-95.803710899999714"/>
    <n v="-95.803710899999714"/>
    <s v=""/>
    <n v="1"/>
    <s v=""/>
  </r>
  <r>
    <x v="0"/>
    <n v="-100.28564449999976"/>
    <n v="-100.28564449999976"/>
    <s v=""/>
    <n v="1"/>
    <s v=""/>
  </r>
  <r>
    <x v="1"/>
    <n v="-63.90625"/>
    <n v="-63.90625"/>
    <s v=""/>
    <n v="1"/>
    <s v=""/>
  </r>
  <r>
    <x v="2"/>
    <n v="-72.197754000000714"/>
    <n v="-72.197754000000714"/>
    <s v=""/>
    <n v="1"/>
    <s v=""/>
  </r>
  <r>
    <x v="3"/>
    <n v="-123.91821290000007"/>
    <n v="-123.91821290000007"/>
    <s v=""/>
    <n v="1"/>
    <s v=""/>
  </r>
  <r>
    <x v="4"/>
    <n v="-159.0859375"/>
    <n v="-159.0859375"/>
    <s v=""/>
    <n v="1"/>
    <s v=""/>
  </r>
  <r>
    <x v="5"/>
    <n v="-162.55517570000029"/>
    <n v="-162.55517570000029"/>
    <s v=""/>
    <n v="1"/>
    <s v=""/>
  </r>
  <r>
    <x v="6"/>
    <n v="-181.4658202999999"/>
    <n v="-181.4658202999999"/>
    <s v=""/>
    <n v="1"/>
    <s v=""/>
  </r>
  <r>
    <x v="7"/>
    <n v="-117.60595699999976"/>
    <n v="-117.60595699999976"/>
    <s v=""/>
    <n v="1"/>
    <s v=""/>
  </r>
  <r>
    <x v="8"/>
    <n v="-22.104492200000095"/>
    <n v="-22.104492200000095"/>
    <s v=""/>
    <n v="1"/>
    <s v=""/>
  </r>
  <r>
    <x v="9"/>
    <n v="-18.377441399999952"/>
    <n v="-18.377441399999952"/>
    <s v=""/>
    <n v="1"/>
    <s v=""/>
  </r>
  <r>
    <x v="10"/>
    <n v="102.05517580000014"/>
    <s v=""/>
    <n v="102.05517580000014"/>
    <s v=""/>
    <n v="1"/>
  </r>
  <r>
    <x v="11"/>
    <n v="17.024902400000428"/>
    <s v=""/>
    <n v="17.024902400000428"/>
    <s v=""/>
    <n v="1"/>
  </r>
  <r>
    <x v="12"/>
    <n v="-44.077148500000476"/>
    <n v="-44.077148500000476"/>
    <s v=""/>
    <n v="1"/>
    <s v=""/>
  </r>
  <r>
    <x v="13"/>
    <n v="-239.00097660000029"/>
    <n v="-239.00097660000029"/>
    <s v=""/>
    <n v="1"/>
    <s v=""/>
  </r>
  <r>
    <x v="14"/>
    <n v="19.11132809999981"/>
    <s v=""/>
    <n v="19.11132809999981"/>
    <s v=""/>
    <n v="1"/>
  </r>
  <r>
    <x v="15"/>
    <n v="286.55126949999976"/>
    <s v=""/>
    <n v="286.55126949999976"/>
    <s v=""/>
    <n v="1"/>
  </r>
  <r>
    <x v="16"/>
    <n v="334.9716797000001"/>
    <s v=""/>
    <n v="334.9716797000001"/>
    <s v=""/>
    <n v="1"/>
  </r>
  <r>
    <x v="17"/>
    <n v="217.30078130000038"/>
    <s v=""/>
    <n v="217.30078130000038"/>
    <s v=""/>
    <n v="1"/>
  </r>
  <r>
    <x v="18"/>
    <n v="170.02441399999952"/>
    <s v=""/>
    <n v="170.02441399999952"/>
    <s v=""/>
    <n v="1"/>
  </r>
  <r>
    <x v="19"/>
    <n v="262.4375"/>
    <s v=""/>
    <n v="262.4375"/>
    <s v=""/>
    <n v="1"/>
  </r>
  <r>
    <x v="20"/>
    <n v="322.53857419999986"/>
    <s v=""/>
    <n v="322.53857419999986"/>
    <s v=""/>
    <n v="1"/>
  </r>
  <r>
    <x v="21"/>
    <n v="236.88330080000014"/>
    <s v=""/>
    <n v="236.88330080000014"/>
    <s v=""/>
    <n v="1"/>
  </r>
  <r>
    <x v="22"/>
    <n v="69.4921875"/>
    <s v=""/>
    <n v="69.4921875"/>
    <s v=""/>
    <n v="1"/>
  </r>
  <r>
    <x v="23"/>
    <n v="148.56005860000005"/>
    <s v=""/>
    <n v="148.56005860000005"/>
    <s v=""/>
    <n v="1"/>
  </r>
  <r>
    <x v="0"/>
    <n v="76.359863300000143"/>
    <s v=""/>
    <n v="76.359863300000143"/>
    <s v=""/>
    <n v="1"/>
  </r>
  <r>
    <x v="1"/>
    <n v="185.28759759999957"/>
    <s v=""/>
    <n v="185.28759759999957"/>
    <s v=""/>
    <n v="1"/>
  </r>
  <r>
    <x v="2"/>
    <n v="183.42822270000033"/>
    <s v=""/>
    <n v="183.42822270000033"/>
    <s v=""/>
    <n v="1"/>
  </r>
  <r>
    <x v="3"/>
    <n v="81.758789100000286"/>
    <s v=""/>
    <n v="81.758789100000286"/>
    <s v=""/>
    <n v="1"/>
  </r>
  <r>
    <x v="4"/>
    <n v="120.59301750000031"/>
    <s v=""/>
    <n v="120.59301750000031"/>
    <s v=""/>
    <n v="1"/>
  </r>
  <r>
    <x v="5"/>
    <n v="128.79711910000015"/>
    <s v=""/>
    <n v="128.79711910000015"/>
    <s v=""/>
    <n v="1"/>
  </r>
  <r>
    <x v="6"/>
    <n v="90.767334000000119"/>
    <s v=""/>
    <n v="90.767334000000119"/>
    <s v=""/>
    <n v="1"/>
  </r>
  <r>
    <x v="7"/>
    <n v="48.935546800000338"/>
    <s v=""/>
    <n v="48.935546800000338"/>
    <s v=""/>
    <n v="1"/>
  </r>
  <r>
    <x v="8"/>
    <n v="90.777099600000383"/>
    <s v=""/>
    <n v="90.777099600000383"/>
    <s v=""/>
    <n v="1"/>
  </r>
  <r>
    <x v="9"/>
    <n v="117.921875"/>
    <s v=""/>
    <n v="117.921875"/>
    <s v=""/>
    <n v="1"/>
  </r>
  <r>
    <x v="10"/>
    <n v="252.33496089999971"/>
    <s v=""/>
    <n v="252.33496089999971"/>
    <s v=""/>
    <n v="1"/>
  </r>
  <r>
    <x v="11"/>
    <n v="208.09521490000043"/>
    <s v=""/>
    <n v="208.09521490000043"/>
    <s v=""/>
    <n v="1"/>
  </r>
  <r>
    <x v="12"/>
    <n v="68.739257799999905"/>
    <s v=""/>
    <n v="68.739257799999905"/>
    <s v=""/>
    <n v="1"/>
  </r>
  <r>
    <x v="13"/>
    <n v="10.092773399999714"/>
    <s v=""/>
    <n v="10.092773399999714"/>
    <s v=""/>
    <n v="1"/>
  </r>
  <r>
    <x v="14"/>
    <n v="59.570800699999381"/>
    <s v=""/>
    <n v="59.570800699999381"/>
    <s v=""/>
    <n v="1"/>
  </r>
  <r>
    <x v="15"/>
    <n v="-38.8984375"/>
    <n v="-38.8984375"/>
    <s v=""/>
    <n v="1"/>
    <s v=""/>
  </r>
  <r>
    <x v="16"/>
    <n v="-110.25585940000019"/>
    <n v="-110.25585940000019"/>
    <s v=""/>
    <n v="1"/>
    <s v=""/>
  </r>
  <r>
    <x v="17"/>
    <n v="-142.48046880000038"/>
    <n v="-142.48046880000038"/>
    <s v=""/>
    <n v="1"/>
    <s v=""/>
  </r>
  <r>
    <x v="18"/>
    <n v="-154.54296880000038"/>
    <n v="-154.54296880000038"/>
    <s v=""/>
    <n v="1"/>
    <s v=""/>
  </r>
  <r>
    <x v="19"/>
    <n v="159.77246100000048"/>
    <s v=""/>
    <n v="159.77246100000048"/>
    <s v=""/>
    <n v="1"/>
  </r>
  <r>
    <x v="20"/>
    <n v="268.76513680000062"/>
    <s v=""/>
    <n v="268.76513680000062"/>
    <s v=""/>
    <n v="1"/>
  </r>
  <r>
    <x v="21"/>
    <n v="320.0986327999999"/>
    <s v=""/>
    <n v="320.0986327999999"/>
    <s v=""/>
    <n v="1"/>
  </r>
  <r>
    <x v="22"/>
    <n v="259.02490229999967"/>
    <s v=""/>
    <n v="259.02490229999967"/>
    <s v=""/>
    <n v="1"/>
  </r>
  <r>
    <x v="23"/>
    <n v="220.17529300000024"/>
    <s v=""/>
    <n v="220.17529300000024"/>
    <s v=""/>
    <n v="1"/>
  </r>
  <r>
    <x v="0"/>
    <n v="278.2783202999999"/>
    <s v=""/>
    <n v="278.2783202999999"/>
    <s v=""/>
    <n v="1"/>
  </r>
  <r>
    <x v="1"/>
    <n v="220.40234369999962"/>
    <s v=""/>
    <n v="220.40234369999962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13.35510260000001"/>
    <n v="-113.35510260000001"/>
    <s v=""/>
    <n v="1"/>
    <s v=""/>
  </r>
  <r>
    <x v="1"/>
    <n v="-93.727050799999915"/>
    <n v="-93.727050799999915"/>
    <s v=""/>
    <n v="1"/>
    <s v=""/>
  </r>
  <r>
    <x v="2"/>
    <n v="-65.294555700000046"/>
    <n v="-65.294555700000046"/>
    <s v=""/>
    <n v="1"/>
    <s v=""/>
  </r>
  <r>
    <x v="3"/>
    <n v="-89.207275400000071"/>
    <n v="-89.207275400000071"/>
    <s v=""/>
    <n v="1"/>
    <s v=""/>
  </r>
  <r>
    <x v="4"/>
    <n v="-98.865112299999964"/>
    <n v="-98.865112299999964"/>
    <s v=""/>
    <n v="1"/>
    <s v=""/>
  </r>
  <r>
    <x v="5"/>
    <n v="-61.576415999999881"/>
    <n v="-61.576415999999881"/>
    <s v=""/>
    <n v="1"/>
    <s v=""/>
  </r>
  <r>
    <x v="6"/>
    <n v="-2.0477295000000595"/>
    <n v="-2.0477295000000595"/>
    <s v=""/>
    <n v="1"/>
    <s v=""/>
  </r>
  <r>
    <x v="7"/>
    <n v="-32.987548800000013"/>
    <n v="-32.987548800000013"/>
    <s v=""/>
    <n v="1"/>
    <s v=""/>
  </r>
  <r>
    <x v="8"/>
    <n v="-80.882202100000086"/>
    <n v="-80.882202100000086"/>
    <s v=""/>
    <n v="1"/>
    <s v=""/>
  </r>
  <r>
    <x v="9"/>
    <n v="-115.85803220000003"/>
    <n v="-115.85803220000003"/>
    <s v=""/>
    <n v="1"/>
    <s v=""/>
  </r>
  <r>
    <x v="10"/>
    <n v="-141.26367189999996"/>
    <n v="-141.26367189999996"/>
    <s v=""/>
    <n v="1"/>
    <s v=""/>
  </r>
  <r>
    <x v="11"/>
    <n v="-104.87036130000001"/>
    <n v="-104.87036130000001"/>
    <s v=""/>
    <n v="1"/>
    <s v=""/>
  </r>
  <r>
    <x v="12"/>
    <n v="-98.716796800000111"/>
    <n v="-98.716796800000111"/>
    <s v=""/>
    <n v="1"/>
    <s v=""/>
  </r>
  <r>
    <x v="13"/>
    <n v="-75.629882799999905"/>
    <n v="-75.629882799999905"/>
    <s v=""/>
    <n v="1"/>
    <s v=""/>
  </r>
  <r>
    <x v="14"/>
    <n v="-108.70214850000002"/>
    <n v="-108.70214850000002"/>
    <s v=""/>
    <n v="1"/>
    <s v=""/>
  </r>
  <r>
    <x v="15"/>
    <n v="-140.7294922000001"/>
    <n v="-140.7294922000001"/>
    <s v=""/>
    <n v="1"/>
    <s v=""/>
  </r>
  <r>
    <x v="16"/>
    <n v="-162.88745120000021"/>
    <n v="-162.88745120000021"/>
    <s v=""/>
    <n v="1"/>
    <s v=""/>
  </r>
  <r>
    <x v="17"/>
    <n v="-132.02905270000019"/>
    <n v="-132.02905270000019"/>
    <s v=""/>
    <n v="1"/>
    <s v=""/>
  </r>
  <r>
    <x v="18"/>
    <n v="-152.6376952999999"/>
    <n v="-152.6376952999999"/>
    <s v=""/>
    <n v="1"/>
    <s v=""/>
  </r>
  <r>
    <x v="19"/>
    <n v="-193.95678709999993"/>
    <n v="-193.95678709999993"/>
    <s v=""/>
    <n v="1"/>
    <s v=""/>
  </r>
  <r>
    <x v="20"/>
    <n v="-162.46313480000003"/>
    <n v="-162.46313480000003"/>
    <s v=""/>
    <n v="1"/>
    <s v=""/>
  </r>
  <r>
    <x v="21"/>
    <n v="-161.50952150000012"/>
    <n v="-161.50952150000012"/>
    <s v=""/>
    <n v="1"/>
    <s v=""/>
  </r>
  <r>
    <x v="22"/>
    <n v="-54.717529300000024"/>
    <n v="-54.717529300000024"/>
    <s v=""/>
    <n v="1"/>
    <s v=""/>
  </r>
  <r>
    <x v="23"/>
    <n v="14.228027399999974"/>
    <s v=""/>
    <n v="14.228027399999974"/>
    <s v=""/>
    <n v="1"/>
  </r>
  <r>
    <x v="0"/>
    <n v="113.03979489999983"/>
    <s v=""/>
    <n v="113.03979489999983"/>
    <s v=""/>
    <n v="1"/>
  </r>
  <r>
    <x v="1"/>
    <n v="143.80419920000008"/>
    <s v=""/>
    <n v="143.80419920000008"/>
    <s v=""/>
    <n v="1"/>
  </r>
  <r>
    <x v="2"/>
    <n v="144.00061040000014"/>
    <s v=""/>
    <n v="144.00061040000014"/>
    <s v=""/>
    <n v="1"/>
  </r>
  <r>
    <x v="3"/>
    <n v="133.24719230000005"/>
    <s v=""/>
    <n v="133.24719230000005"/>
    <s v=""/>
    <n v="1"/>
  </r>
  <r>
    <x v="4"/>
    <n v="121.85498050000001"/>
    <s v=""/>
    <n v="121.85498050000001"/>
    <s v=""/>
    <n v="1"/>
  </r>
  <r>
    <x v="5"/>
    <n v="244.96777340000017"/>
    <s v=""/>
    <n v="244.96777340000017"/>
    <s v=""/>
    <n v="1"/>
  </r>
  <r>
    <x v="6"/>
    <n v="181.00610350000011"/>
    <s v=""/>
    <n v="181.00610350000011"/>
    <s v=""/>
    <n v="1"/>
  </r>
  <r>
    <x v="7"/>
    <n v="111.13684089999992"/>
    <s v=""/>
    <n v="111.13684089999992"/>
    <s v=""/>
    <n v="1"/>
  </r>
  <r>
    <x v="8"/>
    <n v="-165.91601559999981"/>
    <n v="-165.91601559999981"/>
    <s v=""/>
    <n v="1"/>
    <s v=""/>
  </r>
  <r>
    <x v="9"/>
    <n v="-180.23205560000019"/>
    <n v="-180.23205560000019"/>
    <s v=""/>
    <n v="1"/>
    <s v=""/>
  </r>
  <r>
    <x v="10"/>
    <n v="-241.35839839999994"/>
    <n v="-241.35839839999994"/>
    <s v=""/>
    <n v="1"/>
    <s v=""/>
  </r>
  <r>
    <x v="11"/>
    <n v="-155.21386719999987"/>
    <n v="-155.21386719999987"/>
    <s v=""/>
    <n v="1"/>
    <s v=""/>
  </r>
  <r>
    <x v="12"/>
    <n v="-160.83740230000012"/>
    <n v="-160.83740230000012"/>
    <s v=""/>
    <n v="1"/>
    <s v=""/>
  </r>
  <r>
    <x v="13"/>
    <n v="-69.928955100000167"/>
    <n v="-69.928955100000167"/>
    <s v=""/>
    <n v="1"/>
    <s v=""/>
  </r>
  <r>
    <x v="14"/>
    <n v="-87.705566399999952"/>
    <n v="-87.705566399999952"/>
    <s v=""/>
    <n v="1"/>
    <s v=""/>
  </r>
  <r>
    <x v="15"/>
    <n v="-82.108886700000312"/>
    <n v="-82.108886700000312"/>
    <s v=""/>
    <n v="1"/>
    <s v=""/>
  </r>
  <r>
    <x v="16"/>
    <n v="-62.990722600000026"/>
    <n v="-62.990722600000026"/>
    <s v=""/>
    <n v="1"/>
    <s v=""/>
  </r>
  <r>
    <x v="17"/>
    <n v="-65.097656300000381"/>
    <n v="-65.097656300000381"/>
    <s v=""/>
    <n v="1"/>
    <s v=""/>
  </r>
  <r>
    <x v="18"/>
    <n v="-90.460693300000003"/>
    <n v="-90.460693300000003"/>
    <s v=""/>
    <n v="1"/>
    <s v=""/>
  </r>
  <r>
    <x v="19"/>
    <n v="-72.552490200000193"/>
    <n v="-72.552490200000193"/>
    <s v=""/>
    <n v="1"/>
    <s v=""/>
  </r>
  <r>
    <x v="20"/>
    <n v="-43.15332030000036"/>
    <n v="-43.15332030000036"/>
    <s v=""/>
    <n v="1"/>
    <s v=""/>
  </r>
  <r>
    <x v="21"/>
    <n v="-48.952880800000003"/>
    <n v="-48.952880800000003"/>
    <s v=""/>
    <n v="1"/>
    <s v=""/>
  </r>
  <r>
    <x v="22"/>
    <n v="27.277587900000071"/>
    <s v=""/>
    <n v="27.277587900000071"/>
    <s v=""/>
    <n v="1"/>
  </r>
  <r>
    <x v="23"/>
    <n v="29.665893600000118"/>
    <s v=""/>
    <n v="29.665893600000118"/>
    <s v=""/>
    <n v="1"/>
  </r>
  <r>
    <x v="0"/>
    <n v="-3.9753418000000238"/>
    <n v="-3.9753418000000238"/>
    <s v=""/>
    <n v="1"/>
    <s v=""/>
  </r>
  <r>
    <x v="1"/>
    <n v="-44.709594700000025"/>
    <n v="-44.709594700000025"/>
    <s v=""/>
    <n v="1"/>
    <s v=""/>
  </r>
  <r>
    <x v="2"/>
    <n v="-102.20361329999992"/>
    <n v="-102.20361329999992"/>
    <s v=""/>
    <n v="1"/>
    <s v=""/>
  </r>
  <r>
    <x v="3"/>
    <n v="-115.78710939999996"/>
    <n v="-115.78710939999996"/>
    <s v=""/>
    <n v="1"/>
    <s v=""/>
  </r>
  <r>
    <x v="4"/>
    <n v="-60.755248999999822"/>
    <n v="-60.755248999999822"/>
    <s v=""/>
    <n v="1"/>
    <s v=""/>
  </r>
  <r>
    <x v="5"/>
    <n v="-56.756469800000104"/>
    <n v="-56.756469800000104"/>
    <s v=""/>
    <n v="1"/>
    <s v=""/>
  </r>
  <r>
    <x v="6"/>
    <n v="-51.415161099999978"/>
    <n v="-51.415161099999978"/>
    <s v=""/>
    <n v="1"/>
    <s v=""/>
  </r>
  <r>
    <x v="7"/>
    <n v="-47.76806640000018"/>
    <n v="-47.76806640000018"/>
    <s v=""/>
    <n v="1"/>
    <s v=""/>
  </r>
  <r>
    <x v="8"/>
    <n v="-87.313598599999978"/>
    <n v="-87.313598599999978"/>
    <s v=""/>
    <n v="1"/>
    <s v=""/>
  </r>
  <r>
    <x v="9"/>
    <n v="-163.20764159999999"/>
    <n v="-163.20764159999999"/>
    <s v=""/>
    <n v="1"/>
    <s v=""/>
  </r>
  <r>
    <x v="10"/>
    <n v="-84.622802699999966"/>
    <n v="-84.622802699999966"/>
    <s v=""/>
    <n v="1"/>
    <s v=""/>
  </r>
  <r>
    <x v="11"/>
    <n v="-30.589599600000156"/>
    <n v="-30.589599600000156"/>
    <s v=""/>
    <n v="1"/>
    <s v=""/>
  </r>
  <r>
    <x v="12"/>
    <n v="-33.204589899999974"/>
    <n v="-33.204589899999974"/>
    <s v=""/>
    <n v="1"/>
    <s v=""/>
  </r>
  <r>
    <x v="13"/>
    <n v="-27.575927700000193"/>
    <n v="-27.575927700000193"/>
    <s v=""/>
    <n v="1"/>
    <s v=""/>
  </r>
  <r>
    <x v="14"/>
    <n v="-33.915771499999664"/>
    <n v="-33.915771499999664"/>
    <s v=""/>
    <n v="1"/>
    <s v=""/>
  </r>
  <r>
    <x v="15"/>
    <n v="-39.796142500000315"/>
    <n v="-39.796142500000315"/>
    <s v=""/>
    <n v="1"/>
    <s v=""/>
  </r>
  <r>
    <x v="16"/>
    <n v="-40.281738200000291"/>
    <n v="-40.281738200000291"/>
    <s v=""/>
    <n v="1"/>
    <s v=""/>
  </r>
  <r>
    <x v="17"/>
    <n v="-37.888916099999733"/>
    <n v="-37.888916099999733"/>
    <s v=""/>
    <n v="1"/>
    <s v=""/>
  </r>
  <r>
    <x v="18"/>
    <n v="-19.11987309999995"/>
    <n v="-19.11987309999995"/>
    <s v=""/>
    <n v="1"/>
    <s v=""/>
  </r>
  <r>
    <x v="19"/>
    <n v="-56.202392600000167"/>
    <n v="-56.202392600000167"/>
    <s v=""/>
    <n v="1"/>
    <s v=""/>
  </r>
  <r>
    <x v="20"/>
    <n v="-20.842773400000169"/>
    <n v="-20.842773400000169"/>
    <s v=""/>
    <n v="1"/>
    <s v=""/>
  </r>
  <r>
    <x v="21"/>
    <n v="45.142089800000122"/>
    <s v=""/>
    <n v="45.142089800000122"/>
    <s v=""/>
    <n v="1"/>
  </r>
  <r>
    <x v="22"/>
    <n v="107.69482420000008"/>
    <s v=""/>
    <n v="107.69482420000008"/>
    <s v=""/>
    <n v="1"/>
  </r>
  <r>
    <x v="23"/>
    <n v="62.65197749999993"/>
    <s v=""/>
    <n v="62.65197749999993"/>
    <s v=""/>
    <n v="1"/>
  </r>
  <r>
    <x v="0"/>
    <n v="34.796752900000001"/>
    <s v=""/>
    <n v="34.796752900000001"/>
    <s v=""/>
    <n v="1"/>
  </r>
  <r>
    <x v="1"/>
    <n v="-5.6237793000000238"/>
    <n v="-5.6237793000000238"/>
    <s v=""/>
    <n v="1"/>
    <s v=""/>
  </r>
  <r>
    <x v="2"/>
    <n v="-58.048217799999975"/>
    <n v="-58.048217799999975"/>
    <s v=""/>
    <n v="1"/>
    <s v=""/>
  </r>
  <r>
    <x v="3"/>
    <n v="-100.1405029"/>
    <n v="-100.1405029"/>
    <s v=""/>
    <n v="1"/>
    <s v=""/>
  </r>
  <r>
    <x v="4"/>
    <n v="-55.379638599999907"/>
    <n v="-55.379638599999907"/>
    <s v=""/>
    <n v="1"/>
    <s v=""/>
  </r>
  <r>
    <x v="5"/>
    <n v="-10.276733400000012"/>
    <n v="-10.276733400000012"/>
    <s v=""/>
    <n v="1"/>
    <s v=""/>
  </r>
  <r>
    <x v="6"/>
    <n v="-25.113891599999988"/>
    <n v="-25.113891599999988"/>
    <s v=""/>
    <n v="1"/>
    <s v=""/>
  </r>
  <r>
    <x v="7"/>
    <n v="-128.23352049999994"/>
    <n v="-128.23352049999994"/>
    <s v=""/>
    <n v="1"/>
    <s v=""/>
  </r>
  <r>
    <x v="8"/>
    <n v="-128.18847660000006"/>
    <n v="-128.18847660000006"/>
    <s v=""/>
    <n v="1"/>
    <s v=""/>
  </r>
  <r>
    <x v="9"/>
    <n v="-158.69665529999997"/>
    <n v="-158.69665529999997"/>
    <s v=""/>
    <n v="1"/>
    <s v=""/>
  </r>
  <r>
    <x v="10"/>
    <n v="-24.25353999999993"/>
    <n v="-24.25353999999993"/>
    <s v=""/>
    <n v="1"/>
    <s v=""/>
  </r>
  <r>
    <x v="11"/>
    <n v="125.32226560000004"/>
    <s v=""/>
    <n v="125.32226560000004"/>
    <s v=""/>
    <n v="1"/>
  </r>
  <r>
    <x v="12"/>
    <n v="92.400634800000034"/>
    <s v=""/>
    <n v="92.400634800000034"/>
    <s v=""/>
    <n v="1"/>
  </r>
  <r>
    <x v="13"/>
    <n v="65.866943300000003"/>
    <s v=""/>
    <n v="65.866943300000003"/>
    <s v=""/>
    <n v="1"/>
  </r>
  <r>
    <x v="14"/>
    <n v="14.681884800000262"/>
    <s v=""/>
    <n v="14.681884800000262"/>
    <s v=""/>
    <n v="1"/>
  </r>
  <r>
    <x v="15"/>
    <n v="-13.278076199999759"/>
    <n v="-13.278076199999759"/>
    <s v=""/>
    <n v="1"/>
    <s v=""/>
  </r>
  <r>
    <x v="16"/>
    <n v="-8.3979492999997092"/>
    <n v="-8.3979492999997092"/>
    <s v=""/>
    <n v="1"/>
    <s v=""/>
  </r>
  <r>
    <x v="17"/>
    <n v="2.224365200000193"/>
    <s v=""/>
    <n v="2.224365200000193"/>
    <s v=""/>
    <n v="1"/>
  </r>
  <r>
    <x v="18"/>
    <n v="-32.473388699999759"/>
    <n v="-32.473388699999759"/>
    <s v=""/>
    <n v="1"/>
    <s v=""/>
  </r>
  <r>
    <x v="19"/>
    <n v="-32.378173799999786"/>
    <n v="-32.378173799999786"/>
    <s v=""/>
    <n v="1"/>
    <s v=""/>
  </r>
  <r>
    <x v="20"/>
    <n v="-0.91943360000004759"/>
    <n v="-0.91943360000004759"/>
    <s v=""/>
    <n v="1"/>
    <s v=""/>
  </r>
  <r>
    <x v="21"/>
    <n v="-61.6212158000003"/>
    <n v="-61.6212158000003"/>
    <s v=""/>
    <n v="1"/>
    <s v=""/>
  </r>
  <r>
    <x v="22"/>
    <n v="-75.668456999999989"/>
    <n v="-75.668456999999989"/>
    <s v=""/>
    <n v="1"/>
    <s v=""/>
  </r>
  <r>
    <x v="23"/>
    <n v="-121.67126460000009"/>
    <n v="-121.67126460000009"/>
    <s v=""/>
    <n v="1"/>
    <s v=""/>
  </r>
  <r>
    <x v="0"/>
    <n v="-111.2735596"/>
    <n v="-111.2735596"/>
    <s v=""/>
    <n v="1"/>
    <s v=""/>
  </r>
  <r>
    <x v="1"/>
    <n v="-118.07360840000001"/>
    <n v="-118.07360840000001"/>
    <s v=""/>
    <n v="1"/>
    <s v=""/>
  </r>
  <r>
    <x v="2"/>
    <n v="-79.467285100000026"/>
    <n v="-79.467285100000026"/>
    <s v=""/>
    <n v="1"/>
    <s v=""/>
  </r>
  <r>
    <x v="3"/>
    <n v="-96.723510699999906"/>
    <n v="-96.723510699999906"/>
    <s v=""/>
    <n v="1"/>
    <s v=""/>
  </r>
  <r>
    <x v="4"/>
    <n v="-57.67382809999981"/>
    <n v="-57.67382809999981"/>
    <s v=""/>
    <n v="1"/>
    <s v=""/>
  </r>
  <r>
    <x v="5"/>
    <n v="-38.281860399999914"/>
    <n v="-38.281860399999914"/>
    <s v=""/>
    <n v="1"/>
    <s v=""/>
  </r>
  <r>
    <x v="6"/>
    <n v="-65.229125999999951"/>
    <n v="-65.229125999999951"/>
    <s v=""/>
    <n v="1"/>
    <s v=""/>
  </r>
  <r>
    <x v="7"/>
    <n v="-53.257690500000081"/>
    <n v="-53.257690500000081"/>
    <s v=""/>
    <n v="1"/>
    <s v=""/>
  </r>
  <r>
    <x v="8"/>
    <n v="-70.611450199999808"/>
    <n v="-70.611450199999808"/>
    <s v=""/>
    <n v="1"/>
    <s v=""/>
  </r>
  <r>
    <x v="9"/>
    <n v="-53.061523500000021"/>
    <n v="-53.061523500000021"/>
    <s v=""/>
    <n v="1"/>
    <s v=""/>
  </r>
  <r>
    <x v="10"/>
    <n v="-19.121704099999988"/>
    <n v="-19.121704099999988"/>
    <s v=""/>
    <n v="1"/>
    <s v=""/>
  </r>
  <r>
    <x v="11"/>
    <n v="91.155273500000021"/>
    <s v=""/>
    <n v="91.155273500000021"/>
    <s v=""/>
    <n v="1"/>
  </r>
  <r>
    <x v="12"/>
    <n v="57.116699199999857"/>
    <s v=""/>
    <n v="57.116699199999857"/>
    <s v=""/>
    <n v="1"/>
  </r>
  <r>
    <x v="13"/>
    <n v="1.9260253999996166"/>
    <s v=""/>
    <n v="1.9260253999996166"/>
    <s v=""/>
    <n v="1"/>
  </r>
  <r>
    <x v="14"/>
    <n v="-127.01904300000024"/>
    <n v="-127.01904300000024"/>
    <s v=""/>
    <n v="1"/>
    <s v=""/>
  </r>
  <r>
    <x v="15"/>
    <n v="-182.50976569999966"/>
    <n v="-182.50976569999966"/>
    <s v=""/>
    <n v="1"/>
    <s v=""/>
  </r>
  <r>
    <x v="16"/>
    <n v="-178.70214850000002"/>
    <n v="-178.70214850000002"/>
    <s v=""/>
    <n v="1"/>
    <s v=""/>
  </r>
  <r>
    <x v="17"/>
    <n v="-159.39184569999998"/>
    <n v="-159.39184569999998"/>
    <s v=""/>
    <n v="1"/>
    <s v=""/>
  </r>
  <r>
    <x v="18"/>
    <n v="-238.30786140000009"/>
    <n v="-238.30786140000009"/>
    <s v=""/>
    <n v="1"/>
    <s v=""/>
  </r>
  <r>
    <x v="19"/>
    <n v="-242.80688479999981"/>
    <n v="-242.80688479999981"/>
    <s v=""/>
    <n v="1"/>
    <s v=""/>
  </r>
  <r>
    <x v="20"/>
    <n v="-136.37451179999971"/>
    <n v="-136.37451179999971"/>
    <s v=""/>
    <n v="1"/>
    <s v=""/>
  </r>
  <r>
    <x v="21"/>
    <n v="-60.500244100000145"/>
    <n v="-60.500244100000145"/>
    <s v=""/>
    <n v="1"/>
    <s v=""/>
  </r>
  <r>
    <x v="22"/>
    <n v="-35.1875"/>
    <n v="-35.1875"/>
    <s v=""/>
    <n v="1"/>
    <s v=""/>
  </r>
  <r>
    <x v="23"/>
    <n v="-30.859741199999917"/>
    <n v="-30.859741199999917"/>
    <s v=""/>
    <n v="1"/>
    <s v=""/>
  </r>
  <r>
    <x v="0"/>
    <n v="14.293823299999985"/>
    <s v=""/>
    <n v="14.293823299999985"/>
    <s v=""/>
    <n v="1"/>
  </r>
  <r>
    <x v="1"/>
    <n v="-28.855346600000075"/>
    <n v="-28.855346600000075"/>
    <s v=""/>
    <n v="1"/>
    <s v=""/>
  </r>
  <r>
    <x v="2"/>
    <n v="17.208618200000046"/>
    <s v=""/>
    <n v="17.208618200000046"/>
    <s v=""/>
    <n v="1"/>
  </r>
  <r>
    <x v="3"/>
    <n v="93.15002440000012"/>
    <s v=""/>
    <n v="93.15002440000012"/>
    <s v=""/>
    <n v="1"/>
  </r>
  <r>
    <x v="4"/>
    <n v="232.65258790000007"/>
    <s v=""/>
    <n v="232.65258790000007"/>
    <s v=""/>
    <n v="1"/>
  </r>
  <r>
    <x v="5"/>
    <n v="283.03869629999986"/>
    <s v=""/>
    <n v="283.03869629999986"/>
    <s v=""/>
    <n v="1"/>
  </r>
  <r>
    <x v="6"/>
    <n v="250.13879389999988"/>
    <s v=""/>
    <n v="250.13879389999988"/>
    <s v=""/>
    <n v="1"/>
  </r>
  <r>
    <x v="7"/>
    <n v="254.75598150000019"/>
    <s v=""/>
    <n v="254.75598150000019"/>
    <s v=""/>
    <n v="1"/>
  </r>
  <r>
    <x v="8"/>
    <n v="172.79760739999983"/>
    <s v=""/>
    <n v="172.79760739999983"/>
    <s v=""/>
    <n v="1"/>
  </r>
  <r>
    <x v="9"/>
    <n v="103.5128173999999"/>
    <s v=""/>
    <n v="103.5128173999999"/>
    <s v=""/>
    <n v="1"/>
  </r>
  <r>
    <x v="10"/>
    <n v="178.89978029999997"/>
    <s v=""/>
    <n v="178.89978029999997"/>
    <s v=""/>
    <n v="1"/>
  </r>
  <r>
    <x v="11"/>
    <n v="199.54797359999998"/>
    <s v=""/>
    <n v="199.54797359999998"/>
    <s v=""/>
    <n v="1"/>
  </r>
  <r>
    <x v="12"/>
    <n v="156.18396000000007"/>
    <s v=""/>
    <n v="156.18396000000007"/>
    <s v=""/>
    <n v="1"/>
  </r>
  <r>
    <x v="13"/>
    <n v="74.230224699999781"/>
    <s v=""/>
    <n v="74.230224699999781"/>
    <s v=""/>
    <n v="1"/>
  </r>
  <r>
    <x v="14"/>
    <n v="-6.6828612999997858"/>
    <n v="-6.6828612999997858"/>
    <s v=""/>
    <n v="1"/>
    <s v=""/>
  </r>
  <r>
    <x v="15"/>
    <n v="-72.681640600000264"/>
    <n v="-72.681640600000264"/>
    <s v=""/>
    <n v="1"/>
    <s v=""/>
  </r>
  <r>
    <x v="16"/>
    <n v="-81.526855499999783"/>
    <n v="-81.526855499999783"/>
    <s v=""/>
    <n v="1"/>
    <s v=""/>
  </r>
  <r>
    <x v="17"/>
    <n v="-34.966796899999736"/>
    <n v="-34.966796899999736"/>
    <s v=""/>
    <n v="1"/>
    <s v=""/>
  </r>
  <r>
    <x v="18"/>
    <n v="-14.351806699999997"/>
    <n v="-14.351806699999997"/>
    <s v=""/>
    <n v="1"/>
    <s v=""/>
  </r>
  <r>
    <x v="19"/>
    <n v="96.618896500000119"/>
    <s v=""/>
    <n v="96.618896500000119"/>
    <s v=""/>
    <n v="1"/>
  </r>
  <r>
    <x v="20"/>
    <n v="102.28051749999986"/>
    <s v=""/>
    <n v="102.28051749999986"/>
    <s v=""/>
    <n v="1"/>
  </r>
  <r>
    <x v="21"/>
    <n v="61.675537099999929"/>
    <s v=""/>
    <n v="61.675537099999929"/>
    <s v=""/>
    <n v="1"/>
  </r>
  <r>
    <x v="22"/>
    <n v="50.228759799999807"/>
    <s v=""/>
    <n v="50.228759799999807"/>
    <s v=""/>
    <n v="1"/>
  </r>
  <r>
    <x v="23"/>
    <n v="59.458374000000049"/>
    <s v=""/>
    <n v="59.458374000000049"/>
    <s v=""/>
    <n v="1"/>
  </r>
  <r>
    <x v="0"/>
    <n v="118.45947269999988"/>
    <s v=""/>
    <n v="118.45947269999988"/>
    <s v=""/>
    <n v="1"/>
  </r>
  <r>
    <x v="1"/>
    <n v="117.27770989999999"/>
    <s v=""/>
    <n v="117.27770989999999"/>
    <s v=""/>
    <n v="1"/>
  </r>
  <r>
    <x v="2"/>
    <n v="120.46484370000007"/>
    <s v=""/>
    <n v="120.46484370000007"/>
    <s v=""/>
    <n v="1"/>
  </r>
  <r>
    <x v="3"/>
    <n v="234.93811039999991"/>
    <s v=""/>
    <n v="234.93811039999991"/>
    <s v=""/>
    <n v="1"/>
  </r>
  <r>
    <x v="4"/>
    <n v="289.47241209999993"/>
    <s v=""/>
    <n v="289.47241209999993"/>
    <s v=""/>
    <n v="1"/>
  </r>
  <r>
    <x v="5"/>
    <n v="288.19482429999994"/>
    <s v=""/>
    <n v="288.19482429999994"/>
    <s v=""/>
    <n v="1"/>
  </r>
  <r>
    <x v="6"/>
    <n v="23.831787100000156"/>
    <s v=""/>
    <n v="23.831787100000156"/>
    <s v=""/>
    <n v="1"/>
  </r>
  <r>
    <x v="7"/>
    <n v="-171.03356929999995"/>
    <n v="-171.03356929999995"/>
    <s v=""/>
    <n v="1"/>
    <s v=""/>
  </r>
  <r>
    <x v="8"/>
    <n v="-171.27758789999984"/>
    <n v="-171.27758789999984"/>
    <s v=""/>
    <n v="1"/>
    <s v=""/>
  </r>
  <r>
    <x v="9"/>
    <n v="-57.893798800000013"/>
    <n v="-57.893798800000013"/>
    <s v=""/>
    <n v="1"/>
    <s v=""/>
  </r>
  <r>
    <x v="10"/>
    <n v="-44.335082999999941"/>
    <n v="-44.335082999999941"/>
    <s v=""/>
    <n v="1"/>
    <s v=""/>
  </r>
  <r>
    <x v="11"/>
    <n v="67.156372099999999"/>
    <s v=""/>
    <n v="67.156372099999999"/>
    <s v=""/>
    <n v="1"/>
  </r>
  <r>
    <x v="12"/>
    <n v="94.311767599999712"/>
    <s v=""/>
    <n v="94.311767599999712"/>
    <s v=""/>
    <n v="1"/>
  </r>
  <r>
    <x v="13"/>
    <n v="64.683349599999929"/>
    <s v=""/>
    <n v="64.683349599999929"/>
    <s v=""/>
    <n v="1"/>
  </r>
  <r>
    <x v="14"/>
    <n v="-11.062744100000145"/>
    <n v="-11.062744100000145"/>
    <s v=""/>
    <n v="1"/>
    <s v=""/>
  </r>
  <r>
    <x v="15"/>
    <n v="-3.761718700000074"/>
    <n v="-3.761718700000074"/>
    <s v=""/>
    <n v="1"/>
    <s v=""/>
  </r>
  <r>
    <x v="16"/>
    <n v="-12.189208999999664"/>
    <n v="-12.189208999999664"/>
    <s v=""/>
    <n v="1"/>
    <s v=""/>
  </r>
  <r>
    <x v="17"/>
    <n v="-4.0952148000001216"/>
    <n v="-4.0952148000001216"/>
    <s v=""/>
    <n v="1"/>
    <s v=""/>
  </r>
  <r>
    <x v="18"/>
    <n v="2.7089843000003384"/>
    <s v=""/>
    <n v="2.7089843000003384"/>
    <s v=""/>
    <n v="1"/>
  </r>
  <r>
    <x v="19"/>
    <n v="21.285888700000214"/>
    <s v=""/>
    <n v="21.285888700000214"/>
    <s v=""/>
    <n v="1"/>
  </r>
  <r>
    <x v="20"/>
    <n v="-2.2534179999997832"/>
    <n v="-2.2534179999997832"/>
    <s v=""/>
    <n v="1"/>
    <s v=""/>
  </r>
  <r>
    <x v="21"/>
    <n v="-7.6218261999997594"/>
    <n v="-7.6218261999997594"/>
    <s v=""/>
    <n v="1"/>
    <s v=""/>
  </r>
  <r>
    <x v="22"/>
    <n v="48.101928700000144"/>
    <s v=""/>
    <n v="48.101928700000144"/>
    <s v=""/>
    <n v="1"/>
  </r>
  <r>
    <x v="23"/>
    <n v="19.241577099999859"/>
    <s v=""/>
    <n v="19.241577099999859"/>
    <s v=""/>
    <n v="1"/>
  </r>
  <r>
    <x v="0"/>
    <n v="-10.697387700000036"/>
    <n v="-10.697387700000036"/>
    <s v=""/>
    <n v="1"/>
    <s v=""/>
  </r>
  <r>
    <x v="1"/>
    <n v="-1.75"/>
    <n v="-1.75"/>
    <s v=""/>
    <n v="1"/>
    <s v=""/>
  </r>
  <r>
    <x v="2"/>
    <n v="-140.83618159999992"/>
    <n v="-140.83618159999992"/>
    <s v=""/>
    <n v="1"/>
    <s v=""/>
  </r>
  <r>
    <x v="3"/>
    <n v="-106.08020020000004"/>
    <n v="-106.08020020000004"/>
    <s v=""/>
    <n v="1"/>
    <s v=""/>
  </r>
  <r>
    <x v="4"/>
    <n v="-96.319580099999939"/>
    <n v="-96.319580099999939"/>
    <s v=""/>
    <n v="1"/>
    <s v=""/>
  </r>
  <r>
    <x v="5"/>
    <n v="-152.81958009999994"/>
    <n v="-152.81958009999994"/>
    <s v=""/>
    <n v="1"/>
    <s v=""/>
  </r>
  <r>
    <x v="6"/>
    <n v="-139.81274410000015"/>
    <n v="-139.81274410000015"/>
    <s v=""/>
    <n v="1"/>
    <s v=""/>
  </r>
  <r>
    <x v="7"/>
    <n v="-61.27966309999988"/>
    <n v="-61.27966309999988"/>
    <s v=""/>
    <n v="1"/>
    <s v=""/>
  </r>
  <r>
    <x v="8"/>
    <n v="80.742675800000143"/>
    <s v=""/>
    <n v="80.742675800000143"/>
    <s v=""/>
    <n v="1"/>
  </r>
  <r>
    <x v="9"/>
    <n v="113.39526369999999"/>
    <s v=""/>
    <n v="113.39526369999999"/>
    <s v=""/>
    <n v="1"/>
  </r>
  <r>
    <x v="10"/>
    <n v="94.936401299999943"/>
    <s v=""/>
    <n v="94.936401299999943"/>
    <s v=""/>
    <n v="1"/>
  </r>
  <r>
    <x v="11"/>
    <n v="58.091674799999964"/>
    <s v=""/>
    <n v="58.091674799999964"/>
    <s v=""/>
    <n v="1"/>
  </r>
  <r>
    <x v="12"/>
    <n v="-30.308593700000074"/>
    <n v="-30.308593700000074"/>
    <s v=""/>
    <n v="1"/>
    <s v=""/>
  </r>
  <r>
    <x v="13"/>
    <n v="-124.95092770000019"/>
    <n v="-124.95092770000019"/>
    <s v=""/>
    <n v="1"/>
    <s v=""/>
  </r>
  <r>
    <x v="14"/>
    <n v="-218.94433600000002"/>
    <n v="-218.94433600000002"/>
    <s v=""/>
    <n v="1"/>
    <s v=""/>
  </r>
  <r>
    <x v="15"/>
    <n v="-282.50048830000014"/>
    <n v="-282.50048830000014"/>
    <s v=""/>
    <n v="1"/>
    <s v=""/>
  </r>
  <r>
    <x v="16"/>
    <n v="-345.75097659999983"/>
    <n v="-345.75097659999983"/>
    <s v=""/>
    <n v="1"/>
    <s v=""/>
  </r>
  <r>
    <x v="17"/>
    <n v="-366.5417480000001"/>
    <n v="-366.5417480000001"/>
    <s v=""/>
    <n v="1"/>
    <s v=""/>
  </r>
  <r>
    <x v="18"/>
    <n v="-373.0886231000004"/>
    <n v="-373.0886231000004"/>
    <s v=""/>
    <n v="1"/>
    <s v=""/>
  </r>
  <r>
    <x v="19"/>
    <n v="-294.8464355000001"/>
    <n v="-294.8464355000001"/>
    <s v=""/>
    <n v="1"/>
    <s v=""/>
  </r>
  <r>
    <x v="20"/>
    <n v="-152.09179689999974"/>
    <n v="-152.09179689999974"/>
    <s v=""/>
    <n v="1"/>
    <s v=""/>
  </r>
  <r>
    <x v="21"/>
    <n v="-0.26196290000007139"/>
    <n v="-0.26196290000007139"/>
    <s v=""/>
    <n v="1"/>
    <s v=""/>
  </r>
  <r>
    <x v="22"/>
    <n v="44.246459900000218"/>
    <s v=""/>
    <n v="44.246459900000218"/>
    <s v=""/>
    <n v="1"/>
  </r>
  <r>
    <x v="23"/>
    <n v="16.818725600000107"/>
    <s v=""/>
    <n v="16.818725600000107"/>
    <s v=""/>
    <n v="1"/>
  </r>
  <r>
    <x v="0"/>
    <n v="-102.7814942"/>
    <n v="-102.7814942"/>
    <s v=""/>
    <n v="1"/>
    <s v=""/>
  </r>
  <r>
    <x v="1"/>
    <n v="56.671020499999941"/>
    <s v=""/>
    <n v="56.671020499999941"/>
    <s v=""/>
    <n v="1"/>
  </r>
  <r>
    <x v="2"/>
    <n v="114.98986810000019"/>
    <s v=""/>
    <n v="114.98986810000019"/>
    <s v=""/>
    <n v="1"/>
  </r>
  <r>
    <x v="3"/>
    <n v="49.13708500000007"/>
    <s v=""/>
    <n v="49.13708500000007"/>
    <s v=""/>
    <n v="1"/>
  </r>
  <r>
    <x v="4"/>
    <n v="-21.235229500000059"/>
    <n v="-21.235229500000059"/>
    <s v=""/>
    <n v="1"/>
    <s v=""/>
  </r>
  <r>
    <x v="5"/>
    <n v="19.010864200000015"/>
    <s v=""/>
    <n v="19.010864200000015"/>
    <s v=""/>
    <n v="1"/>
  </r>
  <r>
    <x v="6"/>
    <n v="-74.138183600000048"/>
    <n v="-74.138183600000048"/>
    <s v=""/>
    <n v="1"/>
    <s v=""/>
  </r>
  <r>
    <x v="7"/>
    <n v="-124.66259769999988"/>
    <n v="-124.66259769999988"/>
    <s v=""/>
    <n v="1"/>
    <s v=""/>
  </r>
  <r>
    <x v="8"/>
    <n v="-143.61877440000012"/>
    <n v="-143.61877440000012"/>
    <s v=""/>
    <n v="1"/>
    <s v=""/>
  </r>
  <r>
    <x v="9"/>
    <n v="-146.90795899999989"/>
    <n v="-146.90795899999989"/>
    <s v=""/>
    <n v="1"/>
    <s v=""/>
  </r>
  <r>
    <x v="10"/>
    <n v="-125.21325680000018"/>
    <n v="-125.21325680000018"/>
    <s v=""/>
    <n v="1"/>
    <s v=""/>
  </r>
  <r>
    <x v="11"/>
    <n v="-210.31823729999996"/>
    <n v="-210.31823729999996"/>
    <s v=""/>
    <n v="1"/>
    <s v=""/>
  </r>
  <r>
    <x v="12"/>
    <n v="-278.73754889999987"/>
    <n v="-278.73754889999987"/>
    <s v=""/>
    <n v="1"/>
    <s v=""/>
  </r>
  <r>
    <x v="13"/>
    <n v="-268.67993160000015"/>
    <n v="-268.67993160000015"/>
    <s v=""/>
    <n v="1"/>
    <s v=""/>
  </r>
  <r>
    <x v="14"/>
    <n v="-309.6923827999999"/>
    <n v="-309.6923827999999"/>
    <s v=""/>
    <n v="1"/>
    <s v=""/>
  </r>
  <r>
    <x v="15"/>
    <n v="-331.9401856000004"/>
    <n v="-331.9401856000004"/>
    <s v=""/>
    <n v="1"/>
    <s v=""/>
  </r>
  <r>
    <x v="16"/>
    <n v="-343.80493160000015"/>
    <n v="-343.80493160000015"/>
    <s v=""/>
    <n v="1"/>
    <s v=""/>
  </r>
  <r>
    <x v="17"/>
    <n v="-295.84936520000019"/>
    <n v="-295.84936520000019"/>
    <s v=""/>
    <n v="1"/>
    <s v=""/>
  </r>
  <r>
    <x v="18"/>
    <n v="-293.45727540000007"/>
    <n v="-293.45727540000007"/>
    <s v=""/>
    <n v="1"/>
    <s v=""/>
  </r>
  <r>
    <x v="19"/>
    <n v="-285.27124020000019"/>
    <n v="-285.27124020000019"/>
    <s v=""/>
    <n v="1"/>
    <s v=""/>
  </r>
  <r>
    <x v="20"/>
    <n v="-276.50305180000032"/>
    <n v="-276.50305180000032"/>
    <s v=""/>
    <n v="1"/>
    <s v=""/>
  </r>
  <r>
    <x v="21"/>
    <n v="-269.04357909999999"/>
    <n v="-269.04357909999999"/>
    <s v=""/>
    <n v="1"/>
    <s v=""/>
  </r>
  <r>
    <x v="22"/>
    <n v="-279.8854980000001"/>
    <n v="-279.8854980000001"/>
    <s v=""/>
    <n v="1"/>
    <s v=""/>
  </r>
  <r>
    <x v="23"/>
    <n v="-177.36840819999998"/>
    <n v="-177.36840819999998"/>
    <s v=""/>
    <n v="1"/>
    <s v=""/>
  </r>
  <r>
    <x v="0"/>
    <n v="-34.163818300000003"/>
    <n v="-34.163818300000003"/>
    <s v=""/>
    <n v="1"/>
    <s v=""/>
  </r>
  <r>
    <x v="1"/>
    <n v="-1.1424560999998903"/>
    <n v="-1.1424560999998903"/>
    <s v=""/>
    <n v="1"/>
    <s v=""/>
  </r>
  <r>
    <x v="2"/>
    <n v="141.91223140000011"/>
    <s v=""/>
    <n v="141.91223140000011"/>
    <s v=""/>
    <n v="1"/>
  </r>
  <r>
    <x v="3"/>
    <n v="151.93139649999989"/>
    <s v=""/>
    <n v="151.93139649999989"/>
    <s v=""/>
    <n v="1"/>
  </r>
  <r>
    <x v="4"/>
    <n v="228.87414549999994"/>
    <s v=""/>
    <n v="228.87414549999994"/>
    <s v=""/>
    <n v="1"/>
  </r>
  <r>
    <x v="5"/>
    <n v="316.04992679999987"/>
    <s v=""/>
    <n v="316.04992679999987"/>
    <s v=""/>
    <n v="1"/>
  </r>
  <r>
    <x v="6"/>
    <n v="233.82250970000018"/>
    <s v=""/>
    <n v="233.82250970000018"/>
    <s v=""/>
    <n v="1"/>
  </r>
  <r>
    <x v="7"/>
    <n v="161.28186040000014"/>
    <s v=""/>
    <n v="161.28186040000014"/>
    <s v=""/>
    <n v="1"/>
  </r>
  <r>
    <x v="8"/>
    <n v="128.38879390000011"/>
    <s v=""/>
    <n v="128.38879390000011"/>
    <s v=""/>
    <n v="1"/>
  </r>
  <r>
    <x v="9"/>
    <n v="133.70556639999995"/>
    <s v=""/>
    <n v="133.70556639999995"/>
    <s v=""/>
    <n v="1"/>
  </r>
  <r>
    <x v="10"/>
    <n v="157.6357422000001"/>
    <s v=""/>
    <n v="157.6357422000001"/>
    <s v=""/>
    <n v="1"/>
  </r>
  <r>
    <x v="11"/>
    <n v="81.633544900000061"/>
    <s v=""/>
    <n v="81.633544900000061"/>
    <s v=""/>
    <n v="1"/>
  </r>
  <r>
    <x v="12"/>
    <n v="39.051269500000217"/>
    <s v=""/>
    <n v="39.051269500000217"/>
    <s v=""/>
    <n v="1"/>
  </r>
  <r>
    <x v="13"/>
    <n v="-7.1337891000002855"/>
    <n v="-7.1337891000002855"/>
    <s v=""/>
    <n v="1"/>
    <s v=""/>
  </r>
  <r>
    <x v="14"/>
    <n v="-34.694824200000312"/>
    <n v="-34.694824200000312"/>
    <s v=""/>
    <n v="1"/>
    <s v=""/>
  </r>
  <r>
    <x v="15"/>
    <n v="-67.783691399999952"/>
    <n v="-67.783691399999952"/>
    <s v=""/>
    <n v="1"/>
    <s v=""/>
  </r>
  <r>
    <x v="16"/>
    <n v="-48.746337900000071"/>
    <n v="-48.746337900000071"/>
    <s v=""/>
    <n v="1"/>
    <s v=""/>
  </r>
  <r>
    <x v="17"/>
    <n v="-61.389404300000024"/>
    <n v="-61.389404300000024"/>
    <s v=""/>
    <n v="1"/>
    <s v=""/>
  </r>
  <r>
    <x v="18"/>
    <n v="-94.389404300000024"/>
    <n v="-94.389404300000024"/>
    <s v=""/>
    <n v="1"/>
    <s v=""/>
  </r>
  <r>
    <x v="19"/>
    <n v="34.170898400000169"/>
    <s v=""/>
    <n v="34.170898400000169"/>
    <s v=""/>
    <n v="1"/>
  </r>
  <r>
    <x v="20"/>
    <n v="143.3596192"/>
    <s v=""/>
    <n v="143.3596192"/>
    <s v=""/>
    <n v="1"/>
  </r>
  <r>
    <x v="21"/>
    <n v="164.59741209999993"/>
    <s v=""/>
    <n v="164.59741209999993"/>
    <s v=""/>
    <n v="1"/>
  </r>
  <r>
    <x v="22"/>
    <n v="149.49536130000001"/>
    <s v=""/>
    <n v="149.49536130000001"/>
    <s v=""/>
    <n v="1"/>
  </r>
  <r>
    <x v="23"/>
    <n v="53.085693300000003"/>
    <s v=""/>
    <n v="53.085693300000003"/>
    <s v=""/>
    <n v="1"/>
  </r>
  <r>
    <x v="0"/>
    <n v="88.02966309999988"/>
    <s v=""/>
    <n v="88.02966309999988"/>
    <s v=""/>
    <n v="1"/>
  </r>
  <r>
    <x v="1"/>
    <n v="13.482788100000107"/>
    <s v=""/>
    <n v="13.482788100000107"/>
    <s v=""/>
    <n v="1"/>
  </r>
  <r>
    <x v="2"/>
    <n v="1.6677245999999286"/>
    <s v=""/>
    <n v="1.6677245999999286"/>
    <s v=""/>
    <n v="1"/>
  </r>
  <r>
    <x v="3"/>
    <n v="28.675293000000011"/>
    <s v=""/>
    <n v="28.675293000000011"/>
    <s v=""/>
    <n v="1"/>
  </r>
  <r>
    <x v="4"/>
    <n v="13.347045900000012"/>
    <s v=""/>
    <n v="13.347045900000012"/>
    <s v=""/>
    <n v="1"/>
  </r>
  <r>
    <x v="5"/>
    <n v="5.7742920000000595"/>
    <s v=""/>
    <n v="5.7742920000000595"/>
    <s v=""/>
    <n v="1"/>
  </r>
  <r>
    <x v="6"/>
    <n v="48.11914059999981"/>
    <s v=""/>
    <n v="48.11914059999981"/>
    <s v=""/>
    <n v="1"/>
  </r>
  <r>
    <x v="7"/>
    <n v="79.578491200000144"/>
    <s v=""/>
    <n v="79.578491200000144"/>
    <s v=""/>
    <n v="1"/>
  </r>
  <r>
    <x v="8"/>
    <n v="75.997436599999901"/>
    <s v=""/>
    <n v="75.997436599999901"/>
    <s v=""/>
    <n v="1"/>
  </r>
  <r>
    <x v="9"/>
    <n v="44.194580099999939"/>
    <s v=""/>
    <n v="44.194580099999939"/>
    <s v=""/>
    <n v="1"/>
  </r>
  <r>
    <x v="10"/>
    <n v="-30.487060500000098"/>
    <n v="-30.487060500000098"/>
    <s v=""/>
    <n v="1"/>
    <s v=""/>
  </r>
  <r>
    <x v="11"/>
    <n v="22.014770499999941"/>
    <s v=""/>
    <n v="22.014770499999941"/>
    <s v=""/>
    <n v="1"/>
  </r>
  <r>
    <x v="12"/>
    <n v="26.798828100000264"/>
    <s v=""/>
    <n v="26.798828100000264"/>
    <s v=""/>
    <n v="1"/>
  </r>
  <r>
    <x v="13"/>
    <n v="-24.590087899999617"/>
    <n v="-24.590087899999617"/>
    <s v=""/>
    <n v="1"/>
    <s v=""/>
  </r>
  <r>
    <x v="14"/>
    <n v="-119.4453125"/>
    <n v="-119.4453125"/>
    <s v=""/>
    <n v="1"/>
    <s v=""/>
  </r>
  <r>
    <x v="15"/>
    <n v="-198.75537110000005"/>
    <n v="-198.75537110000005"/>
    <s v=""/>
    <n v="1"/>
    <s v=""/>
  </r>
  <r>
    <x v="16"/>
    <n v="-198.68676760000017"/>
    <n v="-198.68676760000017"/>
    <s v=""/>
    <n v="1"/>
    <s v=""/>
  </r>
  <r>
    <x v="17"/>
    <n v="-193.6560058"/>
    <n v="-193.6560058"/>
    <s v=""/>
    <n v="1"/>
    <s v=""/>
  </r>
  <r>
    <x v="18"/>
    <n v="-213.02368160000015"/>
    <n v="-213.02368160000015"/>
    <s v=""/>
    <n v="1"/>
    <s v=""/>
  </r>
  <r>
    <x v="19"/>
    <n v="-157.44409180000002"/>
    <n v="-157.44409180000002"/>
    <s v=""/>
    <n v="1"/>
    <s v=""/>
  </r>
  <r>
    <x v="20"/>
    <n v="-88.189697299999807"/>
    <n v="-88.189697299999807"/>
    <s v=""/>
    <n v="1"/>
    <s v=""/>
  </r>
  <r>
    <x v="21"/>
    <n v="-6.9786377000000357"/>
    <n v="-6.9786377000000357"/>
    <s v=""/>
    <n v="1"/>
    <s v=""/>
  </r>
  <r>
    <x v="22"/>
    <n v="42.465698299999985"/>
    <s v=""/>
    <n v="42.465698299999985"/>
    <s v=""/>
    <n v="1"/>
  </r>
  <r>
    <x v="23"/>
    <n v="68.323486300000013"/>
    <s v=""/>
    <n v="68.323486300000013"/>
    <s v=""/>
    <n v="1"/>
  </r>
  <r>
    <x v="0"/>
    <n v="101.80444339999985"/>
    <s v=""/>
    <n v="101.80444339999985"/>
    <s v=""/>
    <n v="1"/>
  </r>
  <r>
    <x v="1"/>
    <n v="61.239501999999902"/>
    <s v=""/>
    <n v="61.239501999999902"/>
    <s v=""/>
    <n v="1"/>
  </r>
  <r>
    <x v="3"/>
    <n v="22.058227500000157"/>
    <s v=""/>
    <n v="22.058227500000157"/>
    <s v=""/>
    <n v="1"/>
  </r>
  <r>
    <x v="4"/>
    <n v="27.548584000000119"/>
    <s v=""/>
    <n v="27.548584000000119"/>
    <s v=""/>
    <n v="1"/>
  </r>
  <r>
    <x v="5"/>
    <n v="80.404907200000025"/>
    <s v=""/>
    <n v="80.404907200000025"/>
    <s v=""/>
    <n v="1"/>
  </r>
  <r>
    <x v="6"/>
    <n v="64.743286099999978"/>
    <s v=""/>
    <n v="64.743286099999978"/>
    <s v=""/>
    <n v="1"/>
  </r>
  <r>
    <x v="7"/>
    <n v="-11.46606440000005"/>
    <n v="-11.46606440000005"/>
    <s v=""/>
    <n v="1"/>
    <s v=""/>
  </r>
  <r>
    <x v="8"/>
    <n v="-57.633178699999917"/>
    <n v="-57.633178699999917"/>
    <s v=""/>
    <n v="1"/>
    <s v=""/>
  </r>
  <r>
    <x v="9"/>
    <n v="-119.93334960000016"/>
    <n v="-119.93334960000016"/>
    <s v=""/>
    <n v="1"/>
    <s v=""/>
  </r>
  <r>
    <x v="10"/>
    <n v="-149.65161130000001"/>
    <n v="-149.65161130000001"/>
    <s v=""/>
    <n v="1"/>
    <s v=""/>
  </r>
  <r>
    <x v="11"/>
    <n v="-103.12817380000001"/>
    <n v="-103.12817380000001"/>
    <s v=""/>
    <n v="1"/>
    <s v=""/>
  </r>
  <r>
    <x v="12"/>
    <n v="-61.907470699999976"/>
    <n v="-61.907470699999976"/>
    <s v=""/>
    <n v="1"/>
    <s v=""/>
  </r>
  <r>
    <x v="13"/>
    <n v="-40.337036099999978"/>
    <n v="-40.337036099999978"/>
    <s v=""/>
    <n v="1"/>
    <s v=""/>
  </r>
  <r>
    <x v="14"/>
    <n v="-55.11523440000019"/>
    <n v="-55.11523440000019"/>
    <s v=""/>
    <n v="1"/>
    <s v=""/>
  </r>
  <r>
    <x v="15"/>
    <n v="-95.519042999999783"/>
    <n v="-95.519042999999783"/>
    <s v=""/>
    <n v="1"/>
    <s v=""/>
  </r>
  <r>
    <x v="16"/>
    <n v="-170.43774410000015"/>
    <n v="-170.43774410000015"/>
    <s v=""/>
    <n v="1"/>
    <s v=""/>
  </r>
  <r>
    <x v="17"/>
    <n v="-212.81005860000005"/>
    <n v="-212.81005860000005"/>
    <s v=""/>
    <n v="1"/>
    <s v=""/>
  </r>
  <r>
    <x v="18"/>
    <n v="-270.51464840000017"/>
    <n v="-270.51464840000017"/>
    <s v=""/>
    <n v="1"/>
    <s v=""/>
  </r>
  <r>
    <x v="19"/>
    <n v="-303.64257809999981"/>
    <n v="-303.64257809999981"/>
    <s v=""/>
    <n v="1"/>
    <s v=""/>
  </r>
  <r>
    <x v="20"/>
    <n v="-229.74511719999964"/>
    <n v="-229.74511719999964"/>
    <s v=""/>
    <n v="1"/>
    <s v=""/>
  </r>
  <r>
    <x v="21"/>
    <n v="-174.94091799999978"/>
    <n v="-174.94091799999978"/>
    <s v=""/>
    <n v="1"/>
    <s v=""/>
  </r>
  <r>
    <x v="22"/>
    <n v="-69.025634799999807"/>
    <n v="-69.025634799999807"/>
    <s v=""/>
    <n v="1"/>
    <s v=""/>
  </r>
  <r>
    <x v="23"/>
    <n v="11.454101499999979"/>
    <s v=""/>
    <n v="11.454101499999979"/>
    <s v=""/>
    <n v="1"/>
  </r>
  <r>
    <x v="0"/>
    <n v="-2.0955811000001177"/>
    <n v="-2.0955811000001177"/>
    <s v=""/>
    <n v="1"/>
    <s v=""/>
  </r>
  <r>
    <x v="1"/>
    <n v="46.920532200000025"/>
    <s v=""/>
    <n v="46.920532200000025"/>
    <s v=""/>
    <n v="1"/>
  </r>
  <r>
    <x v="2"/>
    <n v="74.299072199999955"/>
    <s v=""/>
    <n v="74.299072199999955"/>
    <s v=""/>
    <n v="1"/>
  </r>
  <r>
    <x v="3"/>
    <n v="133.97033689999989"/>
    <s v=""/>
    <n v="133.97033689999989"/>
    <s v=""/>
    <n v="1"/>
  </r>
  <r>
    <x v="4"/>
    <n v="194.28259279999997"/>
    <s v=""/>
    <n v="194.28259279999997"/>
    <s v=""/>
    <n v="1"/>
  </r>
  <r>
    <x v="5"/>
    <n v="271.76867679999987"/>
    <s v=""/>
    <n v="271.76867679999987"/>
    <s v=""/>
    <n v="1"/>
  </r>
  <r>
    <x v="6"/>
    <n v="256.46850590000008"/>
    <s v=""/>
    <n v="256.46850590000008"/>
    <s v=""/>
    <n v="1"/>
  </r>
  <r>
    <x v="7"/>
    <n v="188.80395509999994"/>
    <s v=""/>
    <n v="188.80395509999994"/>
    <s v=""/>
    <n v="1"/>
  </r>
  <r>
    <x v="8"/>
    <n v="95.634399399999893"/>
    <s v=""/>
    <n v="95.634399399999893"/>
    <s v=""/>
    <n v="1"/>
  </r>
  <r>
    <x v="9"/>
    <n v="-20.999511700000085"/>
    <n v="-20.999511700000085"/>
    <s v=""/>
    <n v="1"/>
    <s v=""/>
  </r>
  <r>
    <x v="10"/>
    <n v="-123.16528319999998"/>
    <n v="-123.16528319999998"/>
    <s v=""/>
    <n v="1"/>
    <s v=""/>
  </r>
  <r>
    <x v="11"/>
    <n v="-141.6339111000002"/>
    <n v="-141.6339111000002"/>
    <s v=""/>
    <n v="1"/>
    <s v=""/>
  </r>
  <r>
    <x v="12"/>
    <n v="-125.87207030000013"/>
    <n v="-125.87207030000013"/>
    <s v=""/>
    <n v="1"/>
    <s v=""/>
  </r>
  <r>
    <x v="13"/>
    <n v="-64.389038100000107"/>
    <n v="-64.389038100000107"/>
    <s v=""/>
    <n v="1"/>
    <s v=""/>
  </r>
  <r>
    <x v="14"/>
    <n v="-85.541992200000095"/>
    <n v="-85.541992200000095"/>
    <s v=""/>
    <n v="1"/>
    <s v=""/>
  </r>
  <r>
    <x v="15"/>
    <n v="-106.71240230000012"/>
    <n v="-106.71240230000012"/>
    <s v=""/>
    <n v="1"/>
    <s v=""/>
  </r>
  <r>
    <x v="16"/>
    <n v="-133.23632819999966"/>
    <n v="-133.23632819999966"/>
    <s v=""/>
    <n v="1"/>
    <s v=""/>
  </r>
  <r>
    <x v="17"/>
    <n v="-178.88085940000019"/>
    <n v="-178.88085940000019"/>
    <s v=""/>
    <n v="1"/>
    <s v=""/>
  </r>
  <r>
    <x v="18"/>
    <n v="-216.93701169999986"/>
    <n v="-216.93701169999986"/>
    <s v=""/>
    <n v="1"/>
    <s v=""/>
  </r>
  <r>
    <x v="19"/>
    <n v="-232.53002930000002"/>
    <n v="-232.53002930000002"/>
    <s v=""/>
    <n v="1"/>
    <s v=""/>
  </r>
  <r>
    <x v="20"/>
    <n v="-188.13769530000036"/>
    <n v="-188.13769530000036"/>
    <s v=""/>
    <n v="1"/>
    <s v=""/>
  </r>
  <r>
    <x v="21"/>
    <n v="-100.49194340000008"/>
    <n v="-100.49194340000008"/>
    <s v=""/>
    <n v="1"/>
    <s v=""/>
  </r>
  <r>
    <x v="22"/>
    <n v="-17.569702199999938"/>
    <n v="-17.569702199999938"/>
    <s v=""/>
    <n v="1"/>
    <s v=""/>
  </r>
  <r>
    <x v="23"/>
    <n v="91.01831059999995"/>
    <s v=""/>
    <n v="91.01831059999995"/>
    <s v=""/>
    <n v="1"/>
  </r>
  <r>
    <x v="0"/>
    <n v="135.05920409999999"/>
    <s v=""/>
    <n v="135.05920409999999"/>
    <s v=""/>
    <n v="1"/>
  </r>
  <r>
    <x v="1"/>
    <n v="90.189941399999952"/>
    <s v=""/>
    <n v="90.189941399999952"/>
    <s v=""/>
    <n v="1"/>
  </r>
  <r>
    <x v="2"/>
    <n v="4.4348144999999022"/>
    <s v=""/>
    <n v="4.4348144999999022"/>
    <s v=""/>
    <n v="1"/>
  </r>
  <r>
    <x v="3"/>
    <n v="38.563842799999975"/>
    <s v=""/>
    <n v="38.563842799999975"/>
    <s v=""/>
    <n v="1"/>
  </r>
  <r>
    <x v="4"/>
    <n v="50.746826199999987"/>
    <s v=""/>
    <n v="50.746826199999987"/>
    <s v=""/>
    <n v="1"/>
  </r>
  <r>
    <x v="5"/>
    <n v="-27.550903300000073"/>
    <n v="-27.550903300000073"/>
    <s v=""/>
    <n v="1"/>
    <s v=""/>
  </r>
  <r>
    <x v="6"/>
    <n v="-33.869140600000037"/>
    <n v="-33.869140600000037"/>
    <s v=""/>
    <n v="1"/>
    <s v=""/>
  </r>
  <r>
    <x v="7"/>
    <n v="-180.17907710000009"/>
    <n v="-180.17907710000009"/>
    <s v=""/>
    <n v="1"/>
    <s v=""/>
  </r>
  <r>
    <x v="8"/>
    <n v="-299.15478510000003"/>
    <n v="-299.15478510000003"/>
    <s v=""/>
    <n v="1"/>
    <s v=""/>
  </r>
  <r>
    <x v="9"/>
    <n v="-406.86975099999995"/>
    <n v="-406.86975099999995"/>
    <s v=""/>
    <n v="1"/>
    <s v=""/>
  </r>
  <r>
    <x v="10"/>
    <n v="-372.84814449999999"/>
    <n v="-372.84814449999999"/>
    <s v=""/>
    <n v="1"/>
    <s v=""/>
  </r>
  <r>
    <x v="11"/>
    <n v="-293.1247558"/>
    <n v="-293.1247558"/>
    <s v=""/>
    <n v="1"/>
    <s v=""/>
  </r>
  <r>
    <x v="12"/>
    <n v="-265.02001959999984"/>
    <n v="-265.02001959999984"/>
    <s v=""/>
    <n v="1"/>
    <s v=""/>
  </r>
  <r>
    <x v="13"/>
    <n v="-239.31384279999975"/>
    <n v="-239.31384279999975"/>
    <s v=""/>
    <n v="1"/>
    <s v=""/>
  </r>
  <r>
    <x v="14"/>
    <n v="-224.75610349999988"/>
    <n v="-224.75610349999988"/>
    <s v=""/>
    <n v="1"/>
    <s v=""/>
  </r>
  <r>
    <x v="15"/>
    <n v="-245.77099610000005"/>
    <n v="-245.77099610000005"/>
    <s v=""/>
    <n v="1"/>
    <s v=""/>
  </r>
  <r>
    <x v="16"/>
    <n v="-218.89257810000026"/>
    <n v="-218.89257810000026"/>
    <s v=""/>
    <n v="1"/>
    <s v=""/>
  </r>
  <r>
    <x v="17"/>
    <n v="-203.89184569999998"/>
    <n v="-203.89184569999998"/>
    <s v=""/>
    <n v="1"/>
    <s v=""/>
  </r>
  <r>
    <x v="18"/>
    <n v="-153.16772459999993"/>
    <n v="-153.16772459999993"/>
    <s v=""/>
    <n v="1"/>
    <s v=""/>
  </r>
  <r>
    <x v="19"/>
    <n v="-73.798584000000119"/>
    <n v="-73.798584000000119"/>
    <s v=""/>
    <n v="1"/>
    <s v=""/>
  </r>
  <r>
    <x v="20"/>
    <n v="57.841308500000196"/>
    <s v=""/>
    <n v="57.841308500000196"/>
    <s v=""/>
    <n v="1"/>
  </r>
  <r>
    <x v="21"/>
    <n v="120.44067380000001"/>
    <s v=""/>
    <n v="120.44067380000001"/>
    <s v=""/>
    <n v="1"/>
  </r>
  <r>
    <x v="22"/>
    <n v="151.71557619999999"/>
    <s v=""/>
    <n v="151.71557619999999"/>
    <s v=""/>
    <n v="1"/>
  </r>
  <r>
    <x v="23"/>
    <n v="188.92053220000003"/>
    <s v=""/>
    <n v="188.92053220000003"/>
    <s v=""/>
    <n v="1"/>
  </r>
  <r>
    <x v="0"/>
    <n v="190.71386719999987"/>
    <s v=""/>
    <n v="190.71386719999987"/>
    <s v=""/>
    <n v="1"/>
  </r>
  <r>
    <x v="1"/>
    <n v="209.05773919999979"/>
    <s v=""/>
    <n v="209.05773919999979"/>
    <s v=""/>
    <n v="1"/>
  </r>
  <r>
    <x v="2"/>
    <n v="143.46166990000006"/>
    <s v=""/>
    <n v="143.46166990000006"/>
    <s v=""/>
    <n v="1"/>
  </r>
  <r>
    <x v="3"/>
    <n v="146.74230950000015"/>
    <s v=""/>
    <n v="146.74230950000015"/>
    <s v=""/>
    <n v="1"/>
  </r>
  <r>
    <x v="4"/>
    <n v="173.17602539999984"/>
    <s v=""/>
    <n v="173.17602539999984"/>
    <s v=""/>
    <n v="1"/>
  </r>
  <r>
    <x v="5"/>
    <n v="173.07678220000003"/>
    <s v=""/>
    <n v="173.07678220000003"/>
    <s v=""/>
    <n v="1"/>
  </r>
  <r>
    <x v="6"/>
    <n v="153.04138179999995"/>
    <s v=""/>
    <n v="153.04138179999995"/>
    <s v=""/>
    <n v="1"/>
  </r>
  <r>
    <x v="7"/>
    <n v="137.96386719999987"/>
    <s v=""/>
    <n v="137.96386719999987"/>
    <s v=""/>
    <n v="1"/>
  </r>
  <r>
    <x v="8"/>
    <n v="148.33776860000012"/>
    <s v=""/>
    <n v="148.33776860000012"/>
    <s v=""/>
    <n v="1"/>
  </r>
  <r>
    <x v="9"/>
    <n v="176.70239259999994"/>
    <s v=""/>
    <n v="176.70239259999994"/>
    <s v=""/>
    <n v="1"/>
  </r>
  <r>
    <x v="10"/>
    <n v="282.23498539999991"/>
    <s v=""/>
    <n v="282.23498539999991"/>
    <s v=""/>
    <n v="1"/>
  </r>
  <r>
    <x v="11"/>
    <n v="277.3674317"/>
    <s v=""/>
    <n v="277.3674317"/>
    <s v=""/>
    <n v="1"/>
  </r>
  <r>
    <x v="12"/>
    <n v="249.61523430000011"/>
    <s v=""/>
    <n v="249.61523430000011"/>
    <s v=""/>
    <n v="1"/>
  </r>
  <r>
    <x v="13"/>
    <n v="170.60961910000015"/>
    <s v=""/>
    <n v="170.60961910000015"/>
    <s v=""/>
    <n v="1"/>
  </r>
  <r>
    <x v="14"/>
    <n v="144.77526850000027"/>
    <s v=""/>
    <n v="144.77526850000027"/>
    <s v=""/>
    <n v="1"/>
  </r>
  <r>
    <x v="15"/>
    <n v="96.965576100000362"/>
    <s v=""/>
    <n v="96.965576100000362"/>
    <s v=""/>
    <n v="1"/>
  </r>
  <r>
    <x v="16"/>
    <n v="56.986084000000119"/>
    <s v=""/>
    <n v="56.986084000000119"/>
    <s v=""/>
    <n v="1"/>
  </r>
  <r>
    <x v="17"/>
    <n v="25.581787099999929"/>
    <s v=""/>
    <n v="25.581787099999929"/>
    <s v=""/>
    <n v="1"/>
  </r>
  <r>
    <x v="18"/>
    <n v="16.732665999999881"/>
    <s v=""/>
    <n v="16.732665999999881"/>
    <s v=""/>
    <n v="1"/>
  </r>
  <r>
    <x v="19"/>
    <n v="7.1735839999996642"/>
    <s v=""/>
    <n v="7.1735839999996642"/>
    <s v=""/>
    <n v="1"/>
  </r>
  <r>
    <x v="20"/>
    <n v="6.4099121000003834"/>
    <s v=""/>
    <n v="6.4099121000003834"/>
    <s v=""/>
    <n v="1"/>
  </r>
  <r>
    <x v="21"/>
    <n v="30.092651400000022"/>
    <s v=""/>
    <n v="30.092651400000022"/>
    <s v=""/>
    <n v="1"/>
  </r>
  <r>
    <x v="22"/>
    <n v="133.48449700000015"/>
    <s v=""/>
    <n v="133.48449700000015"/>
    <s v=""/>
    <n v="1"/>
  </r>
  <r>
    <x v="23"/>
    <n v="242.73754880000001"/>
    <s v=""/>
    <n v="242.73754880000001"/>
    <s v=""/>
    <n v="1"/>
  </r>
  <r>
    <x v="0"/>
    <n v="28.946533199999976"/>
    <s v=""/>
    <n v="28.946533199999976"/>
    <s v=""/>
    <n v="1"/>
  </r>
  <r>
    <x v="1"/>
    <n v="-27.319457999999941"/>
    <n v="-27.319457999999941"/>
    <s v=""/>
    <n v="1"/>
    <s v=""/>
  </r>
  <r>
    <x v="2"/>
    <n v="-14.232665999999881"/>
    <n v="-14.232665999999881"/>
    <s v=""/>
    <n v="1"/>
    <s v=""/>
  </r>
  <r>
    <x v="3"/>
    <n v="-39.13891609999996"/>
    <n v="-39.13891609999996"/>
    <s v=""/>
    <n v="1"/>
    <s v=""/>
  </r>
  <r>
    <x v="4"/>
    <n v="-46.313598599999978"/>
    <n v="-46.313598599999978"/>
    <s v=""/>
    <n v="1"/>
    <s v=""/>
  </r>
  <r>
    <x v="5"/>
    <n v="-60.07189940000012"/>
    <n v="-60.07189940000012"/>
    <s v=""/>
    <n v="1"/>
    <s v=""/>
  </r>
  <r>
    <x v="6"/>
    <n v="-120.90856940000003"/>
    <n v="-120.90856940000003"/>
    <s v=""/>
    <n v="1"/>
    <s v=""/>
  </r>
  <r>
    <x v="7"/>
    <n v="-78.016357399999833"/>
    <n v="-78.016357399999833"/>
    <s v=""/>
    <n v="1"/>
    <s v=""/>
  </r>
  <r>
    <x v="8"/>
    <n v="10.707397499999843"/>
    <s v=""/>
    <n v="10.707397499999843"/>
    <s v=""/>
    <n v="1"/>
  </r>
  <r>
    <x v="9"/>
    <n v="13.385986399999865"/>
    <s v=""/>
    <n v="13.385986399999865"/>
    <s v=""/>
    <n v="1"/>
  </r>
  <r>
    <x v="10"/>
    <n v="-76.775390600000037"/>
    <n v="-76.775390600000037"/>
    <s v=""/>
    <n v="1"/>
    <s v=""/>
  </r>
  <r>
    <x v="11"/>
    <n v="-159.84765629999993"/>
    <n v="-159.84765629999993"/>
    <s v=""/>
    <n v="1"/>
    <s v=""/>
  </r>
  <r>
    <x v="12"/>
    <n v="-150.81127930000002"/>
    <n v="-150.81127930000002"/>
    <s v=""/>
    <n v="1"/>
    <s v=""/>
  </r>
  <r>
    <x v="13"/>
    <n v="-144.1472167999998"/>
    <n v="-144.1472167999998"/>
    <s v=""/>
    <n v="1"/>
    <s v=""/>
  </r>
  <r>
    <x v="14"/>
    <n v="-156.5676269999999"/>
    <n v="-156.5676269999999"/>
    <s v=""/>
    <n v="1"/>
    <s v=""/>
  </r>
  <r>
    <x v="15"/>
    <n v="-139.21997070000043"/>
    <n v="-139.21997070000043"/>
    <s v=""/>
    <n v="1"/>
    <s v=""/>
  </r>
  <r>
    <x v="16"/>
    <n v="-148.29077150000012"/>
    <n v="-148.29077150000012"/>
    <s v=""/>
    <n v="1"/>
    <s v=""/>
  </r>
  <r>
    <x v="17"/>
    <n v="-172.32836910000015"/>
    <n v="-172.32836910000015"/>
    <s v=""/>
    <n v="1"/>
    <s v=""/>
  </r>
  <r>
    <x v="18"/>
    <n v="-220.98657230000026"/>
    <n v="-220.98657230000026"/>
    <s v=""/>
    <n v="1"/>
    <s v=""/>
  </r>
  <r>
    <x v="19"/>
    <n v="-211.48876960000007"/>
    <n v="-211.48876960000007"/>
    <s v=""/>
    <n v="1"/>
    <s v=""/>
  </r>
  <r>
    <x v="20"/>
    <n v="-202.63549799999964"/>
    <n v="-202.63549799999964"/>
    <s v=""/>
    <n v="1"/>
    <s v=""/>
  </r>
  <r>
    <x v="21"/>
    <n v="-152.81347660000029"/>
    <n v="-152.81347660000029"/>
    <s v=""/>
    <n v="1"/>
    <s v=""/>
  </r>
  <r>
    <x v="22"/>
    <n v="-110.54565430000025"/>
    <n v="-110.54565430000025"/>
    <s v=""/>
    <n v="1"/>
    <s v=""/>
  </r>
  <r>
    <x v="23"/>
    <n v="-119.6955567"/>
    <n v="-119.6955567"/>
    <s v=""/>
    <n v="1"/>
    <s v=""/>
  </r>
  <r>
    <x v="0"/>
    <n v="-159.67333979999989"/>
    <n v="-159.67333979999989"/>
    <s v=""/>
    <n v="1"/>
    <s v=""/>
  </r>
  <r>
    <x v="1"/>
    <n v="-209.60778810000011"/>
    <n v="-209.60778810000011"/>
    <s v=""/>
    <n v="1"/>
    <s v=""/>
  </r>
  <r>
    <x v="2"/>
    <n v="-166.89953609999998"/>
    <n v="-166.89953609999998"/>
    <s v=""/>
    <n v="1"/>
    <s v=""/>
  </r>
  <r>
    <x v="3"/>
    <n v="-67.83947749999993"/>
    <n v="-67.83947749999993"/>
    <s v=""/>
    <n v="1"/>
    <s v=""/>
  </r>
  <r>
    <x v="4"/>
    <n v="-44.06762690000005"/>
    <n v="-44.06762690000005"/>
    <s v=""/>
    <n v="1"/>
    <s v=""/>
  </r>
  <r>
    <x v="5"/>
    <n v="68.101928699999917"/>
    <s v=""/>
    <n v="68.101928699999917"/>
    <s v=""/>
    <n v="1"/>
  </r>
  <r>
    <x v="6"/>
    <n v="13.953002900000001"/>
    <s v=""/>
    <n v="13.953002900000001"/>
    <s v=""/>
    <n v="1"/>
  </r>
  <r>
    <x v="7"/>
    <n v="-27.90356450000013"/>
    <n v="-27.90356450000013"/>
    <s v=""/>
    <n v="1"/>
    <s v=""/>
  </r>
  <r>
    <x v="8"/>
    <n v="-74.354492200000095"/>
    <n v="-74.354492200000095"/>
    <s v=""/>
    <n v="1"/>
    <s v=""/>
  </r>
  <r>
    <x v="9"/>
    <n v="-111.91894530000013"/>
    <n v="-111.91894530000013"/>
    <s v=""/>
    <n v="1"/>
    <s v=""/>
  </r>
  <r>
    <x v="10"/>
    <n v="-101.02673340000001"/>
    <n v="-101.02673340000001"/>
    <s v=""/>
    <n v="1"/>
    <s v=""/>
  </r>
  <r>
    <x v="11"/>
    <n v="-127.96838379999986"/>
    <n v="-127.96838379999986"/>
    <s v=""/>
    <n v="1"/>
    <s v=""/>
  </r>
  <r>
    <x v="12"/>
    <n v="-147.70666510000001"/>
    <n v="-147.70666510000001"/>
    <s v=""/>
    <n v="1"/>
    <s v=""/>
  </r>
  <r>
    <x v="13"/>
    <n v="-180.42456049999987"/>
    <n v="-180.42456049999987"/>
    <s v=""/>
    <n v="1"/>
    <s v=""/>
  </r>
  <r>
    <x v="14"/>
    <n v="-178.97509760000003"/>
    <n v="-178.97509760000003"/>
    <s v=""/>
    <n v="1"/>
    <s v=""/>
  </r>
  <r>
    <x v="15"/>
    <n v="-202.24291990000029"/>
    <n v="-202.24291990000029"/>
    <s v=""/>
    <n v="1"/>
    <s v=""/>
  </r>
  <r>
    <x v="16"/>
    <n v="-173.45751949999976"/>
    <n v="-173.45751949999976"/>
    <s v=""/>
    <n v="1"/>
    <s v=""/>
  </r>
  <r>
    <x v="17"/>
    <n v="-231.09497069999998"/>
    <n v="-231.09497069999998"/>
    <s v=""/>
    <n v="1"/>
    <s v=""/>
  </r>
  <r>
    <x v="18"/>
    <n v="-151.98583990000043"/>
    <n v="-151.98583990000043"/>
    <s v=""/>
    <n v="1"/>
    <s v=""/>
  </r>
  <r>
    <x v="19"/>
    <n v="-296.10717780000004"/>
    <n v="-296.10717780000004"/>
    <s v=""/>
    <n v="1"/>
    <s v=""/>
  </r>
  <r>
    <x v="20"/>
    <n v="-250.78759760000003"/>
    <n v="-250.78759760000003"/>
    <s v=""/>
    <n v="1"/>
    <s v=""/>
  </r>
  <r>
    <x v="21"/>
    <n v="-280.84826659999999"/>
    <n v="-280.84826659999999"/>
    <s v=""/>
    <n v="1"/>
    <s v=""/>
  </r>
  <r>
    <x v="22"/>
    <n v="-272.69335930000011"/>
    <n v="-272.69335930000011"/>
    <s v=""/>
    <n v="1"/>
    <s v=""/>
  </r>
  <r>
    <x v="23"/>
    <n v="-180.26086430000009"/>
    <n v="-180.26086430000009"/>
    <s v=""/>
    <n v="1"/>
    <s v=""/>
  </r>
  <r>
    <x v="0"/>
    <n v="-45.109130800000003"/>
    <n v="-45.109130800000003"/>
    <s v=""/>
    <n v="1"/>
    <s v=""/>
  </r>
  <r>
    <x v="1"/>
    <n v="201.23095709999984"/>
    <s v=""/>
    <n v="201.23095709999984"/>
    <s v=""/>
    <n v="1"/>
  </r>
  <r>
    <x v="2"/>
    <n v="268.62707519999981"/>
    <s v=""/>
    <n v="268.62707519999981"/>
    <s v=""/>
    <n v="1"/>
  </r>
  <r>
    <x v="3"/>
    <n v="302.00805659999992"/>
    <s v=""/>
    <n v="302.00805659999992"/>
    <s v=""/>
    <n v="1"/>
  </r>
  <r>
    <x v="4"/>
    <n v="272.2526855000001"/>
    <s v=""/>
    <n v="272.2526855000001"/>
    <s v=""/>
    <n v="1"/>
  </r>
  <r>
    <x v="5"/>
    <n v="302.10485840000001"/>
    <s v=""/>
    <n v="302.10485840000001"/>
    <s v=""/>
    <n v="1"/>
  </r>
  <r>
    <x v="6"/>
    <n v="315.95361329999992"/>
    <s v=""/>
    <n v="315.95361329999992"/>
    <s v=""/>
    <n v="1"/>
  </r>
  <r>
    <x v="7"/>
    <n v="278.81323240000006"/>
    <s v=""/>
    <n v="278.81323240000006"/>
    <s v=""/>
    <n v="1"/>
  </r>
  <r>
    <x v="8"/>
    <n v="274.43469230000005"/>
    <s v=""/>
    <n v="274.43469230000005"/>
    <s v=""/>
    <n v="1"/>
  </r>
  <r>
    <x v="9"/>
    <n v="185.61877439999989"/>
    <s v=""/>
    <n v="185.61877439999989"/>
    <s v=""/>
    <n v="1"/>
  </r>
  <r>
    <x v="10"/>
    <n v="111.25537109999982"/>
    <s v=""/>
    <n v="111.25537109999982"/>
    <s v=""/>
    <n v="1"/>
  </r>
  <r>
    <x v="11"/>
    <n v="43.8203125"/>
    <s v=""/>
    <n v="43.8203125"/>
    <s v=""/>
    <n v="1"/>
  </r>
  <r>
    <x v="12"/>
    <n v="19.691284200000155"/>
    <s v=""/>
    <n v="19.691284200000155"/>
    <s v=""/>
    <n v="1"/>
  </r>
  <r>
    <x v="13"/>
    <n v="20.737548799999786"/>
    <s v=""/>
    <n v="20.737548799999786"/>
    <s v=""/>
    <n v="1"/>
  </r>
  <r>
    <x v="14"/>
    <n v="61.643554600000243"/>
    <s v=""/>
    <n v="61.643554600000243"/>
    <s v=""/>
    <n v="1"/>
  </r>
  <r>
    <x v="15"/>
    <n v="44.020263700000214"/>
    <s v=""/>
    <n v="44.020263700000214"/>
    <s v=""/>
    <n v="1"/>
  </r>
  <r>
    <x v="16"/>
    <n v="-36.183593699999619"/>
    <n v="-36.183593699999619"/>
    <s v=""/>
    <n v="1"/>
    <s v=""/>
  </r>
  <r>
    <x v="17"/>
    <n v="-41.384033199999976"/>
    <n v="-41.384033199999976"/>
    <s v=""/>
    <n v="1"/>
    <s v=""/>
  </r>
  <r>
    <x v="18"/>
    <n v="-63.6328125"/>
    <n v="-63.6328125"/>
    <s v=""/>
    <n v="1"/>
    <s v=""/>
  </r>
  <r>
    <x v="19"/>
    <n v="-101.5129394999999"/>
    <n v="-101.5129394999999"/>
    <s v=""/>
    <n v="1"/>
    <s v=""/>
  </r>
  <r>
    <x v="20"/>
    <n v="-66.048095699999976"/>
    <n v="-66.048095699999976"/>
    <s v=""/>
    <n v="1"/>
    <s v=""/>
  </r>
  <r>
    <x v="21"/>
    <n v="-35.906005800000003"/>
    <n v="-35.906005800000003"/>
    <s v=""/>
    <n v="1"/>
    <s v=""/>
  </r>
  <r>
    <x v="22"/>
    <n v="-1.6773680999999669"/>
    <n v="-1.6773680999999669"/>
    <s v=""/>
    <n v="1"/>
    <s v=""/>
  </r>
  <r>
    <x v="23"/>
    <n v="61.872314499999902"/>
    <s v=""/>
    <n v="61.872314499999902"/>
    <s v=""/>
    <n v="1"/>
  </r>
  <r>
    <x v="0"/>
    <n v="31.701660100000026"/>
    <s v=""/>
    <n v="31.701660100000026"/>
    <s v=""/>
    <n v="1"/>
  </r>
  <r>
    <x v="1"/>
    <n v="71.681518600000118"/>
    <s v=""/>
    <n v="71.681518600000118"/>
    <s v=""/>
    <n v="1"/>
  </r>
  <r>
    <x v="2"/>
    <n v="-20.324707099999841"/>
    <n v="-20.324707099999841"/>
    <s v=""/>
    <n v="1"/>
    <s v=""/>
  </r>
  <r>
    <x v="3"/>
    <n v="-83.988769499999989"/>
    <n v="-83.988769499999989"/>
    <s v=""/>
    <n v="1"/>
    <s v=""/>
  </r>
  <r>
    <x v="4"/>
    <n v="-111.18286129999979"/>
    <n v="-111.18286129999979"/>
    <s v=""/>
    <n v="1"/>
    <s v=""/>
  </r>
  <r>
    <x v="5"/>
    <n v="-29.587890600000037"/>
    <n v="-29.587890600000037"/>
    <s v=""/>
    <n v="1"/>
    <s v=""/>
  </r>
  <r>
    <x v="6"/>
    <n v="25.093994199999997"/>
    <s v=""/>
    <n v="25.093994199999997"/>
    <s v=""/>
    <n v="1"/>
  </r>
  <r>
    <x v="7"/>
    <n v="29.590209999999843"/>
    <s v=""/>
    <n v="29.590209999999843"/>
    <s v=""/>
    <n v="1"/>
  </r>
  <r>
    <x v="8"/>
    <n v="113.7188721"/>
    <s v=""/>
    <n v="113.7188721"/>
    <s v=""/>
    <n v="1"/>
  </r>
  <r>
    <x v="9"/>
    <n v="162.80102540000007"/>
    <s v=""/>
    <n v="162.80102540000007"/>
    <s v=""/>
    <n v="1"/>
  </r>
  <r>
    <x v="10"/>
    <n v="211.46679689999996"/>
    <s v=""/>
    <n v="211.46679689999996"/>
    <s v=""/>
    <n v="1"/>
  </r>
  <r>
    <x v="11"/>
    <n v="251.63940430000002"/>
    <s v=""/>
    <n v="251.63940430000002"/>
    <s v=""/>
    <n v="1"/>
  </r>
  <r>
    <x v="12"/>
    <n v="248.08044439999981"/>
    <s v=""/>
    <n v="248.08044439999981"/>
    <s v=""/>
    <n v="1"/>
  </r>
  <r>
    <x v="13"/>
    <n v="271.25988770000004"/>
    <s v=""/>
    <n v="271.25988770000004"/>
    <s v=""/>
    <n v="1"/>
  </r>
  <r>
    <x v="14"/>
    <n v="274.20312499999977"/>
    <s v=""/>
    <n v="274.20312499999977"/>
    <s v=""/>
    <n v="1"/>
  </r>
  <r>
    <x v="15"/>
    <n v="180.79248049999978"/>
    <s v=""/>
    <n v="180.79248049999978"/>
    <s v=""/>
    <n v="1"/>
  </r>
  <r>
    <x v="16"/>
    <n v="122.49438479999981"/>
    <s v=""/>
    <n v="122.49438479999981"/>
    <s v=""/>
    <n v="1"/>
  </r>
  <r>
    <x v="17"/>
    <n v="81.934082000000217"/>
    <s v=""/>
    <n v="81.934082000000217"/>
    <s v=""/>
    <n v="1"/>
  </r>
  <r>
    <x v="18"/>
    <n v="-1.1215820000002168"/>
    <n v="-1.1215820000002168"/>
    <s v=""/>
    <n v="1"/>
    <s v=""/>
  </r>
  <r>
    <x v="19"/>
    <n v="-26.493652400000428"/>
    <n v="-26.493652400000428"/>
    <s v=""/>
    <n v="1"/>
    <s v=""/>
  </r>
  <r>
    <x v="20"/>
    <n v="-1.5664063000003807"/>
    <n v="-1.5664063000003807"/>
    <s v=""/>
    <n v="1"/>
    <s v=""/>
  </r>
  <r>
    <x v="21"/>
    <n v="1.1730956999999762"/>
    <s v=""/>
    <n v="1.1730956999999762"/>
    <s v=""/>
    <n v="1"/>
  </r>
  <r>
    <x v="22"/>
    <n v="56.112793000000011"/>
    <s v=""/>
    <n v="56.112793000000011"/>
    <s v=""/>
    <n v="1"/>
  </r>
  <r>
    <x v="23"/>
    <n v="212.21911619999992"/>
    <s v=""/>
    <n v="212.21911619999992"/>
    <s v=""/>
    <n v="1"/>
  </r>
  <r>
    <x v="0"/>
    <n v="327.58874509999987"/>
    <s v=""/>
    <n v="327.58874509999987"/>
    <s v=""/>
    <n v="1"/>
  </r>
  <r>
    <x v="1"/>
    <n v="258.35095219999994"/>
    <s v=""/>
    <n v="258.35095219999994"/>
    <s v=""/>
    <n v="1"/>
  </r>
  <r>
    <x v="2"/>
    <n v="113.21472169999993"/>
    <s v=""/>
    <n v="113.21472169999993"/>
    <s v=""/>
    <n v="1"/>
  </r>
  <r>
    <x v="3"/>
    <n v="35.675903300000073"/>
    <s v=""/>
    <n v="35.675903300000073"/>
    <s v=""/>
    <n v="1"/>
  </r>
  <r>
    <x v="4"/>
    <n v="24.5859375"/>
    <s v=""/>
    <n v="24.5859375"/>
    <s v=""/>
    <n v="1"/>
  </r>
  <r>
    <x v="5"/>
    <n v="133.25561519999997"/>
    <s v=""/>
    <n v="133.25561519999997"/>
    <s v=""/>
    <n v="1"/>
  </r>
  <r>
    <x v="6"/>
    <n v="102.59924320000005"/>
    <s v=""/>
    <n v="102.59924320000005"/>
    <s v=""/>
    <n v="1"/>
  </r>
  <r>
    <x v="7"/>
    <n v="127.97265630000015"/>
    <s v=""/>
    <n v="127.97265630000015"/>
    <s v=""/>
    <n v="1"/>
  </r>
  <r>
    <x v="8"/>
    <n v="176.65856929999995"/>
    <s v=""/>
    <n v="176.65856929999995"/>
    <s v=""/>
    <n v="1"/>
  </r>
  <r>
    <x v="9"/>
    <n v="159.13574219999987"/>
    <s v=""/>
    <n v="159.13574219999987"/>
    <s v=""/>
    <n v="1"/>
  </r>
  <r>
    <x v="10"/>
    <n v="154.45471190000012"/>
    <s v=""/>
    <n v="154.45471190000012"/>
    <s v=""/>
    <n v="1"/>
  </r>
  <r>
    <x v="11"/>
    <n v="157.74523929999987"/>
    <s v=""/>
    <n v="157.74523929999987"/>
    <s v=""/>
    <n v="1"/>
  </r>
  <r>
    <x v="12"/>
    <n v="306.05407720000017"/>
    <s v=""/>
    <n v="306.05407720000017"/>
    <s v=""/>
    <n v="1"/>
  </r>
  <r>
    <x v="13"/>
    <n v="322.47351079999976"/>
    <s v=""/>
    <n v="322.47351079999976"/>
    <s v=""/>
    <n v="1"/>
  </r>
  <r>
    <x v="14"/>
    <n v="108.98559569999998"/>
    <s v=""/>
    <n v="108.98559569999998"/>
    <s v=""/>
    <n v="1"/>
  </r>
  <r>
    <x v="15"/>
    <n v="-14.319824199999857"/>
    <n v="-14.319824199999857"/>
    <s v=""/>
    <n v="1"/>
    <s v=""/>
  </r>
  <r>
    <x v="16"/>
    <n v="-86.770751999999902"/>
    <n v="-86.770751999999902"/>
    <s v=""/>
    <n v="1"/>
    <s v=""/>
  </r>
  <r>
    <x v="17"/>
    <n v="-128.07861320000029"/>
    <n v="-128.07861320000029"/>
    <s v=""/>
    <n v="1"/>
    <s v=""/>
  </r>
  <r>
    <x v="18"/>
    <n v="-128.42138669999986"/>
    <n v="-128.42138669999986"/>
    <s v=""/>
    <n v="1"/>
    <s v=""/>
  </r>
  <r>
    <x v="19"/>
    <n v="-152.79956059999995"/>
    <n v="-152.79956059999995"/>
    <s v=""/>
    <n v="1"/>
    <s v=""/>
  </r>
  <r>
    <x v="20"/>
    <n v="-60.213134799999807"/>
    <n v="-60.213134799999807"/>
    <s v=""/>
    <n v="1"/>
    <s v=""/>
  </r>
  <r>
    <x v="21"/>
    <n v="-25.650634699999955"/>
    <n v="-25.650634699999955"/>
    <s v=""/>
    <n v="1"/>
    <s v=""/>
  </r>
  <r>
    <x v="22"/>
    <n v="79.528930700000046"/>
    <s v=""/>
    <n v="79.528930700000046"/>
    <s v=""/>
    <n v="1"/>
  </r>
  <r>
    <x v="23"/>
    <n v="86.456787099999929"/>
    <s v=""/>
    <n v="86.456787099999929"/>
    <s v=""/>
    <n v="1"/>
  </r>
  <r>
    <x v="0"/>
    <n v="108.88562009999987"/>
    <s v=""/>
    <n v="108.88562009999987"/>
    <s v=""/>
    <n v="1"/>
  </r>
  <r>
    <x v="1"/>
    <n v="10.7421875"/>
    <s v=""/>
    <n v="10.7421875"/>
    <s v=""/>
    <n v="1"/>
  </r>
  <r>
    <x v="2"/>
    <n v="-35.330932599999869"/>
    <n v="-35.330932599999869"/>
    <s v=""/>
    <n v="1"/>
    <s v=""/>
  </r>
  <r>
    <x v="3"/>
    <n v="-9.3236084000000119"/>
    <n v="-9.3236084000000119"/>
    <s v=""/>
    <n v="1"/>
    <s v=""/>
  </r>
  <r>
    <x v="4"/>
    <n v="-133.57055660000015"/>
    <n v="-133.57055660000015"/>
    <s v=""/>
    <n v="1"/>
    <s v=""/>
  </r>
  <r>
    <x v="5"/>
    <n v="-147.06359869999983"/>
    <n v="-147.06359869999983"/>
    <s v=""/>
    <n v="1"/>
    <s v=""/>
  </r>
  <r>
    <x v="6"/>
    <n v="-123.9423827999999"/>
    <n v="-123.9423827999999"/>
    <s v=""/>
    <n v="1"/>
    <s v=""/>
  </r>
  <r>
    <x v="7"/>
    <n v="-105.38757319999991"/>
    <n v="-105.38757319999991"/>
    <s v=""/>
    <n v="1"/>
    <s v=""/>
  </r>
  <r>
    <x v="8"/>
    <n v="-88.750976600000058"/>
    <n v="-88.750976600000058"/>
    <s v=""/>
    <n v="1"/>
    <s v=""/>
  </r>
  <r>
    <x v="9"/>
    <n v="-27.765625"/>
    <n v="-27.765625"/>
    <s v=""/>
    <n v="1"/>
    <s v=""/>
  </r>
  <r>
    <x v="10"/>
    <n v="-17.945922800000062"/>
    <n v="-17.945922800000062"/>
    <s v=""/>
    <n v="1"/>
    <s v=""/>
  </r>
  <r>
    <x v="11"/>
    <n v="13.098266599999988"/>
    <s v=""/>
    <n v="13.098266599999988"/>
    <s v=""/>
    <n v="1"/>
  </r>
  <r>
    <x v="12"/>
    <n v="73.146118200000046"/>
    <s v=""/>
    <n v="73.146118200000046"/>
    <s v=""/>
    <n v="1"/>
  </r>
  <r>
    <x v="13"/>
    <n v="158.31726070000013"/>
    <s v=""/>
    <n v="158.31726070000013"/>
    <s v=""/>
    <n v="1"/>
  </r>
  <r>
    <x v="14"/>
    <n v="-4.1972655999998096"/>
    <n v="-4.1972655999998096"/>
    <s v=""/>
    <n v="1"/>
    <s v=""/>
  </r>
  <r>
    <x v="15"/>
    <n v="-48.904052800000045"/>
    <n v="-48.904052800000045"/>
    <s v=""/>
    <n v="1"/>
    <s v=""/>
  </r>
  <r>
    <x v="16"/>
    <n v="-57.150878899999952"/>
    <n v="-57.150878899999952"/>
    <s v=""/>
    <n v="1"/>
    <s v=""/>
  </r>
  <r>
    <x v="17"/>
    <n v="-95.535644499999762"/>
    <n v="-95.535644499999762"/>
    <s v=""/>
    <n v="1"/>
    <s v=""/>
  </r>
  <r>
    <x v="18"/>
    <n v="-94.807617100000243"/>
    <n v="-94.807617100000243"/>
    <s v=""/>
    <n v="1"/>
    <s v=""/>
  </r>
  <r>
    <x v="19"/>
    <n v="-129.02319339999985"/>
    <n v="-129.02319339999985"/>
    <s v=""/>
    <n v="1"/>
    <s v=""/>
  </r>
  <r>
    <x v="20"/>
    <n v="-99.302246100000048"/>
    <n v="-99.302246100000048"/>
    <s v=""/>
    <n v="1"/>
    <s v=""/>
  </r>
  <r>
    <x v="21"/>
    <n v="-15.570800800000143"/>
    <n v="-15.570800800000143"/>
    <s v=""/>
    <n v="1"/>
    <s v=""/>
  </r>
  <r>
    <x v="22"/>
    <n v="-55.354614300000094"/>
    <n v="-55.354614300000094"/>
    <s v=""/>
    <n v="1"/>
    <s v=""/>
  </r>
  <r>
    <x v="23"/>
    <n v="-13.468505900000082"/>
    <n v="-13.468505900000082"/>
    <s v=""/>
    <n v="1"/>
    <s v=""/>
  </r>
  <r>
    <x v="0"/>
    <n v="67.487670900000012"/>
    <s v=""/>
    <n v="67.487670900000012"/>
    <s v=""/>
    <n v="1"/>
  </r>
  <r>
    <x v="1"/>
    <n v="16.412841800000024"/>
    <s v=""/>
    <n v="16.412841800000024"/>
    <s v=""/>
    <n v="1"/>
  </r>
  <r>
    <x v="2"/>
    <n v="-56.810668999999962"/>
    <n v="-56.810668999999962"/>
    <s v=""/>
    <n v="1"/>
    <s v=""/>
  </r>
  <r>
    <x v="3"/>
    <n v="-5.1142577999999048"/>
    <n v="-5.1142577999999048"/>
    <s v=""/>
    <n v="1"/>
    <s v=""/>
  </r>
  <r>
    <x v="4"/>
    <n v="-31.740356499999962"/>
    <n v="-31.740356499999962"/>
    <s v=""/>
    <n v="1"/>
    <s v=""/>
  </r>
  <r>
    <x v="5"/>
    <n v="-56.522460899999942"/>
    <n v="-56.522460899999942"/>
    <s v=""/>
    <n v="1"/>
    <s v=""/>
  </r>
  <r>
    <x v="6"/>
    <n v="-54.60668950000013"/>
    <n v="-54.60668950000013"/>
    <s v=""/>
    <n v="1"/>
    <s v=""/>
  </r>
  <r>
    <x v="7"/>
    <n v="-74.468139600000086"/>
    <n v="-74.468139600000086"/>
    <s v=""/>
    <n v="1"/>
    <s v=""/>
  </r>
  <r>
    <x v="8"/>
    <n v="-89.024169900000061"/>
    <n v="-89.024169900000061"/>
    <s v=""/>
    <n v="1"/>
    <s v=""/>
  </r>
  <r>
    <x v="9"/>
    <n v="-88.629638699999987"/>
    <n v="-88.629638699999987"/>
    <s v=""/>
    <n v="1"/>
    <s v=""/>
  </r>
  <r>
    <x v="10"/>
    <n v="-37.272094700000025"/>
    <n v="-37.272094700000025"/>
    <s v=""/>
    <n v="1"/>
    <s v=""/>
  </r>
  <r>
    <x v="11"/>
    <n v="-27.579467799999975"/>
    <n v="-27.579467799999975"/>
    <s v=""/>
    <n v="1"/>
    <s v=""/>
  </r>
  <r>
    <x v="12"/>
    <n v="66.609252900000001"/>
    <s v=""/>
    <n v="66.609252900000001"/>
    <s v=""/>
    <n v="1"/>
  </r>
  <r>
    <x v="13"/>
    <n v="147.53173829999992"/>
    <s v=""/>
    <n v="147.53173829999992"/>
    <s v=""/>
    <n v="1"/>
  </r>
  <r>
    <x v="14"/>
    <n v="265.5830077999999"/>
    <s v=""/>
    <n v="265.5830077999999"/>
    <s v=""/>
    <n v="1"/>
  </r>
  <r>
    <x v="15"/>
    <n v="280.0673827999999"/>
    <s v=""/>
    <n v="280.0673827999999"/>
    <s v=""/>
    <n v="1"/>
  </r>
  <r>
    <x v="16"/>
    <n v="111.13415529999975"/>
    <s v=""/>
    <n v="111.13415529999975"/>
    <s v=""/>
    <n v="1"/>
  </r>
  <r>
    <x v="17"/>
    <n v="18.493164099999831"/>
    <s v=""/>
    <n v="18.493164099999831"/>
    <s v=""/>
    <n v="1"/>
  </r>
  <r>
    <x v="18"/>
    <n v="160.23339839999994"/>
    <s v=""/>
    <n v="160.23339839999994"/>
    <s v=""/>
    <n v="1"/>
  </r>
  <r>
    <x v="19"/>
    <n v="193.16723630000001"/>
    <s v=""/>
    <n v="193.16723630000001"/>
    <s v=""/>
    <n v="1"/>
  </r>
  <r>
    <x v="20"/>
    <n v="121.46411130000001"/>
    <s v=""/>
    <n v="121.46411130000001"/>
    <s v=""/>
    <n v="1"/>
  </r>
  <r>
    <x v="21"/>
    <n v="94.177490199999966"/>
    <s v=""/>
    <n v="94.177490199999966"/>
    <s v=""/>
    <n v="1"/>
  </r>
  <r>
    <x v="22"/>
    <n v="57.556030299999975"/>
    <s v=""/>
    <n v="57.556030299999975"/>
    <s v=""/>
    <n v="1"/>
  </r>
  <r>
    <x v="23"/>
    <n v="91.700683600000048"/>
    <s v=""/>
    <n v="91.700683600000048"/>
    <s v=""/>
    <n v="1"/>
  </r>
  <r>
    <x v="0"/>
    <n v="54.428588800000171"/>
    <s v=""/>
    <n v="54.428588800000171"/>
    <s v=""/>
    <n v="1"/>
  </r>
  <r>
    <x v="1"/>
    <n v="-242.35058590000017"/>
    <n v="-242.35058590000017"/>
    <s v=""/>
    <n v="1"/>
    <s v=""/>
  </r>
  <r>
    <x v="2"/>
    <n v="-305.57116700000006"/>
    <n v="-305.57116700000006"/>
    <s v=""/>
    <n v="1"/>
    <s v=""/>
  </r>
  <r>
    <x v="3"/>
    <n v="-255.97973630000001"/>
    <n v="-255.97973630000001"/>
    <s v=""/>
    <n v="1"/>
    <s v=""/>
  </r>
  <r>
    <x v="4"/>
    <n v="-165.60766600000011"/>
    <n v="-165.60766600000011"/>
    <s v=""/>
    <n v="1"/>
    <s v=""/>
  </r>
  <r>
    <x v="5"/>
    <n v="-48.261474599999929"/>
    <n v="-48.261474599999929"/>
    <s v=""/>
    <n v="1"/>
    <s v=""/>
  </r>
  <r>
    <x v="6"/>
    <n v="11.975463900000022"/>
    <s v=""/>
    <n v="11.975463900000022"/>
    <s v=""/>
    <n v="1"/>
  </r>
  <r>
    <x v="7"/>
    <n v="79.631835900000169"/>
    <s v=""/>
    <n v="79.631835900000169"/>
    <s v=""/>
    <n v="1"/>
  </r>
  <r>
    <x v="8"/>
    <n v="86.288940400000001"/>
    <s v=""/>
    <n v="86.288940400000001"/>
    <s v=""/>
    <n v="1"/>
  </r>
  <r>
    <x v="9"/>
    <n v="96.663574199999857"/>
    <s v=""/>
    <n v="96.663574199999857"/>
    <s v=""/>
    <n v="1"/>
  </r>
  <r>
    <x v="10"/>
    <n v="211.93530269999997"/>
    <s v=""/>
    <n v="211.93530269999997"/>
    <s v=""/>
    <n v="1"/>
  </r>
  <r>
    <x v="11"/>
    <n v="145.89758299999994"/>
    <s v=""/>
    <n v="145.89758299999994"/>
    <s v=""/>
    <n v="1"/>
  </r>
  <r>
    <x v="12"/>
    <n v="112.4453125"/>
    <s v=""/>
    <n v="112.4453125"/>
    <s v=""/>
    <n v="1"/>
  </r>
  <r>
    <x v="13"/>
    <n v="73.217285100000026"/>
    <s v=""/>
    <n v="73.217285100000026"/>
    <s v=""/>
    <n v="1"/>
  </r>
  <r>
    <x v="14"/>
    <n v="104.85913090000008"/>
    <s v=""/>
    <n v="104.85913090000008"/>
    <s v=""/>
    <n v="1"/>
  </r>
  <r>
    <x v="15"/>
    <n v="-63.577392500000315"/>
    <n v="-63.577392500000315"/>
    <s v=""/>
    <n v="1"/>
    <s v=""/>
  </r>
  <r>
    <x v="16"/>
    <n v="-37.34155279999959"/>
    <n v="-37.34155279999959"/>
    <s v=""/>
    <n v="1"/>
    <s v=""/>
  </r>
  <r>
    <x v="17"/>
    <n v="-39.687744100000145"/>
    <n v="-39.687744100000145"/>
    <s v=""/>
    <n v="1"/>
    <s v=""/>
  </r>
  <r>
    <x v="18"/>
    <n v="-105.82983399999966"/>
    <n v="-105.82983399999966"/>
    <s v=""/>
    <n v="1"/>
    <s v=""/>
  </r>
  <r>
    <x v="19"/>
    <n v="-95.767089800000122"/>
    <n v="-95.767089800000122"/>
    <s v=""/>
    <n v="1"/>
    <s v=""/>
  </r>
  <r>
    <x v="20"/>
    <n v="-14.884887700000036"/>
    <n v="-14.884887700000036"/>
    <s v=""/>
    <n v="1"/>
    <s v=""/>
  </r>
  <r>
    <x v="21"/>
    <n v="81.579101499999979"/>
    <s v=""/>
    <n v="81.579101499999979"/>
    <s v=""/>
    <n v="1"/>
  </r>
  <r>
    <x v="22"/>
    <n v="110.578125"/>
    <s v=""/>
    <n v="110.578125"/>
    <s v=""/>
    <n v="1"/>
  </r>
  <r>
    <x v="23"/>
    <n v="63.597778300000073"/>
    <s v=""/>
    <n v="63.597778300000073"/>
    <s v=""/>
    <n v="1"/>
  </r>
  <r>
    <x v="0"/>
    <n v="83.134521500000119"/>
    <s v=""/>
    <n v="83.134521500000119"/>
    <s v=""/>
    <n v="1"/>
  </r>
  <r>
    <x v="1"/>
    <n v="86.469726599999831"/>
    <s v=""/>
    <n v="86.469726599999831"/>
    <s v=""/>
    <n v="1"/>
  </r>
  <r>
    <x v="2"/>
    <n v="88.086669900000061"/>
    <s v=""/>
    <n v="88.086669900000061"/>
    <s v=""/>
    <n v="1"/>
  </r>
  <r>
    <x v="3"/>
    <n v="64.633300799999915"/>
    <s v=""/>
    <n v="64.633300799999915"/>
    <s v=""/>
    <n v="1"/>
  </r>
  <r>
    <x v="4"/>
    <n v="83.671264699999938"/>
    <s v=""/>
    <n v="83.671264699999938"/>
    <s v=""/>
    <n v="1"/>
  </r>
  <r>
    <x v="5"/>
    <n v="89.824340899999925"/>
    <s v=""/>
    <n v="89.824340899999925"/>
    <s v=""/>
    <n v="1"/>
  </r>
  <r>
    <x v="6"/>
    <n v="41.237548800000013"/>
    <s v=""/>
    <n v="41.237548800000013"/>
    <s v=""/>
    <n v="1"/>
  </r>
  <r>
    <x v="7"/>
    <n v="10.820678700000144"/>
    <s v=""/>
    <n v="10.820678700000144"/>
    <s v=""/>
    <n v="1"/>
  </r>
  <r>
    <x v="8"/>
    <n v="7.8452148999999736"/>
    <s v=""/>
    <n v="7.8452148999999736"/>
    <s v=""/>
    <n v="1"/>
  </r>
  <r>
    <x v="9"/>
    <n v="84.417724599999929"/>
    <s v=""/>
    <n v="84.417724599999929"/>
    <s v=""/>
    <n v="1"/>
  </r>
  <r>
    <x v="10"/>
    <n v="61.848388600000135"/>
    <s v=""/>
    <n v="61.848388600000135"/>
    <s v=""/>
    <n v="1"/>
  </r>
  <r>
    <x v="11"/>
    <n v="25.183349599999929"/>
    <s v=""/>
    <n v="25.183349599999929"/>
    <s v=""/>
    <n v="1"/>
  </r>
  <r>
    <x v="12"/>
    <n v="-37.363281299999926"/>
    <n v="-37.363281299999926"/>
    <s v=""/>
    <n v="1"/>
    <s v=""/>
  </r>
  <r>
    <x v="13"/>
    <n v="-26.695922800000062"/>
    <n v="-26.695922800000062"/>
    <s v=""/>
    <n v="1"/>
    <s v=""/>
  </r>
  <r>
    <x v="14"/>
    <n v="-15.499755800000003"/>
    <n v="-15.499755800000003"/>
    <s v=""/>
    <n v="1"/>
    <s v=""/>
  </r>
  <r>
    <x v="15"/>
    <n v="-19.266601599999831"/>
    <n v="-19.266601599999831"/>
    <s v=""/>
    <n v="1"/>
    <s v=""/>
  </r>
  <r>
    <x v="16"/>
    <n v="-18.207763699999759"/>
    <n v="-18.207763699999759"/>
    <s v=""/>
    <n v="1"/>
    <s v=""/>
  </r>
  <r>
    <x v="17"/>
    <n v="-61.803955099999712"/>
    <n v="-61.803955099999712"/>
    <s v=""/>
    <n v="1"/>
    <s v=""/>
  </r>
  <r>
    <x v="18"/>
    <n v="-52.302246100000048"/>
    <n v="-52.302246100000048"/>
    <s v=""/>
    <n v="1"/>
    <s v=""/>
  </r>
  <r>
    <x v="19"/>
    <n v="-89.0234375"/>
    <n v="-89.0234375"/>
    <s v=""/>
    <n v="1"/>
    <s v=""/>
  </r>
  <r>
    <x v="20"/>
    <n v="95.650634799999807"/>
    <s v=""/>
    <n v="95.650634799999807"/>
    <s v=""/>
    <n v="1"/>
  </r>
  <r>
    <x v="21"/>
    <n v="103.31970210000009"/>
    <s v=""/>
    <n v="103.31970210000009"/>
    <s v=""/>
    <n v="1"/>
  </r>
  <r>
    <x v="22"/>
    <n v="125.36755369999992"/>
    <s v=""/>
    <n v="125.36755369999992"/>
    <s v=""/>
    <n v="1"/>
  </r>
  <r>
    <x v="23"/>
    <n v="124.97094730000003"/>
    <s v=""/>
    <n v="124.97094730000003"/>
    <s v=""/>
    <n v="1"/>
  </r>
  <r>
    <x v="0"/>
    <n v="96.864868200000046"/>
    <s v=""/>
    <n v="96.864868200000046"/>
    <s v=""/>
    <n v="1"/>
  </r>
  <r>
    <x v="1"/>
    <n v="94.593383800000083"/>
    <s v=""/>
    <n v="94.593383800000083"/>
    <s v=""/>
    <n v="1"/>
  </r>
  <r>
    <x v="2"/>
    <n v="110.04125980000003"/>
    <s v=""/>
    <n v="110.04125980000003"/>
    <s v=""/>
    <n v="1"/>
  </r>
  <r>
    <x v="3"/>
    <n v="102.54443360000005"/>
    <s v=""/>
    <n v="102.54443360000005"/>
    <s v=""/>
    <n v="1"/>
  </r>
  <r>
    <x v="4"/>
    <n v="104.02172849999988"/>
    <s v=""/>
    <n v="104.02172849999988"/>
    <s v=""/>
    <n v="1"/>
  </r>
  <r>
    <x v="5"/>
    <n v="9.15625"/>
    <s v=""/>
    <n v="9.15625"/>
    <s v=""/>
    <n v="1"/>
  </r>
  <r>
    <x v="6"/>
    <n v="-23.382568400000082"/>
    <n v="-23.382568400000082"/>
    <s v=""/>
    <n v="1"/>
    <s v=""/>
  </r>
  <r>
    <x v="7"/>
    <n v="-18.84375"/>
    <n v="-18.84375"/>
    <s v=""/>
    <n v="1"/>
    <s v=""/>
  </r>
  <r>
    <x v="8"/>
    <n v="-8.2121581999999762"/>
    <n v="-8.2121581999999762"/>
    <s v=""/>
    <n v="1"/>
    <s v=""/>
  </r>
  <r>
    <x v="9"/>
    <n v="25.246459900000218"/>
    <s v=""/>
    <n v="25.246459900000218"/>
    <s v=""/>
    <n v="1"/>
  </r>
  <r>
    <x v="10"/>
    <n v="-29.20666499999993"/>
    <n v="-29.20666499999993"/>
    <s v=""/>
    <n v="1"/>
    <s v=""/>
  </r>
  <r>
    <x v="11"/>
    <n v="-11.557861300000013"/>
    <n v="-11.557861300000013"/>
    <s v=""/>
    <n v="1"/>
    <s v=""/>
  </r>
  <r>
    <x v="12"/>
    <n v="-67.254882799999905"/>
    <n v="-67.254882799999905"/>
    <s v=""/>
    <n v="1"/>
    <s v=""/>
  </r>
  <r>
    <x v="13"/>
    <n v="-121.15380860000027"/>
    <n v="-121.15380860000027"/>
    <s v=""/>
    <n v="1"/>
    <s v=""/>
  </r>
  <r>
    <x v="14"/>
    <n v="-142.94946290000007"/>
    <n v="-142.94946290000007"/>
    <s v=""/>
    <n v="1"/>
    <s v=""/>
  </r>
  <r>
    <x v="15"/>
    <n v="-112.77563480000026"/>
    <n v="-112.77563480000026"/>
    <s v=""/>
    <n v="1"/>
    <s v=""/>
  </r>
  <r>
    <x v="16"/>
    <n v="-72.666748100000405"/>
    <n v="-72.666748100000405"/>
    <s v=""/>
    <n v="1"/>
    <s v=""/>
  </r>
  <r>
    <x v="17"/>
    <n v="-20.958252000000357"/>
    <n v="-20.958252000000357"/>
    <s v=""/>
    <n v="1"/>
    <s v=""/>
  </r>
  <r>
    <x v="18"/>
    <n v="-9.819824200000312"/>
    <n v="-9.819824200000312"/>
    <s v=""/>
    <n v="1"/>
    <s v=""/>
  </r>
  <r>
    <x v="19"/>
    <n v="24.039306600000145"/>
    <s v=""/>
    <n v="24.039306600000145"/>
    <s v=""/>
    <n v="1"/>
  </r>
  <r>
    <x v="20"/>
    <n v="155.18774409999992"/>
    <s v=""/>
    <n v="155.18774409999992"/>
    <s v=""/>
    <n v="1"/>
  </r>
  <r>
    <x v="21"/>
    <n v="124.28454590000001"/>
    <s v=""/>
    <n v="124.28454590000001"/>
    <s v=""/>
    <n v="1"/>
  </r>
  <r>
    <x v="22"/>
    <n v="-3.953125"/>
    <n v="-3.953125"/>
    <s v=""/>
    <n v="1"/>
    <s v=""/>
  </r>
  <r>
    <x v="23"/>
    <n v="-103.78796390000002"/>
    <n v="-103.78796390000002"/>
    <s v=""/>
    <n v="1"/>
    <s v=""/>
  </r>
  <r>
    <x v="0"/>
    <n v="-1.5471191000001454"/>
    <n v="-1.5471191000001454"/>
    <s v=""/>
    <n v="1"/>
    <s v=""/>
  </r>
  <r>
    <x v="1"/>
    <n v="53.028686500000049"/>
    <s v=""/>
    <n v="53.028686500000049"/>
    <s v=""/>
    <n v="1"/>
  </r>
  <r>
    <x v="2"/>
    <n v="58.761840799999845"/>
    <s v=""/>
    <n v="58.761840799999845"/>
    <s v=""/>
    <n v="1"/>
  </r>
  <r>
    <x v="3"/>
    <n v="24.075805700000046"/>
    <s v=""/>
    <n v="24.075805700000046"/>
    <s v=""/>
    <n v="1"/>
  </r>
  <r>
    <x v="4"/>
    <n v="-63.514770499999941"/>
    <n v="-63.514770499999941"/>
    <s v=""/>
    <n v="1"/>
    <s v=""/>
  </r>
  <r>
    <x v="5"/>
    <n v="-108.28649899999982"/>
    <n v="-108.28649899999982"/>
    <s v=""/>
    <n v="1"/>
    <s v=""/>
  </r>
  <r>
    <x v="6"/>
    <n v="-155.8955077999999"/>
    <n v="-155.8955077999999"/>
    <s v=""/>
    <n v="1"/>
    <s v=""/>
  </r>
  <r>
    <x v="7"/>
    <n v="-190.48962400000005"/>
    <n v="-190.48962400000005"/>
    <s v=""/>
    <n v="1"/>
    <s v=""/>
  </r>
  <r>
    <x v="8"/>
    <n v="-157.32226560000004"/>
    <n v="-157.32226560000004"/>
    <s v=""/>
    <n v="1"/>
    <s v=""/>
  </r>
  <r>
    <x v="9"/>
    <n v="-132.66210939999996"/>
    <n v="-132.66210939999996"/>
    <s v=""/>
    <n v="1"/>
    <s v=""/>
  </r>
  <r>
    <x v="10"/>
    <n v="-177.38195800000017"/>
    <n v="-177.38195800000017"/>
    <s v=""/>
    <n v="1"/>
    <s v=""/>
  </r>
  <r>
    <x v="11"/>
    <n v="-153.33154289999993"/>
    <n v="-153.33154289999993"/>
    <s v=""/>
    <n v="1"/>
    <s v=""/>
  </r>
  <r>
    <x v="12"/>
    <n v="-183.39270020000004"/>
    <n v="-183.39270020000004"/>
    <s v=""/>
    <n v="1"/>
    <s v=""/>
  </r>
  <r>
    <x v="13"/>
    <n v="-174.28674310000019"/>
    <n v="-174.28674310000019"/>
    <s v=""/>
    <n v="1"/>
    <s v=""/>
  </r>
  <r>
    <x v="14"/>
    <n v="-174.89306639999995"/>
    <n v="-174.89306639999995"/>
    <s v=""/>
    <n v="1"/>
    <s v=""/>
  </r>
  <r>
    <x v="15"/>
    <n v="-159.1877442"/>
    <n v="-159.1877442"/>
    <s v=""/>
    <n v="1"/>
    <s v=""/>
  </r>
  <r>
    <x v="16"/>
    <n v="-2.2768553999999313"/>
    <n v="-2.2768553999999313"/>
    <s v=""/>
    <n v="1"/>
    <s v=""/>
  </r>
  <r>
    <x v="17"/>
    <n v="-114.79370120000021"/>
    <n v="-114.79370120000021"/>
    <s v=""/>
    <n v="1"/>
    <s v=""/>
  </r>
  <r>
    <x v="18"/>
    <n v="-64.382568400000309"/>
    <n v="-64.382568400000309"/>
    <s v=""/>
    <n v="1"/>
    <s v=""/>
  </r>
  <r>
    <x v="19"/>
    <n v="-19.465087900000071"/>
    <n v="-19.465087900000071"/>
    <s v=""/>
    <n v="1"/>
    <s v=""/>
  </r>
  <r>
    <x v="20"/>
    <n v="46.981201099999907"/>
    <s v=""/>
    <n v="46.981201099999907"/>
    <s v=""/>
    <n v="1"/>
  </r>
  <r>
    <x v="21"/>
    <n v="-69.324218700000074"/>
    <n v="-69.324218700000074"/>
    <s v=""/>
    <n v="1"/>
    <s v=""/>
  </r>
  <r>
    <x v="22"/>
    <n v="-147.09533689999989"/>
    <n v="-147.09533689999989"/>
    <s v=""/>
    <n v="1"/>
    <s v=""/>
  </r>
  <r>
    <x v="23"/>
    <n v="-266.46289060000004"/>
    <n v="-266.46289060000004"/>
    <s v=""/>
    <n v="1"/>
    <s v=""/>
  </r>
  <r>
    <x v="0"/>
    <n v="-229.66088869999999"/>
    <n v="-229.66088869999999"/>
    <s v=""/>
    <n v="1"/>
    <s v=""/>
  </r>
  <r>
    <x v="1"/>
    <n v="-203.04333499999984"/>
    <n v="-203.04333499999984"/>
    <s v=""/>
    <n v="1"/>
    <s v=""/>
  </r>
  <r>
    <x v="2"/>
    <n v="-167.84887690000005"/>
    <n v="-167.84887690000005"/>
    <s v=""/>
    <n v="1"/>
    <s v=""/>
  </r>
  <r>
    <x v="3"/>
    <n v="-111.23913579999999"/>
    <n v="-111.23913579999999"/>
    <s v=""/>
    <n v="1"/>
    <s v=""/>
  </r>
  <r>
    <x v="4"/>
    <n v="-102.82983400000012"/>
    <n v="-102.82983400000012"/>
    <s v=""/>
    <n v="1"/>
    <s v=""/>
  </r>
  <r>
    <x v="5"/>
    <n v="-90.366943300000003"/>
    <n v="-90.366943300000003"/>
    <s v=""/>
    <n v="1"/>
    <s v=""/>
  </r>
  <r>
    <x v="6"/>
    <n v="-83.832519499999989"/>
    <n v="-83.832519499999989"/>
    <s v=""/>
    <n v="1"/>
    <s v=""/>
  </r>
  <r>
    <x v="7"/>
    <n v="-46.206420900000012"/>
    <n v="-46.206420900000012"/>
    <s v=""/>
    <n v="1"/>
    <s v=""/>
  </r>
  <r>
    <x v="8"/>
    <n v="-22.659179699999868"/>
    <n v="-22.659179699999868"/>
    <s v=""/>
    <n v="1"/>
    <s v=""/>
  </r>
  <r>
    <x v="9"/>
    <n v="-31.687011700000085"/>
    <n v="-31.687011700000085"/>
    <s v=""/>
    <n v="1"/>
    <s v=""/>
  </r>
  <r>
    <x v="10"/>
    <n v="-118.50341800000001"/>
    <n v="-118.50341800000001"/>
    <s v=""/>
    <n v="1"/>
    <s v=""/>
  </r>
  <r>
    <x v="11"/>
    <n v="-197.04003910000006"/>
    <n v="-197.04003910000006"/>
    <s v=""/>
    <n v="1"/>
    <s v=""/>
  </r>
  <r>
    <x v="12"/>
    <n v="-221.32385249999993"/>
    <n v="-221.32385249999993"/>
    <s v=""/>
    <n v="1"/>
    <s v=""/>
  </r>
  <r>
    <x v="13"/>
    <n v="-101.75378419999993"/>
    <n v="-101.75378419999993"/>
    <s v=""/>
    <n v="1"/>
    <s v=""/>
  </r>
  <r>
    <x v="14"/>
    <n v="-5.578125"/>
    <n v="-5.578125"/>
    <s v=""/>
    <n v="1"/>
    <s v=""/>
  </r>
  <r>
    <x v="15"/>
    <n v="20.476318300000003"/>
    <s v=""/>
    <n v="20.476318300000003"/>
    <s v=""/>
    <n v="1"/>
  </r>
  <r>
    <x v="16"/>
    <n v="2.4138183999998546"/>
    <s v=""/>
    <n v="2.4138183999998546"/>
    <s v=""/>
    <n v="1"/>
  </r>
  <r>
    <x v="17"/>
    <n v="-108.3360596"/>
    <n v="-108.3360596"/>
    <s v=""/>
    <n v="1"/>
    <s v=""/>
  </r>
  <r>
    <x v="18"/>
    <n v="-163.54516599999988"/>
    <n v="-163.54516599999988"/>
    <s v=""/>
    <n v="1"/>
    <s v=""/>
  </r>
  <r>
    <x v="19"/>
    <n v="-150.70385740000006"/>
    <n v="-150.70385740000006"/>
    <s v=""/>
    <n v="1"/>
    <s v=""/>
  </r>
  <r>
    <x v="20"/>
    <n v="-89.9453125"/>
    <n v="-89.9453125"/>
    <s v=""/>
    <n v="1"/>
    <s v=""/>
  </r>
  <r>
    <x v="21"/>
    <n v="-110.44506839999985"/>
    <n v="-110.44506839999985"/>
    <s v=""/>
    <n v="1"/>
    <s v=""/>
  </r>
  <r>
    <x v="22"/>
    <n v="-147.36938480000003"/>
    <n v="-147.36938480000003"/>
    <s v=""/>
    <n v="1"/>
    <s v=""/>
  </r>
  <r>
    <x v="23"/>
    <n v="-147.28173830000014"/>
    <n v="-147.28173830000014"/>
    <s v=""/>
    <n v="1"/>
    <s v=""/>
  </r>
  <r>
    <x v="0"/>
    <n v="-78.048706000000038"/>
    <n v="-78.048706000000038"/>
    <s v=""/>
    <n v="1"/>
    <s v=""/>
  </r>
  <r>
    <x v="1"/>
    <n v="11.1484375"/>
    <s v=""/>
    <n v="11.1484375"/>
    <s v=""/>
    <n v="1"/>
  </r>
  <r>
    <x v="2"/>
    <n v="25.475097600000026"/>
    <s v=""/>
    <n v="25.475097600000026"/>
    <s v=""/>
    <n v="1"/>
  </r>
  <r>
    <x v="3"/>
    <n v="-14.989013699999987"/>
    <n v="-14.989013699999987"/>
    <s v=""/>
    <n v="1"/>
    <s v=""/>
  </r>
  <r>
    <x v="4"/>
    <n v="-67.019531199999847"/>
    <n v="-67.019531199999847"/>
    <s v=""/>
    <n v="1"/>
    <s v=""/>
  </r>
  <r>
    <x v="5"/>
    <n v="-84.937377900000001"/>
    <n v="-84.937377900000001"/>
    <s v=""/>
    <n v="1"/>
    <s v=""/>
  </r>
  <r>
    <x v="6"/>
    <n v="-73.491088799999943"/>
    <n v="-73.491088799999943"/>
    <s v=""/>
    <n v="1"/>
    <s v=""/>
  </r>
  <r>
    <x v="7"/>
    <n v="-52.788208000000168"/>
    <n v="-52.788208000000168"/>
    <s v=""/>
    <n v="1"/>
    <s v=""/>
  </r>
  <r>
    <x v="8"/>
    <n v="-89.341430700000046"/>
    <n v="-89.341430700000046"/>
    <s v=""/>
    <n v="1"/>
    <s v=""/>
  </r>
  <r>
    <x v="9"/>
    <n v="-60.03552250000007"/>
    <n v="-60.03552250000007"/>
    <s v=""/>
    <n v="1"/>
    <s v=""/>
  </r>
  <r>
    <x v="10"/>
    <n v="-47.31762690000005"/>
    <n v="-47.31762690000005"/>
    <s v=""/>
    <n v="1"/>
    <s v=""/>
  </r>
  <r>
    <x v="11"/>
    <n v="-8.8352050999999392"/>
    <n v="-8.8352050999999392"/>
    <s v=""/>
    <n v="1"/>
    <s v=""/>
  </r>
  <r>
    <x v="12"/>
    <n v="-50.459228500000108"/>
    <n v="-50.459228500000108"/>
    <s v=""/>
    <n v="1"/>
    <s v=""/>
  </r>
  <r>
    <x v="13"/>
    <n v="-108.57080080000014"/>
    <n v="-108.57080080000014"/>
    <s v=""/>
    <n v="1"/>
    <s v=""/>
  </r>
  <r>
    <x v="14"/>
    <n v="-84.144653299999845"/>
    <n v="-84.144653299999845"/>
    <s v=""/>
    <n v="1"/>
    <s v=""/>
  </r>
  <r>
    <x v="15"/>
    <n v="23.542114300000094"/>
    <s v=""/>
    <n v="23.542114300000094"/>
    <s v=""/>
    <n v="1"/>
  </r>
  <r>
    <x v="16"/>
    <n v="-40.903320399999757"/>
    <n v="-40.903320399999757"/>
    <s v=""/>
    <n v="1"/>
    <s v=""/>
  </r>
  <r>
    <x v="17"/>
    <n v="-37.443115200000193"/>
    <n v="-37.443115200000193"/>
    <s v=""/>
    <n v="1"/>
    <s v=""/>
  </r>
  <r>
    <x v="18"/>
    <n v="-51.048583999999892"/>
    <n v="-51.048583999999892"/>
    <s v=""/>
    <n v="1"/>
    <s v=""/>
  </r>
  <r>
    <x v="19"/>
    <n v="-95.874511700000085"/>
    <n v="-95.874511700000085"/>
    <s v=""/>
    <n v="1"/>
    <s v=""/>
  </r>
  <r>
    <x v="20"/>
    <n v="-17.560302699999966"/>
    <n v="-17.560302699999966"/>
    <s v=""/>
    <n v="1"/>
    <s v=""/>
  </r>
  <r>
    <x v="21"/>
    <n v="-19.791015600000037"/>
    <n v="-19.791015600000037"/>
    <s v=""/>
    <n v="1"/>
    <s v=""/>
  </r>
  <r>
    <x v="22"/>
    <n v="-60.314453100000037"/>
    <n v="-60.314453100000037"/>
    <s v=""/>
    <n v="1"/>
    <s v=""/>
  </r>
  <r>
    <x v="23"/>
    <n v="-19.966308600000048"/>
    <n v="-19.966308600000048"/>
    <s v=""/>
    <n v="1"/>
    <s v=""/>
  </r>
  <r>
    <x v="0"/>
    <n v="51.693969700000025"/>
    <s v=""/>
    <n v="51.693969700000025"/>
    <s v=""/>
    <n v="1"/>
  </r>
  <r>
    <x v="1"/>
    <n v="86.151733400000012"/>
    <s v=""/>
    <n v="86.151733400000012"/>
    <s v=""/>
    <n v="1"/>
  </r>
  <r>
    <x v="2"/>
    <n v="85.795288100000107"/>
    <s v=""/>
    <n v="85.795288100000107"/>
    <s v=""/>
    <n v="1"/>
  </r>
  <r>
    <x v="3"/>
    <n v="87.771118199999819"/>
    <s v=""/>
    <n v="87.771118199999819"/>
    <s v=""/>
    <n v="1"/>
  </r>
  <r>
    <x v="4"/>
    <n v="71.552124000000049"/>
    <s v=""/>
    <n v="71.552124000000049"/>
    <s v=""/>
    <n v="1"/>
  </r>
  <r>
    <x v="5"/>
    <n v="34.603515600000037"/>
    <s v=""/>
    <n v="34.603515600000037"/>
    <s v=""/>
    <n v="1"/>
  </r>
  <r>
    <x v="6"/>
    <n v="4.1788329999999405"/>
    <s v=""/>
    <n v="4.1788329999999405"/>
    <s v=""/>
    <n v="1"/>
  </r>
  <r>
    <x v="7"/>
    <n v="20.2734375"/>
    <s v=""/>
    <n v="20.2734375"/>
    <s v=""/>
    <n v="1"/>
  </r>
  <r>
    <x v="8"/>
    <n v="-9.3157959000000119"/>
    <n v="-9.3157959000000119"/>
    <s v=""/>
    <n v="1"/>
    <s v=""/>
  </r>
  <r>
    <x v="9"/>
    <n v="33.807617199999868"/>
    <s v=""/>
    <n v="33.807617199999868"/>
    <s v=""/>
    <n v="1"/>
  </r>
  <r>
    <x v="10"/>
    <n v="42.111206000000038"/>
    <s v=""/>
    <n v="42.111206000000038"/>
    <s v=""/>
    <n v="1"/>
  </r>
  <r>
    <x v="11"/>
    <n v="106.80175780000013"/>
    <s v=""/>
    <n v="106.80175780000013"/>
    <s v=""/>
    <n v="1"/>
  </r>
  <r>
    <x v="12"/>
    <n v="155.01782229999981"/>
    <s v=""/>
    <n v="155.01782229999981"/>
    <s v=""/>
    <n v="1"/>
  </r>
  <r>
    <x v="13"/>
    <n v="214.56945799999994"/>
    <s v=""/>
    <n v="214.56945799999994"/>
    <s v=""/>
    <n v="1"/>
  </r>
  <r>
    <x v="14"/>
    <n v="257.73742670000024"/>
    <s v=""/>
    <n v="257.73742670000024"/>
    <s v=""/>
    <n v="1"/>
  </r>
  <r>
    <x v="15"/>
    <n v="258.76647950000006"/>
    <s v=""/>
    <n v="258.76647950000006"/>
    <s v=""/>
    <n v="1"/>
  </r>
  <r>
    <x v="16"/>
    <n v="219.45947260000025"/>
    <s v=""/>
    <n v="219.45947260000025"/>
    <s v=""/>
    <n v="1"/>
  </r>
  <r>
    <x v="17"/>
    <n v="128.58422849999988"/>
    <s v=""/>
    <n v="128.58422849999988"/>
    <s v=""/>
    <n v="1"/>
  </r>
  <r>
    <x v="18"/>
    <n v="97.032714800000122"/>
    <s v=""/>
    <n v="97.032714800000122"/>
    <s v=""/>
    <n v="1"/>
  </r>
  <r>
    <x v="19"/>
    <n v="40.338378900000407"/>
    <s v=""/>
    <n v="40.338378900000407"/>
    <s v=""/>
    <n v="1"/>
  </r>
  <r>
    <x v="20"/>
    <n v="9.5866699000002882"/>
    <s v=""/>
    <n v="9.5866699000002882"/>
    <s v=""/>
    <n v="1"/>
  </r>
  <r>
    <x v="21"/>
    <n v="74.30200190000005"/>
    <s v=""/>
    <n v="74.30200190000005"/>
    <s v=""/>
    <n v="1"/>
  </r>
  <r>
    <x v="22"/>
    <n v="236.83435050000003"/>
    <s v=""/>
    <n v="236.83435050000003"/>
    <s v=""/>
    <n v="1"/>
  </r>
  <r>
    <x v="23"/>
    <n v="360.35046390000002"/>
    <s v=""/>
    <n v="360.35046390000002"/>
    <s v=""/>
    <n v="1"/>
  </r>
  <r>
    <x v="0"/>
    <n v="311.83813469999996"/>
    <s v=""/>
    <n v="311.83813469999996"/>
    <s v=""/>
    <n v="1"/>
  </r>
  <r>
    <x v="1"/>
    <n v="255.13146970000003"/>
    <s v=""/>
    <n v="255.13146970000003"/>
    <s v=""/>
    <n v="1"/>
  </r>
  <r>
    <x v="2"/>
    <n v="205.04296879999993"/>
    <s v=""/>
    <n v="205.04296879999993"/>
    <s v=""/>
    <n v="1"/>
  </r>
  <r>
    <x v="3"/>
    <n v="133.38073729999996"/>
    <s v=""/>
    <n v="133.38073729999996"/>
    <s v=""/>
    <n v="1"/>
  </r>
  <r>
    <x v="4"/>
    <n v="97.720214899999974"/>
    <s v=""/>
    <n v="97.720214899999974"/>
    <s v=""/>
    <n v="1"/>
  </r>
  <r>
    <x v="5"/>
    <n v="94.723266599999988"/>
    <s v=""/>
    <n v="94.723266599999988"/>
    <s v=""/>
    <n v="1"/>
  </r>
  <r>
    <x v="6"/>
    <n v="99.710327099999859"/>
    <s v=""/>
    <n v="99.710327099999859"/>
    <s v=""/>
    <n v="1"/>
  </r>
  <r>
    <x v="7"/>
    <n v="35.668090799999845"/>
    <s v=""/>
    <n v="35.668090799999845"/>
    <s v=""/>
    <n v="1"/>
  </r>
  <r>
    <x v="8"/>
    <n v="28.188232400000061"/>
    <s v=""/>
    <n v="28.188232400000061"/>
    <s v=""/>
    <n v="1"/>
  </r>
  <r>
    <x v="9"/>
    <n v="43.111572299999807"/>
    <s v=""/>
    <n v="43.111572299999807"/>
    <s v=""/>
    <n v="1"/>
  </r>
  <r>
    <x v="10"/>
    <n v="19.858886700000085"/>
    <s v=""/>
    <n v="19.858886700000085"/>
    <s v=""/>
    <n v="1"/>
  </r>
  <r>
    <x v="11"/>
    <n v="49.064819399999806"/>
    <s v=""/>
    <n v="49.064819399999806"/>
    <s v=""/>
    <n v="1"/>
  </r>
  <r>
    <x v="12"/>
    <n v="63.503906200000074"/>
    <s v=""/>
    <n v="63.503906200000074"/>
    <s v=""/>
    <n v="1"/>
  </r>
  <r>
    <x v="13"/>
    <n v="30.951660100000026"/>
    <s v=""/>
    <n v="30.951660100000026"/>
    <s v=""/>
    <n v="1"/>
  </r>
  <r>
    <x v="14"/>
    <n v="8.8359375"/>
    <s v=""/>
    <n v="8.8359375"/>
    <s v=""/>
    <n v="1"/>
  </r>
  <r>
    <x v="15"/>
    <n v="7.0247802999999749"/>
    <s v=""/>
    <n v="7.0247802999999749"/>
    <s v=""/>
    <n v="1"/>
  </r>
  <r>
    <x v="16"/>
    <n v="-18.847290099999782"/>
    <n v="-18.847290099999782"/>
    <s v=""/>
    <n v="1"/>
    <s v=""/>
  </r>
  <r>
    <x v="17"/>
    <n v="-72.672851599999831"/>
    <n v="-72.672851599999831"/>
    <s v=""/>
    <n v="1"/>
    <s v=""/>
  </r>
  <r>
    <x v="18"/>
    <n v="-127.12072750000016"/>
    <n v="-127.12072750000016"/>
    <s v=""/>
    <n v="1"/>
    <s v=""/>
  </r>
  <r>
    <x v="19"/>
    <n v="-99.429321299999856"/>
    <n v="-99.429321299999856"/>
    <s v=""/>
    <n v="1"/>
    <s v=""/>
  </r>
  <r>
    <x v="20"/>
    <n v="-41.729736299999786"/>
    <n v="-41.729736299999786"/>
    <s v=""/>
    <n v="1"/>
    <s v=""/>
  </r>
  <r>
    <x v="21"/>
    <n v="-63.696655299999975"/>
    <n v="-63.696655299999975"/>
    <s v=""/>
    <n v="1"/>
    <s v=""/>
  </r>
  <r>
    <x v="22"/>
    <n v="-56.849609399999963"/>
    <n v="-56.849609399999963"/>
    <s v=""/>
    <n v="1"/>
    <s v=""/>
  </r>
  <r>
    <x v="23"/>
    <n v="-48.943115199999966"/>
    <n v="-48.943115199999966"/>
    <s v=""/>
    <n v="1"/>
    <s v=""/>
  </r>
  <r>
    <x v="0"/>
    <n v="-26.593872099999999"/>
    <n v="-26.593872099999999"/>
    <s v=""/>
    <n v="1"/>
    <s v=""/>
  </r>
  <r>
    <x v="1"/>
    <n v="73.575683600000048"/>
    <s v=""/>
    <n v="73.575683600000048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Q1" workbookViewId="0">
      <selection activeCell="AC15" sqref="AC15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16410.550781000002</v>
      </c>
      <c r="C2">
        <v>16178.810546999999</v>
      </c>
      <c r="D2">
        <v>16428.847656000002</v>
      </c>
      <c r="E2">
        <v>16570.503906000002</v>
      </c>
      <c r="F2">
        <v>15989.700194999999</v>
      </c>
      <c r="G2">
        <v>16046.400390999999</v>
      </c>
      <c r="H2">
        <v>16237.299805000001</v>
      </c>
      <c r="I2">
        <v>16060.799805000001</v>
      </c>
      <c r="J2">
        <v>16178.810546999999</v>
      </c>
      <c r="L2" t="str">
        <f>A2</f>
        <v>01AUG2023:01:00:00</v>
      </c>
      <c r="M2">
        <v>1</v>
      </c>
      <c r="N2">
        <f>C2-B2</f>
        <v>-231.7402340000026</v>
      </c>
      <c r="O2">
        <f>IF(N2&lt;0,N2,"")</f>
        <v>-231.7402340000026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1.4121417196326493</v>
      </c>
      <c r="T2">
        <f>AVERAGE(S2:S746)</f>
        <v>4.5752965116078279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15602.922852</v>
      </c>
      <c r="C3">
        <v>15427.289063</v>
      </c>
      <c r="D3">
        <v>15729.190430000001</v>
      </c>
      <c r="E3">
        <v>15773.893555000001</v>
      </c>
      <c r="F3">
        <v>15191.200194999999</v>
      </c>
      <c r="G3">
        <v>15248.5</v>
      </c>
      <c r="H3">
        <v>15489.700194999999</v>
      </c>
      <c r="I3">
        <v>15301.900390999999</v>
      </c>
      <c r="J3">
        <v>15427.289063</v>
      </c>
      <c r="L3" t="str">
        <f t="shared" ref="L3:L66" si="0">A3</f>
        <v>01AUG2023:02:00:00</v>
      </c>
      <c r="M3">
        <v>2</v>
      </c>
      <c r="N3">
        <f t="shared" ref="N3:N66" si="1">C3-B3</f>
        <v>-175.63378899999952</v>
      </c>
      <c r="O3">
        <f t="shared" ref="O3:O66" si="2">IF(N3&lt;0,N3,"")</f>
        <v>-175.63378899999952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1.1256467180281327</v>
      </c>
      <c r="V3" s="3">
        <v>1</v>
      </c>
      <c r="W3" s="4">
        <v>-931.71976277777787</v>
      </c>
      <c r="X3" s="4">
        <v>196.69165050000038</v>
      </c>
      <c r="Y3" s="4"/>
      <c r="Z3">
        <v>1</v>
      </c>
      <c r="AA3">
        <f>W3</f>
        <v>-931.71976277777787</v>
      </c>
      <c r="AB3">
        <f>X3</f>
        <v>196.69165050000038</v>
      </c>
    </row>
    <row r="4" spans="1:28" x14ac:dyDescent="0.3">
      <c r="A4" t="s">
        <v>30</v>
      </c>
      <c r="B4">
        <v>15064.166015999999</v>
      </c>
      <c r="C4">
        <v>14820.080078000001</v>
      </c>
      <c r="D4">
        <v>15081.099609000001</v>
      </c>
      <c r="E4">
        <v>15149.353515999999</v>
      </c>
      <c r="F4">
        <v>14580.799805000001</v>
      </c>
      <c r="G4">
        <v>14623.599609000001</v>
      </c>
      <c r="H4">
        <v>14900</v>
      </c>
      <c r="I4">
        <v>14711.400390999999</v>
      </c>
      <c r="J4">
        <v>14820.080078000001</v>
      </c>
      <c r="L4" t="str">
        <f t="shared" si="0"/>
        <v>01AUG2023:03:00:00</v>
      </c>
      <c r="M4">
        <v>3</v>
      </c>
      <c r="N4">
        <f t="shared" si="1"/>
        <v>-244.08593799999835</v>
      </c>
      <c r="O4">
        <f t="shared" si="2"/>
        <v>-244.08593799999835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1.6203083379507968</v>
      </c>
      <c r="V4" s="3">
        <v>2</v>
      </c>
      <c r="W4" s="4">
        <v>-832.66294129629625</v>
      </c>
      <c r="X4" s="4">
        <v>551.02734349999992</v>
      </c>
      <c r="Y4" s="4"/>
      <c r="Z4">
        <v>2</v>
      </c>
      <c r="AA4">
        <f t="shared" ref="AA4:AA26" si="7">W4</f>
        <v>-832.66294129629625</v>
      </c>
      <c r="AB4">
        <f t="shared" ref="AB4:AB26" si="8">X4</f>
        <v>551.02734349999992</v>
      </c>
    </row>
    <row r="5" spans="1:28" x14ac:dyDescent="0.3">
      <c r="A5" t="s">
        <v>31</v>
      </c>
      <c r="B5">
        <v>14789.470703000001</v>
      </c>
      <c r="C5">
        <v>14478.829102</v>
      </c>
      <c r="D5">
        <v>14786.948242</v>
      </c>
      <c r="E5">
        <v>14757.729492</v>
      </c>
      <c r="F5">
        <v>14263.400390999999</v>
      </c>
      <c r="G5">
        <v>14301.099609000001</v>
      </c>
      <c r="H5">
        <v>14502.099609000001</v>
      </c>
      <c r="I5">
        <v>14381.200194999999</v>
      </c>
      <c r="J5">
        <v>14478.829102</v>
      </c>
      <c r="L5" t="str">
        <f t="shared" si="0"/>
        <v>01AUG2023:04:00:00</v>
      </c>
      <c r="M5">
        <v>4</v>
      </c>
      <c r="N5">
        <f t="shared" si="1"/>
        <v>-310.64160100000117</v>
      </c>
      <c r="O5">
        <f t="shared" si="2"/>
        <v>-310.64160100000117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2.1004240600509689</v>
      </c>
      <c r="V5" s="3">
        <v>3</v>
      </c>
      <c r="W5" s="4">
        <v>-891.39585951999993</v>
      </c>
      <c r="X5" s="4">
        <v>443.27441380000016</v>
      </c>
      <c r="Y5" s="4"/>
      <c r="Z5">
        <v>3</v>
      </c>
      <c r="AA5">
        <f t="shared" si="7"/>
        <v>-891.39585951999993</v>
      </c>
      <c r="AB5">
        <f t="shared" si="8"/>
        <v>443.27441380000016</v>
      </c>
    </row>
    <row r="6" spans="1:28" x14ac:dyDescent="0.3">
      <c r="A6" t="s">
        <v>32</v>
      </c>
      <c r="B6">
        <v>14776.503906</v>
      </c>
      <c r="C6">
        <v>14351.721680000001</v>
      </c>
      <c r="D6">
        <v>14692.752930000001</v>
      </c>
      <c r="E6">
        <v>14742.889648</v>
      </c>
      <c r="F6">
        <v>14135.5</v>
      </c>
      <c r="G6">
        <v>14172.200194999999</v>
      </c>
      <c r="H6">
        <v>14357.099609000001</v>
      </c>
      <c r="I6">
        <v>14250.900390999999</v>
      </c>
      <c r="J6">
        <v>14351.721680000001</v>
      </c>
      <c r="L6" t="str">
        <f t="shared" si="0"/>
        <v>01AUG2023:05:00:00</v>
      </c>
      <c r="M6">
        <v>5</v>
      </c>
      <c r="N6">
        <f t="shared" si="1"/>
        <v>-424.78222599999935</v>
      </c>
      <c r="O6">
        <f t="shared" si="2"/>
        <v>-424.78222599999935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2.87471399664109</v>
      </c>
      <c r="V6" s="3">
        <v>4</v>
      </c>
      <c r="W6" s="4">
        <v>-936.45294425925908</v>
      </c>
      <c r="X6" s="4">
        <v>555.61840799999982</v>
      </c>
      <c r="Y6" s="4"/>
      <c r="Z6">
        <v>4</v>
      </c>
      <c r="AA6">
        <f t="shared" si="7"/>
        <v>-936.45294425925908</v>
      </c>
      <c r="AB6">
        <f t="shared" si="8"/>
        <v>555.61840799999982</v>
      </c>
    </row>
    <row r="7" spans="1:28" x14ac:dyDescent="0.3">
      <c r="A7" t="s">
        <v>33</v>
      </c>
      <c r="B7">
        <v>14898.700194999999</v>
      </c>
      <c r="C7">
        <v>14483.427734000001</v>
      </c>
      <c r="D7">
        <v>14924.537109000001</v>
      </c>
      <c r="E7">
        <v>14955.931640999999</v>
      </c>
      <c r="F7">
        <v>14263.5</v>
      </c>
      <c r="G7">
        <v>14292.299805000001</v>
      </c>
      <c r="H7">
        <v>14461.200194999999</v>
      </c>
      <c r="I7">
        <v>14348.599609000001</v>
      </c>
      <c r="J7">
        <v>14483.427734000001</v>
      </c>
      <c r="L7" t="str">
        <f t="shared" si="0"/>
        <v>01AUG2023:06:00:00</v>
      </c>
      <c r="M7">
        <v>6</v>
      </c>
      <c r="N7">
        <f t="shared" si="1"/>
        <v>-415.27246099999866</v>
      </c>
      <c r="O7">
        <f t="shared" si="2"/>
        <v>-415.27246099999866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2.7873066479944608</v>
      </c>
      <c r="V7" s="3">
        <v>5</v>
      </c>
      <c r="W7" s="4">
        <v>-988.30269833333352</v>
      </c>
      <c r="X7" s="4">
        <v>628.19580099999985</v>
      </c>
      <c r="Y7" s="4"/>
      <c r="Z7">
        <v>5</v>
      </c>
      <c r="AA7">
        <f t="shared" si="7"/>
        <v>-988.30269833333352</v>
      </c>
      <c r="AB7">
        <f t="shared" si="8"/>
        <v>628.19580099999985</v>
      </c>
    </row>
    <row r="8" spans="1:28" x14ac:dyDescent="0.3">
      <c r="A8" t="s">
        <v>34</v>
      </c>
      <c r="B8">
        <v>15051.487305000001</v>
      </c>
      <c r="C8">
        <v>14634.166015999999</v>
      </c>
      <c r="D8">
        <v>15112.022461</v>
      </c>
      <c r="E8">
        <v>15224.752930000001</v>
      </c>
      <c r="F8">
        <v>14444</v>
      </c>
      <c r="G8">
        <v>14463.900390999999</v>
      </c>
      <c r="H8">
        <v>14582.5</v>
      </c>
      <c r="I8">
        <v>14487.400390999999</v>
      </c>
      <c r="J8">
        <v>14634.166015999999</v>
      </c>
      <c r="L8" t="str">
        <f t="shared" si="0"/>
        <v>01AUG2023:07:00:00</v>
      </c>
      <c r="M8">
        <v>7</v>
      </c>
      <c r="N8">
        <f t="shared" si="1"/>
        <v>-417.32128900000134</v>
      </c>
      <c r="O8">
        <f t="shared" si="2"/>
        <v>-417.32128900000134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2.7726249276466524</v>
      </c>
      <c r="V8" s="3">
        <v>6</v>
      </c>
      <c r="W8" s="4">
        <v>-998.28407122222211</v>
      </c>
      <c r="X8" s="4">
        <v>683.35522474999971</v>
      </c>
      <c r="Y8" s="4"/>
      <c r="Z8">
        <v>6</v>
      </c>
      <c r="AA8">
        <f t="shared" si="7"/>
        <v>-998.28407122222211</v>
      </c>
      <c r="AB8">
        <f t="shared" si="8"/>
        <v>683.35522474999971</v>
      </c>
    </row>
    <row r="9" spans="1:28" x14ac:dyDescent="0.3">
      <c r="A9" t="s">
        <v>35</v>
      </c>
      <c r="B9">
        <v>15089.786133</v>
      </c>
      <c r="C9">
        <v>14775.320313</v>
      </c>
      <c r="D9">
        <v>15310.701171999999</v>
      </c>
      <c r="E9">
        <v>15473.516602</v>
      </c>
      <c r="F9">
        <v>14542.799805000001</v>
      </c>
      <c r="G9">
        <v>14578.299805000001</v>
      </c>
      <c r="H9">
        <v>14710.5</v>
      </c>
      <c r="I9">
        <v>14626.400390999999</v>
      </c>
      <c r="J9">
        <v>14775.320313</v>
      </c>
      <c r="L9" t="str">
        <f t="shared" si="0"/>
        <v>01AUG2023:08:00:00</v>
      </c>
      <c r="M9">
        <v>8</v>
      </c>
      <c r="N9">
        <f t="shared" si="1"/>
        <v>-314.46581999999944</v>
      </c>
      <c r="O9">
        <f t="shared" si="2"/>
        <v>-314.46581999999944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2.083964724405809</v>
      </c>
      <c r="V9" s="3">
        <v>7</v>
      </c>
      <c r="W9" s="4">
        <v>-998.21100974074056</v>
      </c>
      <c r="X9" s="4">
        <v>675.49169925000024</v>
      </c>
      <c r="Y9" s="4"/>
      <c r="Z9">
        <v>7</v>
      </c>
      <c r="AA9">
        <f t="shared" si="7"/>
        <v>-998.21100974074056</v>
      </c>
      <c r="AB9">
        <f t="shared" si="8"/>
        <v>675.49169925000024</v>
      </c>
    </row>
    <row r="10" spans="1:28" x14ac:dyDescent="0.3">
      <c r="A10" t="s">
        <v>36</v>
      </c>
      <c r="B10">
        <v>15609.9375</v>
      </c>
      <c r="C10">
        <v>15571.429688</v>
      </c>
      <c r="D10">
        <v>15960.846680000001</v>
      </c>
      <c r="E10">
        <v>16148.842773</v>
      </c>
      <c r="F10">
        <v>15334.700194999999</v>
      </c>
      <c r="G10">
        <v>15338.200194999999</v>
      </c>
      <c r="H10">
        <v>15588.299805000001</v>
      </c>
      <c r="I10">
        <v>15451.599609000001</v>
      </c>
      <c r="J10">
        <v>15571.429688</v>
      </c>
      <c r="L10" t="str">
        <f t="shared" si="0"/>
        <v>01AUG2023:09:00:00</v>
      </c>
      <c r="M10">
        <v>9</v>
      </c>
      <c r="N10">
        <f t="shared" si="1"/>
        <v>-38.507811999999831</v>
      </c>
      <c r="O10">
        <f t="shared" si="2"/>
        <v>-38.507811999999831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0.24668780384290348</v>
      </c>
      <c r="V10" s="3">
        <v>8</v>
      </c>
      <c r="W10" s="4">
        <v>-993.14369925925917</v>
      </c>
      <c r="X10" s="4">
        <v>630.6972654999995</v>
      </c>
      <c r="Y10" s="4"/>
      <c r="Z10">
        <v>8</v>
      </c>
      <c r="AA10">
        <f t="shared" si="7"/>
        <v>-993.14369925925917</v>
      </c>
      <c r="AB10">
        <f t="shared" si="8"/>
        <v>630.6972654999995</v>
      </c>
    </row>
    <row r="11" spans="1:28" x14ac:dyDescent="0.3">
      <c r="A11" t="s">
        <v>37</v>
      </c>
      <c r="B11">
        <v>16447.720702999999</v>
      </c>
      <c r="C11">
        <v>16699.5625</v>
      </c>
      <c r="D11">
        <v>16962.265625</v>
      </c>
      <c r="E11">
        <v>17118.398438</v>
      </c>
      <c r="F11">
        <v>16475.699218999998</v>
      </c>
      <c r="G11">
        <v>16432</v>
      </c>
      <c r="H11">
        <v>16846.199218999998</v>
      </c>
      <c r="I11">
        <v>16541.599609000001</v>
      </c>
      <c r="J11">
        <v>16699.5625</v>
      </c>
      <c r="L11" t="str">
        <f t="shared" si="0"/>
        <v>01AUG2023:10:00:00</v>
      </c>
      <c r="M11">
        <v>10</v>
      </c>
      <c r="N11">
        <f t="shared" si="1"/>
        <v>251.84179700000095</v>
      </c>
      <c r="O11" t="str">
        <f t="shared" si="2"/>
        <v/>
      </c>
      <c r="P11">
        <f t="shared" si="3"/>
        <v>251.84179700000095</v>
      </c>
      <c r="Q11" t="str">
        <f t="shared" si="4"/>
        <v/>
      </c>
      <c r="R11">
        <f t="shared" si="5"/>
        <v>1</v>
      </c>
      <c r="S11">
        <f t="shared" si="6"/>
        <v>1.5311653301242281</v>
      </c>
      <c r="V11" s="3">
        <v>9</v>
      </c>
      <c r="W11" s="4">
        <v>-860.47319877777795</v>
      </c>
      <c r="X11" s="4">
        <v>746.59106425000027</v>
      </c>
      <c r="Y11" s="4"/>
      <c r="Z11">
        <v>9</v>
      </c>
      <c r="AA11">
        <f t="shared" si="7"/>
        <v>-860.47319877777795</v>
      </c>
      <c r="AB11">
        <f t="shared" si="8"/>
        <v>746.59106425000027</v>
      </c>
    </row>
    <row r="12" spans="1:28" x14ac:dyDescent="0.3">
      <c r="A12" t="s">
        <v>38</v>
      </c>
      <c r="B12">
        <v>17637.494140999999</v>
      </c>
      <c r="C12">
        <v>17911.099609000001</v>
      </c>
      <c r="D12">
        <v>18430.896484000001</v>
      </c>
      <c r="E12">
        <v>18413.458984000001</v>
      </c>
      <c r="F12">
        <v>17685.300781000002</v>
      </c>
      <c r="G12">
        <v>17601</v>
      </c>
      <c r="H12">
        <v>18003.199218999998</v>
      </c>
      <c r="I12">
        <v>17651.099609000001</v>
      </c>
      <c r="J12">
        <v>17911.099609000001</v>
      </c>
      <c r="L12" t="str">
        <f t="shared" si="0"/>
        <v>01AUG2023:11:00:00</v>
      </c>
      <c r="M12">
        <v>11</v>
      </c>
      <c r="N12">
        <f t="shared" si="1"/>
        <v>273.60546800000157</v>
      </c>
      <c r="O12" t="str">
        <f t="shared" si="2"/>
        <v/>
      </c>
      <c r="P12">
        <f t="shared" si="3"/>
        <v>273.60546800000157</v>
      </c>
      <c r="Q12" t="str">
        <f t="shared" si="4"/>
        <v/>
      </c>
      <c r="R12">
        <f t="shared" si="5"/>
        <v>1</v>
      </c>
      <c r="S12">
        <f t="shared" si="6"/>
        <v>1.5512717725812317</v>
      </c>
      <c r="V12" s="3">
        <v>10</v>
      </c>
      <c r="W12" s="4">
        <v>-802.82617212499974</v>
      </c>
      <c r="X12" s="4">
        <v>506.00767285714289</v>
      </c>
      <c r="Y12" s="4"/>
      <c r="Z12">
        <v>10</v>
      </c>
      <c r="AA12">
        <f t="shared" si="7"/>
        <v>-802.82617212499974</v>
      </c>
      <c r="AB12">
        <f t="shared" si="8"/>
        <v>506.00767285714289</v>
      </c>
    </row>
    <row r="13" spans="1:28" x14ac:dyDescent="0.3">
      <c r="A13" t="s">
        <v>39</v>
      </c>
      <c r="B13">
        <v>18909.195313</v>
      </c>
      <c r="C13">
        <v>19031.476563</v>
      </c>
      <c r="D13">
        <v>19619.029297000001</v>
      </c>
      <c r="E13">
        <v>19686.570313</v>
      </c>
      <c r="F13">
        <v>18773</v>
      </c>
      <c r="G13">
        <v>18699.699218999998</v>
      </c>
      <c r="H13">
        <v>19166.900390999999</v>
      </c>
      <c r="I13">
        <v>18701.099609000001</v>
      </c>
      <c r="J13">
        <v>19031.476563</v>
      </c>
      <c r="L13" t="str">
        <f t="shared" si="0"/>
        <v>01AUG2023:12:00:00</v>
      </c>
      <c r="M13">
        <v>12</v>
      </c>
      <c r="N13">
        <f t="shared" si="1"/>
        <v>122.28125</v>
      </c>
      <c r="O13" t="str">
        <f t="shared" si="2"/>
        <v/>
      </c>
      <c r="P13">
        <f t="shared" si="3"/>
        <v>122.28125</v>
      </c>
      <c r="Q13" t="str">
        <f t="shared" si="4"/>
        <v/>
      </c>
      <c r="R13">
        <f t="shared" si="5"/>
        <v>1</v>
      </c>
      <c r="S13">
        <f t="shared" si="6"/>
        <v>0.64667611696798177</v>
      </c>
      <c r="V13" s="3">
        <v>11</v>
      </c>
      <c r="W13" s="4">
        <v>-696.59720870833314</v>
      </c>
      <c r="X13" s="4">
        <v>558.98674657142851</v>
      </c>
      <c r="Y13" s="4"/>
      <c r="Z13">
        <v>11</v>
      </c>
      <c r="AA13">
        <f t="shared" si="7"/>
        <v>-696.59720870833314</v>
      </c>
      <c r="AB13">
        <f t="shared" si="8"/>
        <v>558.98674657142851</v>
      </c>
    </row>
    <row r="14" spans="1:28" x14ac:dyDescent="0.3">
      <c r="A14" t="s">
        <v>40</v>
      </c>
      <c r="B14">
        <v>19989.175781000002</v>
      </c>
      <c r="C14">
        <v>20065.248047000001</v>
      </c>
      <c r="D14">
        <v>20784.4375</v>
      </c>
      <c r="E14">
        <v>20709.308593999998</v>
      </c>
      <c r="F14">
        <v>19694.900390999999</v>
      </c>
      <c r="G14">
        <v>19668.300781000002</v>
      </c>
      <c r="H14">
        <v>20278.5</v>
      </c>
      <c r="I14">
        <v>19628.300781000002</v>
      </c>
      <c r="J14">
        <v>20065.248047000001</v>
      </c>
      <c r="L14" t="str">
        <f t="shared" si="0"/>
        <v>01AUG2023:13:00:00</v>
      </c>
      <c r="M14">
        <v>13</v>
      </c>
      <c r="N14">
        <f t="shared" si="1"/>
        <v>76.072265999999217</v>
      </c>
      <c r="O14" t="str">
        <f t="shared" si="2"/>
        <v/>
      </c>
      <c r="P14">
        <f t="shared" si="3"/>
        <v>76.072265999999217</v>
      </c>
      <c r="Q14" t="str">
        <f t="shared" si="4"/>
        <v/>
      </c>
      <c r="R14">
        <f t="shared" si="5"/>
        <v>1</v>
      </c>
      <c r="S14">
        <f t="shared" si="6"/>
        <v>0.38056729718844634</v>
      </c>
      <c r="V14" s="3">
        <v>12</v>
      </c>
      <c r="W14" s="4">
        <v>-684.76417987999957</v>
      </c>
      <c r="X14" s="4">
        <v>534.15185516666679</v>
      </c>
      <c r="Y14" s="4"/>
      <c r="Z14">
        <v>12</v>
      </c>
      <c r="AA14">
        <f t="shared" si="7"/>
        <v>-684.76417987999957</v>
      </c>
      <c r="AB14">
        <f t="shared" si="8"/>
        <v>534.15185516666679</v>
      </c>
    </row>
    <row r="15" spans="1:28" x14ac:dyDescent="0.3">
      <c r="A15" t="s">
        <v>41</v>
      </c>
      <c r="B15">
        <v>21111.947265999999</v>
      </c>
      <c r="C15">
        <v>20942.482422000001</v>
      </c>
      <c r="D15">
        <v>21655.962890999999</v>
      </c>
      <c r="E15">
        <v>21602.886718999998</v>
      </c>
      <c r="F15">
        <v>20548.5</v>
      </c>
      <c r="G15">
        <v>20515.400390999999</v>
      </c>
      <c r="H15">
        <v>21234.900390999999</v>
      </c>
      <c r="I15">
        <v>20448.099609000001</v>
      </c>
      <c r="J15">
        <v>20942.482422000001</v>
      </c>
      <c r="L15" t="str">
        <f t="shared" si="0"/>
        <v>01AUG2023:14:00:00</v>
      </c>
      <c r="M15">
        <v>14</v>
      </c>
      <c r="N15">
        <f t="shared" si="1"/>
        <v>-169.46484399999827</v>
      </c>
      <c r="O15">
        <f t="shared" si="2"/>
        <v>-169.46484399999827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0.80269641575372375</v>
      </c>
      <c r="V15" s="3">
        <v>13</v>
      </c>
      <c r="W15" s="4">
        <v>-653.61290569230744</v>
      </c>
      <c r="X15" s="4">
        <v>524.07656240000074</v>
      </c>
      <c r="Y15" s="4"/>
      <c r="Z15">
        <v>13</v>
      </c>
      <c r="AA15">
        <f t="shared" si="7"/>
        <v>-653.61290569230744</v>
      </c>
      <c r="AB15">
        <f t="shared" si="8"/>
        <v>524.07656240000074</v>
      </c>
    </row>
    <row r="16" spans="1:28" x14ac:dyDescent="0.3">
      <c r="A16" t="s">
        <v>42</v>
      </c>
      <c r="B16">
        <v>21849.886718999998</v>
      </c>
      <c r="C16">
        <v>21588.212890999999</v>
      </c>
      <c r="D16">
        <v>22368.611327999999</v>
      </c>
      <c r="E16">
        <v>22305.853515999999</v>
      </c>
      <c r="F16">
        <v>21173.800781000002</v>
      </c>
      <c r="G16">
        <v>21140</v>
      </c>
      <c r="H16">
        <v>21860.199218999998</v>
      </c>
      <c r="I16">
        <v>21083.5</v>
      </c>
      <c r="J16">
        <v>21588.212890999999</v>
      </c>
      <c r="L16" t="str">
        <f t="shared" si="0"/>
        <v>01AUG2023:15:00:00</v>
      </c>
      <c r="M16">
        <v>15</v>
      </c>
      <c r="N16">
        <f t="shared" si="1"/>
        <v>-261.67382799999905</v>
      </c>
      <c r="O16">
        <f t="shared" si="2"/>
        <v>-261.67382799999905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1.1975980990897104</v>
      </c>
      <c r="V16" s="3">
        <v>14</v>
      </c>
      <c r="W16" s="4">
        <v>-646.71156271999916</v>
      </c>
      <c r="X16" s="4">
        <v>367.70442683333386</v>
      </c>
      <c r="Y16" s="4"/>
      <c r="Z16">
        <v>14</v>
      </c>
      <c r="AA16">
        <f t="shared" si="7"/>
        <v>-646.71156271999916</v>
      </c>
      <c r="AB16">
        <f t="shared" si="8"/>
        <v>367.70442683333386</v>
      </c>
    </row>
    <row r="17" spans="1:28" x14ac:dyDescent="0.3">
      <c r="A17" t="s">
        <v>43</v>
      </c>
      <c r="B17">
        <v>22256.982422000001</v>
      </c>
      <c r="C17">
        <v>21931.910156000002</v>
      </c>
      <c r="D17">
        <v>22627.34375</v>
      </c>
      <c r="E17">
        <v>22638.958984000001</v>
      </c>
      <c r="F17">
        <v>21483.599609000001</v>
      </c>
      <c r="G17">
        <v>21522.5</v>
      </c>
      <c r="H17">
        <v>22185.599609000001</v>
      </c>
      <c r="I17">
        <v>21500.5</v>
      </c>
      <c r="J17">
        <v>21931.910156000002</v>
      </c>
      <c r="L17" t="str">
        <f t="shared" si="0"/>
        <v>01AUG2023:16:00:00</v>
      </c>
      <c r="M17">
        <v>16</v>
      </c>
      <c r="N17">
        <f t="shared" si="1"/>
        <v>-325.07226599999922</v>
      </c>
      <c r="O17">
        <f t="shared" si="2"/>
        <v>-325.07226599999922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1.4605406062534347</v>
      </c>
      <c r="V17" s="3">
        <v>15</v>
      </c>
      <c r="W17" s="4">
        <v>-641.35531850000018</v>
      </c>
      <c r="X17" s="4">
        <v>452.68164059999981</v>
      </c>
      <c r="Y17" s="4"/>
      <c r="Z17">
        <v>15</v>
      </c>
      <c r="AA17">
        <f t="shared" si="7"/>
        <v>-641.35531850000018</v>
      </c>
      <c r="AB17">
        <f t="shared" si="8"/>
        <v>452.68164059999981</v>
      </c>
    </row>
    <row r="18" spans="1:28" x14ac:dyDescent="0.3">
      <c r="A18" t="s">
        <v>44</v>
      </c>
      <c r="B18">
        <v>22346.15625</v>
      </c>
      <c r="C18">
        <v>22083.71875</v>
      </c>
      <c r="D18">
        <v>22771.085938</v>
      </c>
      <c r="E18">
        <v>22836.25</v>
      </c>
      <c r="F18">
        <v>21675.900390999999</v>
      </c>
      <c r="G18">
        <v>21753.800781000002</v>
      </c>
      <c r="H18">
        <v>22148.599609000001</v>
      </c>
      <c r="I18">
        <v>21806.5</v>
      </c>
      <c r="J18">
        <v>22083.71875</v>
      </c>
      <c r="L18" t="str">
        <f t="shared" si="0"/>
        <v>01AUG2023:17:00:00</v>
      </c>
      <c r="M18">
        <v>17</v>
      </c>
      <c r="N18">
        <f t="shared" si="1"/>
        <v>-262.4375</v>
      </c>
      <c r="O18">
        <f t="shared" si="2"/>
        <v>-262.4375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1.1744189786554455</v>
      </c>
      <c r="V18" s="3">
        <v>16</v>
      </c>
      <c r="W18" s="4">
        <v>-627.44328703703718</v>
      </c>
      <c r="X18" s="4">
        <v>501.02001924999968</v>
      </c>
      <c r="Y18" s="4"/>
      <c r="Z18">
        <v>16</v>
      </c>
      <c r="AA18">
        <f t="shared" si="7"/>
        <v>-627.44328703703718</v>
      </c>
      <c r="AB18">
        <f t="shared" si="8"/>
        <v>501.02001924999968</v>
      </c>
    </row>
    <row r="19" spans="1:28" x14ac:dyDescent="0.3">
      <c r="A19" t="s">
        <v>45</v>
      </c>
      <c r="B19">
        <v>22221.162109000001</v>
      </c>
      <c r="C19">
        <v>21859.318359000001</v>
      </c>
      <c r="D19">
        <v>22408.492188</v>
      </c>
      <c r="E19">
        <v>22786.021484000001</v>
      </c>
      <c r="F19">
        <v>21631.599609000001</v>
      </c>
      <c r="G19">
        <v>21700.699218999998</v>
      </c>
      <c r="H19">
        <v>21634.599609000001</v>
      </c>
      <c r="I19">
        <v>21846.699218999998</v>
      </c>
      <c r="J19">
        <v>21859.318359000001</v>
      </c>
      <c r="L19" t="str">
        <f t="shared" si="0"/>
        <v>01AUG2023:18:00:00</v>
      </c>
      <c r="M19">
        <v>18</v>
      </c>
      <c r="N19">
        <f t="shared" si="1"/>
        <v>-361.84375</v>
      </c>
      <c r="O19">
        <f t="shared" si="2"/>
        <v>-361.84375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1.6283745567629258</v>
      </c>
      <c r="V19" s="3">
        <v>17</v>
      </c>
      <c r="W19" s="4">
        <v>-676.15039073076923</v>
      </c>
      <c r="X19" s="4">
        <v>279.29296879999964</v>
      </c>
      <c r="Y19" s="4"/>
      <c r="Z19">
        <v>17</v>
      </c>
      <c r="AA19">
        <f t="shared" si="7"/>
        <v>-676.15039073076923</v>
      </c>
      <c r="AB19">
        <f t="shared" si="8"/>
        <v>279.29296879999964</v>
      </c>
    </row>
    <row r="20" spans="1:28" x14ac:dyDescent="0.3">
      <c r="A20" t="s">
        <v>46</v>
      </c>
      <c r="B20">
        <v>21650.064452999999</v>
      </c>
      <c r="C20">
        <v>21155.429688</v>
      </c>
      <c r="D20">
        <v>21661.298827999999</v>
      </c>
      <c r="E20">
        <v>21998.068359000001</v>
      </c>
      <c r="F20">
        <v>21098.699218999998</v>
      </c>
      <c r="G20">
        <v>21094</v>
      </c>
      <c r="H20">
        <v>20710.400390999999</v>
      </c>
      <c r="I20">
        <v>21302.599609000001</v>
      </c>
      <c r="J20">
        <v>21155.429688</v>
      </c>
      <c r="L20" t="str">
        <f t="shared" si="0"/>
        <v>01AUG2023:19:00:00</v>
      </c>
      <c r="M20">
        <v>19</v>
      </c>
      <c r="N20">
        <f t="shared" si="1"/>
        <v>-494.63476499999888</v>
      </c>
      <c r="O20">
        <f t="shared" si="2"/>
        <v>-494.63476499999888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2.2846803346650475</v>
      </c>
      <c r="V20" s="3">
        <v>18</v>
      </c>
      <c r="W20" s="4">
        <v>-733.39208996428601</v>
      </c>
      <c r="X20" s="4">
        <v>372.7161453333344</v>
      </c>
      <c r="Y20" s="4"/>
      <c r="Z20">
        <v>18</v>
      </c>
      <c r="AA20">
        <f t="shared" si="7"/>
        <v>-733.39208996428601</v>
      </c>
      <c r="AB20">
        <f t="shared" si="8"/>
        <v>372.7161453333344</v>
      </c>
    </row>
    <row r="21" spans="1:28" x14ac:dyDescent="0.3">
      <c r="A21" t="s">
        <v>47</v>
      </c>
      <c r="B21">
        <v>20974.900390999999</v>
      </c>
      <c r="C21">
        <v>20417.044922000001</v>
      </c>
      <c r="D21">
        <v>21049.671875</v>
      </c>
      <c r="E21">
        <v>21317.867188</v>
      </c>
      <c r="F21">
        <v>20456.800781000002</v>
      </c>
      <c r="G21">
        <v>20414.900390999999</v>
      </c>
      <c r="H21">
        <v>19753.199218999998</v>
      </c>
      <c r="I21">
        <v>20646.599609000001</v>
      </c>
      <c r="J21">
        <v>20417.044922000001</v>
      </c>
      <c r="L21" t="str">
        <f t="shared" si="0"/>
        <v>01AUG2023:20:00:00</v>
      </c>
      <c r="M21">
        <v>20</v>
      </c>
      <c r="N21">
        <f t="shared" si="1"/>
        <v>-557.85546899999827</v>
      </c>
      <c r="O21">
        <f t="shared" si="2"/>
        <v>-557.85546899999827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2.659633459996622</v>
      </c>
      <c r="V21" s="3">
        <v>19</v>
      </c>
      <c r="W21" s="4">
        <v>-921.62988292857142</v>
      </c>
      <c r="X21" s="4">
        <v>185.14973933333386</v>
      </c>
      <c r="Y21" s="4"/>
      <c r="Z21">
        <v>19</v>
      </c>
      <c r="AA21">
        <f t="shared" si="7"/>
        <v>-921.62988292857142</v>
      </c>
      <c r="AB21">
        <f t="shared" si="8"/>
        <v>185.14973933333386</v>
      </c>
    </row>
    <row r="22" spans="1:28" x14ac:dyDescent="0.3">
      <c r="A22" t="s">
        <v>48</v>
      </c>
      <c r="B22">
        <v>20336.914063</v>
      </c>
      <c r="C22">
        <v>19735.830077999999</v>
      </c>
      <c r="D22">
        <v>20281.248047000001</v>
      </c>
      <c r="E22">
        <v>20456.083984000001</v>
      </c>
      <c r="F22">
        <v>19752.199218999998</v>
      </c>
      <c r="G22">
        <v>19732.5</v>
      </c>
      <c r="H22">
        <v>19174.300781000002</v>
      </c>
      <c r="I22">
        <v>19929.400390999999</v>
      </c>
      <c r="J22">
        <v>19735.830077999999</v>
      </c>
      <c r="L22" t="str">
        <f t="shared" si="0"/>
        <v>01AUG2023:21:00:00</v>
      </c>
      <c r="M22">
        <v>21</v>
      </c>
      <c r="N22">
        <f t="shared" si="1"/>
        <v>-601.08398500000112</v>
      </c>
      <c r="O22">
        <f t="shared" si="2"/>
        <v>-601.08398500000112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2.9556302551014086</v>
      </c>
      <c r="V22" s="3">
        <v>20</v>
      </c>
      <c r="W22" s="4">
        <v>-971.62165178571388</v>
      </c>
      <c r="X22" s="4">
        <v>185.52473966666608</v>
      </c>
      <c r="Y22" s="4"/>
      <c r="Z22">
        <v>20</v>
      </c>
      <c r="AA22">
        <f t="shared" si="7"/>
        <v>-971.62165178571388</v>
      </c>
      <c r="AB22">
        <f t="shared" si="8"/>
        <v>185.52473966666608</v>
      </c>
    </row>
    <row r="23" spans="1:28" x14ac:dyDescent="0.3">
      <c r="A23" t="s">
        <v>49</v>
      </c>
      <c r="B23">
        <v>19617.181640999999</v>
      </c>
      <c r="C23">
        <v>19034.087890999999</v>
      </c>
      <c r="D23">
        <v>19712.488281000002</v>
      </c>
      <c r="E23">
        <v>19766.640625</v>
      </c>
      <c r="F23">
        <v>18956.599609000001</v>
      </c>
      <c r="G23">
        <v>18959.5</v>
      </c>
      <c r="H23">
        <v>18478.5</v>
      </c>
      <c r="I23">
        <v>19188.099609000001</v>
      </c>
      <c r="J23">
        <v>19034.087890999999</v>
      </c>
      <c r="L23" t="str">
        <f t="shared" si="0"/>
        <v>01AUG2023:22:00:00</v>
      </c>
      <c r="M23">
        <v>22</v>
      </c>
      <c r="N23">
        <f t="shared" si="1"/>
        <v>-583.09375</v>
      </c>
      <c r="O23">
        <f t="shared" si="2"/>
        <v>-583.09375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2.972362496666348</v>
      </c>
      <c r="V23" s="3">
        <v>21</v>
      </c>
      <c r="W23" s="4">
        <v>-1061.9883537777778</v>
      </c>
      <c r="X23" s="4">
        <v>306.68115274999946</v>
      </c>
      <c r="Y23" s="4"/>
      <c r="Z23">
        <v>21</v>
      </c>
      <c r="AA23">
        <f t="shared" si="7"/>
        <v>-1061.9883537777778</v>
      </c>
      <c r="AB23">
        <f t="shared" si="8"/>
        <v>306.68115274999946</v>
      </c>
    </row>
    <row r="24" spans="1:28" x14ac:dyDescent="0.3">
      <c r="A24" t="s">
        <v>50</v>
      </c>
      <c r="B24">
        <v>18567.492188</v>
      </c>
      <c r="C24">
        <v>17995.035156000002</v>
      </c>
      <c r="D24">
        <v>18701.320313</v>
      </c>
      <c r="E24">
        <v>18642.234375</v>
      </c>
      <c r="F24">
        <v>17797.599609000001</v>
      </c>
      <c r="G24">
        <v>17846.900390999999</v>
      </c>
      <c r="H24">
        <v>17511.800781000002</v>
      </c>
      <c r="I24">
        <v>18122.599609000001</v>
      </c>
      <c r="J24">
        <v>17995.035156000002</v>
      </c>
      <c r="L24" t="str">
        <f t="shared" si="0"/>
        <v>01AUG2023:23:00:00</v>
      </c>
      <c r="M24">
        <v>23</v>
      </c>
      <c r="N24">
        <f t="shared" si="1"/>
        <v>-572.45703199999843</v>
      </c>
      <c r="O24">
        <f t="shared" si="2"/>
        <v>-572.45703199999843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3.0831144357231626</v>
      </c>
      <c r="V24" s="3">
        <v>22</v>
      </c>
      <c r="W24" s="4">
        <v>-1105.5086389999997</v>
      </c>
      <c r="X24" s="4">
        <v>276.9664061999996</v>
      </c>
      <c r="Y24" s="4"/>
      <c r="Z24">
        <v>22</v>
      </c>
      <c r="AA24">
        <f t="shared" si="7"/>
        <v>-1105.5086389999997</v>
      </c>
      <c r="AB24">
        <f t="shared" si="8"/>
        <v>276.9664061999996</v>
      </c>
    </row>
    <row r="25" spans="1:28" x14ac:dyDescent="0.3">
      <c r="A25" t="s">
        <v>51</v>
      </c>
      <c r="B25">
        <v>17530.199218999998</v>
      </c>
      <c r="C25">
        <v>16903.796875</v>
      </c>
      <c r="D25">
        <v>17481.484375</v>
      </c>
      <c r="E25">
        <v>17395.556640999999</v>
      </c>
      <c r="F25">
        <v>16659.900390999999</v>
      </c>
      <c r="G25">
        <v>16742</v>
      </c>
      <c r="H25">
        <v>16477.300781000002</v>
      </c>
      <c r="I25">
        <v>17080.400390999999</v>
      </c>
      <c r="J25">
        <v>16903.796875</v>
      </c>
      <c r="L25" t="str">
        <f t="shared" si="0"/>
        <v>02AUG2023:00:00:00</v>
      </c>
      <c r="M25">
        <v>24</v>
      </c>
      <c r="N25">
        <f t="shared" si="1"/>
        <v>-626.40234399999827</v>
      </c>
      <c r="O25">
        <f t="shared" si="2"/>
        <v>-626.40234399999827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3.5732756723099639</v>
      </c>
      <c r="V25" s="3">
        <v>23</v>
      </c>
      <c r="W25" s="4">
        <v>-1066.3411208461537</v>
      </c>
      <c r="X25" s="4">
        <v>249.14414059999982</v>
      </c>
      <c r="Y25" s="4"/>
      <c r="Z25">
        <v>23</v>
      </c>
      <c r="AA25">
        <f t="shared" si="7"/>
        <v>-1066.3411208461537</v>
      </c>
      <c r="AB25">
        <f t="shared" si="8"/>
        <v>249.14414059999982</v>
      </c>
    </row>
    <row r="26" spans="1:28" x14ac:dyDescent="0.3">
      <c r="A26" t="s">
        <v>52</v>
      </c>
      <c r="B26">
        <v>16388.789063</v>
      </c>
      <c r="C26">
        <v>16013.150390999999</v>
      </c>
      <c r="D26">
        <v>16527.396484000001</v>
      </c>
      <c r="E26">
        <v>16622.396484000001</v>
      </c>
      <c r="F26">
        <v>15619.099609000001</v>
      </c>
      <c r="G26">
        <v>15909.700194999999</v>
      </c>
      <c r="H26">
        <v>16091.299805000001</v>
      </c>
      <c r="I26">
        <v>15758</v>
      </c>
      <c r="J26">
        <v>16013.150390999999</v>
      </c>
      <c r="L26" t="str">
        <f t="shared" si="0"/>
        <v>02AUG2023:01:00:00</v>
      </c>
      <c r="M26">
        <v>1</v>
      </c>
      <c r="N26">
        <f t="shared" si="1"/>
        <v>-375.63867200000095</v>
      </c>
      <c r="O26">
        <f t="shared" si="2"/>
        <v>-375.63867200000095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2.2920465359338729</v>
      </c>
      <c r="V26" s="3">
        <v>24</v>
      </c>
      <c r="W26" s="4">
        <v>-1095.420586</v>
      </c>
      <c r="X26" s="4">
        <v>142.21223950000058</v>
      </c>
      <c r="Y26" s="4"/>
      <c r="Z26">
        <v>24</v>
      </c>
      <c r="AA26">
        <f t="shared" si="7"/>
        <v>-1095.420586</v>
      </c>
      <c r="AB26">
        <f t="shared" si="8"/>
        <v>142.21223950000058</v>
      </c>
    </row>
    <row r="27" spans="1:28" x14ac:dyDescent="0.3">
      <c r="A27" t="s">
        <v>53</v>
      </c>
      <c r="B27">
        <v>15613.984375</v>
      </c>
      <c r="C27">
        <v>15231.527344</v>
      </c>
      <c r="D27">
        <v>15700.435546999999</v>
      </c>
      <c r="E27">
        <v>15769.729492</v>
      </c>
      <c r="F27">
        <v>14772.5</v>
      </c>
      <c r="G27">
        <v>15090.700194999999</v>
      </c>
      <c r="H27">
        <v>15375.700194999999</v>
      </c>
      <c r="I27">
        <v>14974.700194999999</v>
      </c>
      <c r="J27">
        <v>15231.527344</v>
      </c>
      <c r="L27" t="str">
        <f t="shared" si="0"/>
        <v>02AUG2023:02:00:00</v>
      </c>
      <c r="M27">
        <v>2</v>
      </c>
      <c r="N27">
        <f t="shared" si="1"/>
        <v>-382.45703099999992</v>
      </c>
      <c r="O27">
        <f t="shared" si="2"/>
        <v>-382.45703099999992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2.4494518619626833</v>
      </c>
      <c r="V27" s="3" t="s">
        <v>24</v>
      </c>
      <c r="W27" s="4"/>
      <c r="X27" s="4"/>
      <c r="Y27" s="4"/>
    </row>
    <row r="28" spans="1:28" x14ac:dyDescent="0.3">
      <c r="A28" t="s">
        <v>54</v>
      </c>
      <c r="B28">
        <v>14997.734375</v>
      </c>
      <c r="C28">
        <v>14622.635742</v>
      </c>
      <c r="D28">
        <v>15093.124023</v>
      </c>
      <c r="E28">
        <v>15153.359375</v>
      </c>
      <c r="F28">
        <v>14103.599609000001</v>
      </c>
      <c r="G28">
        <v>14438.5</v>
      </c>
      <c r="H28">
        <v>14823.400390999999</v>
      </c>
      <c r="I28">
        <v>14342.599609000001</v>
      </c>
      <c r="J28">
        <v>14622.635742</v>
      </c>
      <c r="L28" t="str">
        <f t="shared" si="0"/>
        <v>02AUG2023:03:00:00</v>
      </c>
      <c r="M28">
        <v>3</v>
      </c>
      <c r="N28">
        <f t="shared" si="1"/>
        <v>-375.09863299999961</v>
      </c>
      <c r="O28">
        <f t="shared" si="2"/>
        <v>-375.09863299999961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2.5010353138755308</v>
      </c>
      <c r="V28" s="3" t="s">
        <v>13</v>
      </c>
      <c r="W28" s="4">
        <v>-869.27385786867092</v>
      </c>
      <c r="X28" s="4">
        <v>441.2450731081081</v>
      </c>
    </row>
    <row r="29" spans="1:28" x14ac:dyDescent="0.3">
      <c r="A29" t="s">
        <v>55</v>
      </c>
      <c r="B29">
        <v>14583.582031</v>
      </c>
      <c r="C29">
        <v>14284.512694999999</v>
      </c>
      <c r="D29">
        <v>14712.512694999999</v>
      </c>
      <c r="E29">
        <v>14758.922852</v>
      </c>
      <c r="F29">
        <v>13793.099609000001</v>
      </c>
      <c r="G29">
        <v>14123.700194999999</v>
      </c>
      <c r="H29">
        <v>14441.099609000001</v>
      </c>
      <c r="I29">
        <v>14060</v>
      </c>
      <c r="J29">
        <v>14284.512694999999</v>
      </c>
      <c r="L29" t="str">
        <f t="shared" si="0"/>
        <v>02AUG2023:04:00:00</v>
      </c>
      <c r="M29">
        <v>4</v>
      </c>
      <c r="N29">
        <f t="shared" si="1"/>
        <v>-299.06933600000048</v>
      </c>
      <c r="O29">
        <f t="shared" si="2"/>
        <v>-299.06933600000048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2.0507261889724715</v>
      </c>
    </row>
    <row r="30" spans="1:28" x14ac:dyDescent="0.3">
      <c r="A30" t="s">
        <v>56</v>
      </c>
      <c r="B30">
        <v>14498.747069999999</v>
      </c>
      <c r="C30">
        <v>14152.211914</v>
      </c>
      <c r="D30">
        <v>14580.90625</v>
      </c>
      <c r="E30">
        <v>14574.295898</v>
      </c>
      <c r="F30">
        <v>13692.099609000001</v>
      </c>
      <c r="G30">
        <v>14000.400390999999</v>
      </c>
      <c r="H30">
        <v>14301.5</v>
      </c>
      <c r="I30">
        <v>13921.099609000001</v>
      </c>
      <c r="J30">
        <v>14152.211914</v>
      </c>
      <c r="L30" t="str">
        <f t="shared" si="0"/>
        <v>02AUG2023:05:00:00</v>
      </c>
      <c r="M30">
        <v>5</v>
      </c>
      <c r="N30">
        <f t="shared" si="1"/>
        <v>-346.53515599999992</v>
      </c>
      <c r="O30">
        <f t="shared" si="2"/>
        <v>-346.53515599999992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2.3901041540136334</v>
      </c>
    </row>
    <row r="31" spans="1:28" x14ac:dyDescent="0.3">
      <c r="A31" t="s">
        <v>57</v>
      </c>
      <c r="B31">
        <v>14619.181640999999</v>
      </c>
      <c r="C31">
        <v>14310.511719</v>
      </c>
      <c r="D31">
        <v>14719.755859000001</v>
      </c>
      <c r="E31">
        <v>14712.751953000001</v>
      </c>
      <c r="F31">
        <v>13896.5</v>
      </c>
      <c r="G31">
        <v>14171.599609000001</v>
      </c>
      <c r="H31">
        <v>14449.5</v>
      </c>
      <c r="I31">
        <v>14083</v>
      </c>
      <c r="J31">
        <v>14310.511719</v>
      </c>
      <c r="L31" t="str">
        <f t="shared" si="0"/>
        <v>02AUG2023:06:00:00</v>
      </c>
      <c r="M31">
        <v>6</v>
      </c>
      <c r="N31">
        <f t="shared" si="1"/>
        <v>-308.66992199999913</v>
      </c>
      <c r="O31">
        <f t="shared" si="2"/>
        <v>-308.66992199999913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2.1114035626612893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14718.337890999999</v>
      </c>
      <c r="C32">
        <v>14510.080078000001</v>
      </c>
      <c r="D32">
        <v>14881.097656</v>
      </c>
      <c r="E32">
        <v>14888.976563</v>
      </c>
      <c r="F32">
        <v>14160.400390999999</v>
      </c>
      <c r="G32">
        <v>14401.700194999999</v>
      </c>
      <c r="H32">
        <v>14625.799805000001</v>
      </c>
      <c r="I32">
        <v>14299.700194999999</v>
      </c>
      <c r="J32">
        <v>14510.080078000001</v>
      </c>
      <c r="L32" t="str">
        <f t="shared" si="0"/>
        <v>02AUG2023:07:00:00</v>
      </c>
      <c r="M32">
        <v>7</v>
      </c>
      <c r="N32">
        <f t="shared" si="1"/>
        <v>-208.25781299999835</v>
      </c>
      <c r="O32">
        <f t="shared" si="2"/>
        <v>-208.25781299999835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1.4149546949003275</v>
      </c>
      <c r="V32" s="3">
        <v>1</v>
      </c>
      <c r="W32" s="4">
        <v>27</v>
      </c>
      <c r="X32" s="4">
        <v>4</v>
      </c>
      <c r="Z32">
        <v>1</v>
      </c>
      <c r="AA32">
        <f>W32</f>
        <v>27</v>
      </c>
      <c r="AB32">
        <f>X32</f>
        <v>4</v>
      </c>
    </row>
    <row r="33" spans="1:28" x14ac:dyDescent="0.3">
      <c r="A33" t="s">
        <v>59</v>
      </c>
      <c r="B33">
        <v>14777.173828000001</v>
      </c>
      <c r="C33">
        <v>14634.755859000001</v>
      </c>
      <c r="D33">
        <v>15076.933594</v>
      </c>
      <c r="E33">
        <v>15100.892578000001</v>
      </c>
      <c r="F33">
        <v>14290.5</v>
      </c>
      <c r="G33">
        <v>14512.599609000001</v>
      </c>
      <c r="H33">
        <v>14739.099609000001</v>
      </c>
      <c r="I33">
        <v>14391.099609000001</v>
      </c>
      <c r="J33">
        <v>14634.755859000001</v>
      </c>
      <c r="L33" t="str">
        <f t="shared" si="0"/>
        <v>02AUG2023:08:00:00</v>
      </c>
      <c r="M33">
        <v>8</v>
      </c>
      <c r="N33">
        <f t="shared" si="1"/>
        <v>-142.41796900000008</v>
      </c>
      <c r="O33">
        <f t="shared" si="2"/>
        <v>-142.41796900000008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0.96377000539943891</v>
      </c>
      <c r="V33" s="3">
        <v>2</v>
      </c>
      <c r="W33" s="4">
        <v>27</v>
      </c>
      <c r="X33" s="4">
        <v>4</v>
      </c>
      <c r="Z33">
        <v>2</v>
      </c>
      <c r="AA33">
        <f t="shared" ref="AA33:AA55" si="9">W33</f>
        <v>27</v>
      </c>
      <c r="AB33">
        <f t="shared" ref="AB33:AB55" si="10">X33</f>
        <v>4</v>
      </c>
    </row>
    <row r="34" spans="1:28" x14ac:dyDescent="0.3">
      <c r="A34" t="s">
        <v>60</v>
      </c>
      <c r="B34">
        <v>15641.904296999999</v>
      </c>
      <c r="C34">
        <v>15430.916992</v>
      </c>
      <c r="D34">
        <v>15813.431640999999</v>
      </c>
      <c r="E34">
        <v>15976.493164</v>
      </c>
      <c r="F34">
        <v>15102.5</v>
      </c>
      <c r="G34">
        <v>15273.099609000001</v>
      </c>
      <c r="H34">
        <v>15591.799805000001</v>
      </c>
      <c r="I34">
        <v>15177.099609000001</v>
      </c>
      <c r="J34">
        <v>15430.916992</v>
      </c>
      <c r="L34" t="str">
        <f t="shared" si="0"/>
        <v>02AUG2023:09:00:00</v>
      </c>
      <c r="M34">
        <v>9</v>
      </c>
      <c r="N34">
        <f t="shared" si="1"/>
        <v>-210.98730499999874</v>
      </c>
      <c r="O34">
        <f t="shared" si="2"/>
        <v>-210.98730499999874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1.3488594546666837</v>
      </c>
      <c r="V34" s="3">
        <v>3</v>
      </c>
      <c r="W34" s="4">
        <v>25</v>
      </c>
      <c r="X34" s="4">
        <v>5</v>
      </c>
      <c r="Z34">
        <v>3</v>
      </c>
      <c r="AA34">
        <f t="shared" si="9"/>
        <v>25</v>
      </c>
      <c r="AB34">
        <f t="shared" si="10"/>
        <v>5</v>
      </c>
    </row>
    <row r="35" spans="1:28" x14ac:dyDescent="0.3">
      <c r="A35" t="s">
        <v>61</v>
      </c>
      <c r="B35">
        <v>16835.847656000002</v>
      </c>
      <c r="C35">
        <v>16572.138672000001</v>
      </c>
      <c r="D35">
        <v>16868.289063</v>
      </c>
      <c r="E35">
        <v>17031.617188</v>
      </c>
      <c r="F35">
        <v>16258.700194999999</v>
      </c>
      <c r="G35">
        <v>16377.200194999999</v>
      </c>
      <c r="H35">
        <v>16837.699218999998</v>
      </c>
      <c r="I35">
        <v>16278.599609000001</v>
      </c>
      <c r="J35">
        <v>16572.138672000001</v>
      </c>
      <c r="L35" t="str">
        <f t="shared" si="0"/>
        <v>02AUG2023:10:00:00</v>
      </c>
      <c r="M35">
        <v>10</v>
      </c>
      <c r="N35">
        <f t="shared" si="1"/>
        <v>-263.70898400000078</v>
      </c>
      <c r="O35">
        <f t="shared" si="2"/>
        <v>-263.70898400000078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1.5663540641864833</v>
      </c>
      <c r="V35" s="3">
        <v>4</v>
      </c>
      <c r="W35" s="4">
        <v>27</v>
      </c>
      <c r="X35" s="4">
        <v>4</v>
      </c>
      <c r="Z35">
        <v>4</v>
      </c>
      <c r="AA35">
        <f t="shared" si="9"/>
        <v>27</v>
      </c>
      <c r="AB35">
        <f t="shared" si="10"/>
        <v>4</v>
      </c>
    </row>
    <row r="36" spans="1:28" x14ac:dyDescent="0.3">
      <c r="A36" t="s">
        <v>62</v>
      </c>
      <c r="B36">
        <v>18070.050781000002</v>
      </c>
      <c r="C36">
        <v>17777.722656000002</v>
      </c>
      <c r="D36">
        <v>18247.257813</v>
      </c>
      <c r="E36">
        <v>18498.160156000002</v>
      </c>
      <c r="F36">
        <v>17500.900390999999</v>
      </c>
      <c r="G36">
        <v>17539.800781000002</v>
      </c>
      <c r="H36">
        <v>18032.199218999998</v>
      </c>
      <c r="I36">
        <v>17381.800781000002</v>
      </c>
      <c r="J36">
        <v>17777.722656000002</v>
      </c>
      <c r="L36" t="str">
        <f t="shared" si="0"/>
        <v>02AUG2023:11:00:00</v>
      </c>
      <c r="M36">
        <v>11</v>
      </c>
      <c r="N36">
        <f t="shared" si="1"/>
        <v>-292.328125</v>
      </c>
      <c r="O36">
        <f t="shared" si="2"/>
        <v>-292.328125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1.617749327563442</v>
      </c>
      <c r="V36" s="3">
        <v>5</v>
      </c>
      <c r="W36" s="4">
        <v>27</v>
      </c>
      <c r="X36" s="4">
        <v>4</v>
      </c>
      <c r="Z36">
        <v>5</v>
      </c>
      <c r="AA36">
        <f t="shared" si="9"/>
        <v>27</v>
      </c>
      <c r="AB36">
        <f t="shared" si="10"/>
        <v>4</v>
      </c>
    </row>
    <row r="37" spans="1:28" x14ac:dyDescent="0.3">
      <c r="A37" t="s">
        <v>63</v>
      </c>
      <c r="B37">
        <v>19353.041015999999</v>
      </c>
      <c r="C37">
        <v>18919.697265999999</v>
      </c>
      <c r="D37">
        <v>19577.832031000002</v>
      </c>
      <c r="E37">
        <v>19862.087890999999</v>
      </c>
      <c r="F37">
        <v>18617.099609000001</v>
      </c>
      <c r="G37">
        <v>18648.800781000002</v>
      </c>
      <c r="H37">
        <v>19189.300781000002</v>
      </c>
      <c r="I37">
        <v>18402.5</v>
      </c>
      <c r="J37">
        <v>18919.697265999999</v>
      </c>
      <c r="L37" t="str">
        <f t="shared" si="0"/>
        <v>02AUG2023:12:00:00</v>
      </c>
      <c r="M37">
        <v>12</v>
      </c>
      <c r="N37">
        <f t="shared" si="1"/>
        <v>-433.34375</v>
      </c>
      <c r="O37">
        <f t="shared" si="2"/>
        <v>-433.34375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2.2391506825296132</v>
      </c>
      <c r="V37" s="3">
        <v>6</v>
      </c>
      <c r="W37" s="4">
        <v>27</v>
      </c>
      <c r="X37" s="4">
        <v>4</v>
      </c>
      <c r="Z37">
        <v>6</v>
      </c>
      <c r="AA37">
        <f t="shared" si="9"/>
        <v>27</v>
      </c>
      <c r="AB37">
        <f t="shared" si="10"/>
        <v>4</v>
      </c>
    </row>
    <row r="38" spans="1:28" x14ac:dyDescent="0.3">
      <c r="A38" t="s">
        <v>64</v>
      </c>
      <c r="B38">
        <v>20460.703125</v>
      </c>
      <c r="C38">
        <v>19970.494140999999</v>
      </c>
      <c r="D38">
        <v>20680.5625</v>
      </c>
      <c r="E38">
        <v>20975.960938</v>
      </c>
      <c r="F38">
        <v>19530.199218999998</v>
      </c>
      <c r="G38">
        <v>19608.300781000002</v>
      </c>
      <c r="H38">
        <v>20256.300781000002</v>
      </c>
      <c r="I38">
        <v>19478.800781000002</v>
      </c>
      <c r="J38">
        <v>19970.494140999999</v>
      </c>
      <c r="L38" t="str">
        <f t="shared" si="0"/>
        <v>02AUG2023:13:00:00</v>
      </c>
      <c r="M38">
        <v>13</v>
      </c>
      <c r="N38">
        <f t="shared" si="1"/>
        <v>-490.20898400000078</v>
      </c>
      <c r="O38">
        <f t="shared" si="2"/>
        <v>-490.20898400000078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2.3958560026269908</v>
      </c>
      <c r="V38" s="3">
        <v>7</v>
      </c>
      <c r="W38" s="4">
        <v>27</v>
      </c>
      <c r="X38" s="4">
        <v>4</v>
      </c>
      <c r="Z38">
        <v>7</v>
      </c>
      <c r="AA38">
        <f t="shared" si="9"/>
        <v>27</v>
      </c>
      <c r="AB38">
        <f t="shared" si="10"/>
        <v>4</v>
      </c>
    </row>
    <row r="39" spans="1:28" x14ac:dyDescent="0.3">
      <c r="A39" t="s">
        <v>65</v>
      </c>
      <c r="B39">
        <v>21418.669922000001</v>
      </c>
      <c r="C39">
        <v>20892.021484000001</v>
      </c>
      <c r="D39">
        <v>21675.054688</v>
      </c>
      <c r="E39">
        <v>22041.076172000001</v>
      </c>
      <c r="F39">
        <v>20303.400390999999</v>
      </c>
      <c r="G39">
        <v>20447.5</v>
      </c>
      <c r="H39">
        <v>21152.199218999998</v>
      </c>
      <c r="I39">
        <v>20454.199218999998</v>
      </c>
      <c r="J39">
        <v>20892.021484000001</v>
      </c>
      <c r="L39" t="str">
        <f t="shared" si="0"/>
        <v>02AUG2023:14:00:00</v>
      </c>
      <c r="M39">
        <v>14</v>
      </c>
      <c r="N39">
        <f t="shared" si="1"/>
        <v>-526.64843800000017</v>
      </c>
      <c r="O39">
        <f t="shared" si="2"/>
        <v>-526.64843800000017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2.4588288624731911</v>
      </c>
      <c r="V39" s="3">
        <v>8</v>
      </c>
      <c r="W39" s="4">
        <v>27</v>
      </c>
      <c r="X39" s="4">
        <v>4</v>
      </c>
      <c r="Z39">
        <v>8</v>
      </c>
      <c r="AA39">
        <f t="shared" si="9"/>
        <v>27</v>
      </c>
      <c r="AB39">
        <f t="shared" si="10"/>
        <v>4</v>
      </c>
    </row>
    <row r="40" spans="1:28" x14ac:dyDescent="0.3">
      <c r="A40" t="s">
        <v>66</v>
      </c>
      <c r="B40">
        <v>22059.498047000001</v>
      </c>
      <c r="C40">
        <v>21409.351563</v>
      </c>
      <c r="D40">
        <v>22259.755859000001</v>
      </c>
      <c r="E40">
        <v>22528.96875</v>
      </c>
      <c r="F40">
        <v>20776.199218999998</v>
      </c>
      <c r="G40">
        <v>20955.800781000002</v>
      </c>
      <c r="H40">
        <v>21647.300781000002</v>
      </c>
      <c r="I40">
        <v>20966.699218999998</v>
      </c>
      <c r="J40">
        <v>21409.351563</v>
      </c>
      <c r="L40" t="str">
        <f t="shared" si="0"/>
        <v>02AUG2023:15:00:00</v>
      </c>
      <c r="M40">
        <v>15</v>
      </c>
      <c r="N40">
        <f t="shared" si="1"/>
        <v>-650.14648400000078</v>
      </c>
      <c r="O40">
        <f t="shared" si="2"/>
        <v>-650.14648400000078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2.9472406063583025</v>
      </c>
      <c r="V40" s="3">
        <v>9</v>
      </c>
      <c r="W40" s="4">
        <v>27</v>
      </c>
      <c r="X40" s="4">
        <v>4</v>
      </c>
      <c r="Z40">
        <v>9</v>
      </c>
      <c r="AA40">
        <f t="shared" si="9"/>
        <v>27</v>
      </c>
      <c r="AB40">
        <f t="shared" si="10"/>
        <v>4</v>
      </c>
    </row>
    <row r="41" spans="1:28" x14ac:dyDescent="0.3">
      <c r="A41" t="s">
        <v>67</v>
      </c>
      <c r="B41">
        <v>22266.023438</v>
      </c>
      <c r="C41">
        <v>21581.828125</v>
      </c>
      <c r="D41">
        <v>22446.9375</v>
      </c>
      <c r="E41">
        <v>22696.394531000002</v>
      </c>
      <c r="F41">
        <v>21085.199218999998</v>
      </c>
      <c r="G41">
        <v>21209.400390999999</v>
      </c>
      <c r="H41">
        <v>21847</v>
      </c>
      <c r="I41">
        <v>21029.599609000001</v>
      </c>
      <c r="J41">
        <v>21581.828125</v>
      </c>
      <c r="L41" t="str">
        <f t="shared" si="0"/>
        <v>02AUG2023:16:00:00</v>
      </c>
      <c r="M41">
        <v>16</v>
      </c>
      <c r="N41">
        <f t="shared" si="1"/>
        <v>-684.19531300000017</v>
      </c>
      <c r="O41">
        <f t="shared" si="2"/>
        <v>-684.19531300000017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3.0728222078142955</v>
      </c>
      <c r="V41" s="3">
        <v>10</v>
      </c>
      <c r="W41" s="4">
        <v>24</v>
      </c>
      <c r="X41" s="4">
        <v>7</v>
      </c>
      <c r="Z41">
        <v>10</v>
      </c>
      <c r="AA41">
        <f t="shared" si="9"/>
        <v>24</v>
      </c>
      <c r="AB41">
        <f t="shared" si="10"/>
        <v>7</v>
      </c>
    </row>
    <row r="42" spans="1:28" x14ac:dyDescent="0.3">
      <c r="A42" t="s">
        <v>68</v>
      </c>
      <c r="B42">
        <v>22261.007813</v>
      </c>
      <c r="C42">
        <v>21576.044922000001</v>
      </c>
      <c r="D42">
        <v>22439.369140999999</v>
      </c>
      <c r="E42">
        <v>22578.285156000002</v>
      </c>
      <c r="F42">
        <v>21200</v>
      </c>
      <c r="G42">
        <v>21325.199218999998</v>
      </c>
      <c r="H42">
        <v>21748.900390999999</v>
      </c>
      <c r="I42">
        <v>21036.599609000001</v>
      </c>
      <c r="J42">
        <v>21576.044922000001</v>
      </c>
      <c r="L42" t="str">
        <f t="shared" si="0"/>
        <v>02AUG2023:17:00:00</v>
      </c>
      <c r="M42">
        <v>17</v>
      </c>
      <c r="N42">
        <f t="shared" si="1"/>
        <v>-684.96289099999922</v>
      </c>
      <c r="O42">
        <f t="shared" si="2"/>
        <v>-684.96289099999922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3.0769626279004045</v>
      </c>
      <c r="V42" s="3">
        <v>11</v>
      </c>
      <c r="W42" s="4">
        <v>24</v>
      </c>
      <c r="X42" s="4">
        <v>7</v>
      </c>
      <c r="Z42">
        <v>11</v>
      </c>
      <c r="AA42">
        <f t="shared" si="9"/>
        <v>24</v>
      </c>
      <c r="AB42">
        <f t="shared" si="10"/>
        <v>7</v>
      </c>
    </row>
    <row r="43" spans="1:28" x14ac:dyDescent="0.3">
      <c r="A43" t="s">
        <v>69</v>
      </c>
      <c r="B43">
        <v>22044.138672000001</v>
      </c>
      <c r="C43">
        <v>21245.802734000001</v>
      </c>
      <c r="D43">
        <v>22085.013672000001</v>
      </c>
      <c r="E43">
        <v>22487.890625</v>
      </c>
      <c r="F43">
        <v>21044.699218999998</v>
      </c>
      <c r="G43">
        <v>21160.199218999998</v>
      </c>
      <c r="H43">
        <v>21237.400390999999</v>
      </c>
      <c r="I43">
        <v>20790.300781000002</v>
      </c>
      <c r="J43">
        <v>21245.802734000001</v>
      </c>
      <c r="L43" t="str">
        <f t="shared" si="0"/>
        <v>02AUG2023:18:00:00</v>
      </c>
      <c r="M43">
        <v>18</v>
      </c>
      <c r="N43">
        <f t="shared" si="1"/>
        <v>-798.33593800000017</v>
      </c>
      <c r="O43">
        <f t="shared" si="2"/>
        <v>-798.33593800000017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3.6215338230204002</v>
      </c>
      <c r="V43" s="3">
        <v>12</v>
      </c>
      <c r="W43" s="4">
        <v>25</v>
      </c>
      <c r="X43" s="4">
        <v>6</v>
      </c>
      <c r="Z43">
        <v>12</v>
      </c>
      <c r="AA43">
        <f t="shared" si="9"/>
        <v>25</v>
      </c>
      <c r="AB43">
        <f t="shared" si="10"/>
        <v>6</v>
      </c>
    </row>
    <row r="44" spans="1:28" x14ac:dyDescent="0.3">
      <c r="A44" t="s">
        <v>70</v>
      </c>
      <c r="B44">
        <v>21452.056640999999</v>
      </c>
      <c r="C44">
        <v>20450.089843999998</v>
      </c>
      <c r="D44">
        <v>21284.140625</v>
      </c>
      <c r="E44">
        <v>21628.185547000001</v>
      </c>
      <c r="F44">
        <v>20340.300781000002</v>
      </c>
      <c r="G44">
        <v>20498.199218999998</v>
      </c>
      <c r="H44">
        <v>20296.800781000002</v>
      </c>
      <c r="I44">
        <v>20067.900390999999</v>
      </c>
      <c r="J44">
        <v>20450.089843999998</v>
      </c>
      <c r="L44" t="str">
        <f t="shared" si="0"/>
        <v>02AUG2023:19:00:00</v>
      </c>
      <c r="M44">
        <v>19</v>
      </c>
      <c r="N44">
        <f t="shared" si="1"/>
        <v>-1001.966797000001</v>
      </c>
      <c r="O44">
        <f t="shared" si="2"/>
        <v>-1001.966797000001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4.6707260463083209</v>
      </c>
      <c r="V44" s="3">
        <v>13</v>
      </c>
      <c r="W44" s="4">
        <v>26</v>
      </c>
      <c r="X44" s="4">
        <v>5</v>
      </c>
      <c r="Z44">
        <v>13</v>
      </c>
      <c r="AA44">
        <f t="shared" si="9"/>
        <v>26</v>
      </c>
      <c r="AB44">
        <f t="shared" si="10"/>
        <v>5</v>
      </c>
    </row>
    <row r="45" spans="1:28" x14ac:dyDescent="0.3">
      <c r="A45" t="s">
        <v>71</v>
      </c>
      <c r="B45">
        <v>20569.699218999998</v>
      </c>
      <c r="C45">
        <v>19491.425781000002</v>
      </c>
      <c r="D45">
        <v>20411.273438</v>
      </c>
      <c r="E45">
        <v>20521.419922000001</v>
      </c>
      <c r="F45">
        <v>19404.699218999998</v>
      </c>
      <c r="G45">
        <v>19621.400390999999</v>
      </c>
      <c r="H45">
        <v>19168.800781000002</v>
      </c>
      <c r="I45">
        <v>19186.400390999999</v>
      </c>
      <c r="J45">
        <v>19491.425781000002</v>
      </c>
      <c r="L45" t="str">
        <f t="shared" si="0"/>
        <v>02AUG2023:20:00:00</v>
      </c>
      <c r="M45">
        <v>20</v>
      </c>
      <c r="N45">
        <f t="shared" si="1"/>
        <v>-1078.2734379999965</v>
      </c>
      <c r="O45">
        <f t="shared" si="2"/>
        <v>-1078.2734379999965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5.2420476669100129</v>
      </c>
      <c r="V45" s="3">
        <v>14</v>
      </c>
      <c r="W45" s="4">
        <v>25</v>
      </c>
      <c r="X45" s="4">
        <v>6</v>
      </c>
      <c r="Z45">
        <v>14</v>
      </c>
      <c r="AA45">
        <f t="shared" si="9"/>
        <v>25</v>
      </c>
      <c r="AB45">
        <f t="shared" si="10"/>
        <v>6</v>
      </c>
    </row>
    <row r="46" spans="1:28" x14ac:dyDescent="0.3">
      <c r="A46" t="s">
        <v>72</v>
      </c>
      <c r="B46">
        <v>19753.935547000001</v>
      </c>
      <c r="C46">
        <v>18896.876952999999</v>
      </c>
      <c r="D46">
        <v>19869.28125</v>
      </c>
      <c r="E46">
        <v>19808.705077999999</v>
      </c>
      <c r="F46">
        <v>18753.699218999998</v>
      </c>
      <c r="G46">
        <v>18980.900390999999</v>
      </c>
      <c r="H46">
        <v>18569.099609000001</v>
      </c>
      <c r="I46">
        <v>18596.099609000001</v>
      </c>
      <c r="J46">
        <v>18896.876952999999</v>
      </c>
      <c r="L46" t="str">
        <f t="shared" si="0"/>
        <v>02AUG2023:21:00:00</v>
      </c>
      <c r="M46">
        <v>21</v>
      </c>
      <c r="N46">
        <f t="shared" si="1"/>
        <v>-857.0585940000019</v>
      </c>
      <c r="O46">
        <f t="shared" si="2"/>
        <v>-857.0585940000019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4.3386726253147163</v>
      </c>
      <c r="V46" s="3">
        <v>15</v>
      </c>
      <c r="W46" s="4">
        <v>26</v>
      </c>
      <c r="X46" s="4">
        <v>5</v>
      </c>
      <c r="Z46">
        <v>15</v>
      </c>
      <c r="AA46">
        <f t="shared" si="9"/>
        <v>26</v>
      </c>
      <c r="AB46">
        <f t="shared" si="10"/>
        <v>5</v>
      </c>
    </row>
    <row r="47" spans="1:28" x14ac:dyDescent="0.3">
      <c r="A47" t="s">
        <v>73</v>
      </c>
      <c r="B47">
        <v>19146.669922000001</v>
      </c>
      <c r="C47">
        <v>18223.171875</v>
      </c>
      <c r="D47">
        <v>19317.507813</v>
      </c>
      <c r="E47">
        <v>19155.029297000001</v>
      </c>
      <c r="F47">
        <v>18007</v>
      </c>
      <c r="G47">
        <v>18246.099609000001</v>
      </c>
      <c r="H47">
        <v>17890.400390999999</v>
      </c>
      <c r="I47">
        <v>17890.800781000002</v>
      </c>
      <c r="J47">
        <v>18223.171875</v>
      </c>
      <c r="L47" t="str">
        <f t="shared" si="0"/>
        <v>02AUG2023:22:00:00</v>
      </c>
      <c r="M47">
        <v>22</v>
      </c>
      <c r="N47">
        <f t="shared" si="1"/>
        <v>-923.49804700000095</v>
      </c>
      <c r="O47">
        <f t="shared" si="2"/>
        <v>-923.49804700000095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4.8232828515985364</v>
      </c>
      <c r="V47" s="3">
        <v>16</v>
      </c>
      <c r="W47" s="4">
        <v>27</v>
      </c>
      <c r="X47" s="4">
        <v>4</v>
      </c>
      <c r="Z47">
        <v>16</v>
      </c>
      <c r="AA47">
        <f t="shared" si="9"/>
        <v>27</v>
      </c>
      <c r="AB47">
        <f t="shared" si="10"/>
        <v>4</v>
      </c>
    </row>
    <row r="48" spans="1:28" x14ac:dyDescent="0.3">
      <c r="A48" t="s">
        <v>74</v>
      </c>
      <c r="B48">
        <v>18160.84375</v>
      </c>
      <c r="C48">
        <v>17236.632813</v>
      </c>
      <c r="D48">
        <v>18190.505859000001</v>
      </c>
      <c r="E48">
        <v>17970.570313</v>
      </c>
      <c r="F48">
        <v>17012.300781000002</v>
      </c>
      <c r="G48">
        <v>17225.900390999999</v>
      </c>
      <c r="H48">
        <v>17013.199218999998</v>
      </c>
      <c r="I48">
        <v>16902.5</v>
      </c>
      <c r="J48">
        <v>17236.632813</v>
      </c>
      <c r="L48" t="str">
        <f t="shared" si="0"/>
        <v>02AUG2023:23:00:00</v>
      </c>
      <c r="M48">
        <v>23</v>
      </c>
      <c r="N48">
        <f t="shared" si="1"/>
        <v>-924.21093699999983</v>
      </c>
      <c r="O48">
        <f t="shared" si="2"/>
        <v>-924.21093699999983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5.089030827656341</v>
      </c>
      <c r="V48" s="3">
        <v>17</v>
      </c>
      <c r="W48" s="4">
        <v>26</v>
      </c>
      <c r="X48" s="4">
        <v>5</v>
      </c>
      <c r="Z48">
        <v>17</v>
      </c>
      <c r="AA48">
        <f t="shared" si="9"/>
        <v>26</v>
      </c>
      <c r="AB48">
        <f t="shared" si="10"/>
        <v>5</v>
      </c>
    </row>
    <row r="49" spans="1:28" x14ac:dyDescent="0.3">
      <c r="A49" t="s">
        <v>75</v>
      </c>
      <c r="B49">
        <v>17146.748047000001</v>
      </c>
      <c r="C49">
        <v>16236.78125</v>
      </c>
      <c r="D49">
        <v>17066.804688</v>
      </c>
      <c r="E49">
        <v>16840.587890999999</v>
      </c>
      <c r="F49">
        <v>16004.5</v>
      </c>
      <c r="G49">
        <v>16184.099609000001</v>
      </c>
      <c r="H49">
        <v>16058.799805000001</v>
      </c>
      <c r="I49">
        <v>15956.400390999999</v>
      </c>
      <c r="J49">
        <v>16236.78125</v>
      </c>
      <c r="L49" t="str">
        <f t="shared" si="0"/>
        <v>03AUG2023:00:00:00</v>
      </c>
      <c r="M49">
        <v>24</v>
      </c>
      <c r="N49">
        <f t="shared" si="1"/>
        <v>-909.96679700000095</v>
      </c>
      <c r="O49">
        <f t="shared" si="2"/>
        <v>-909.96679700000095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5.3069351372385096</v>
      </c>
      <c r="V49" s="3">
        <v>18</v>
      </c>
      <c r="W49" s="4">
        <v>28</v>
      </c>
      <c r="X49" s="4">
        <v>3</v>
      </c>
      <c r="Z49">
        <v>18</v>
      </c>
      <c r="AA49">
        <f t="shared" si="9"/>
        <v>28</v>
      </c>
      <c r="AB49">
        <f t="shared" si="10"/>
        <v>3</v>
      </c>
    </row>
    <row r="50" spans="1:28" x14ac:dyDescent="0.3">
      <c r="A50" t="s">
        <v>76</v>
      </c>
      <c r="B50">
        <v>16301.798828000001</v>
      </c>
      <c r="C50">
        <v>15563.484375</v>
      </c>
      <c r="D50">
        <v>16277.768555000001</v>
      </c>
      <c r="E50">
        <v>16345.168944999999</v>
      </c>
      <c r="F50">
        <v>15349</v>
      </c>
      <c r="G50">
        <v>15575.700194999999</v>
      </c>
      <c r="H50">
        <v>15578</v>
      </c>
      <c r="I50">
        <v>15140.200194999999</v>
      </c>
      <c r="J50">
        <v>15563.484375</v>
      </c>
      <c r="L50" t="str">
        <f t="shared" si="0"/>
        <v>03AUG2023:01:00:00</v>
      </c>
      <c r="M50">
        <v>1</v>
      </c>
      <c r="N50">
        <f t="shared" si="1"/>
        <v>-738.31445300000087</v>
      </c>
      <c r="O50">
        <f t="shared" si="2"/>
        <v>-738.31445300000087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4.529036708095493</v>
      </c>
      <c r="V50" s="3">
        <v>19</v>
      </c>
      <c r="W50" s="4">
        <v>28</v>
      </c>
      <c r="X50" s="4">
        <v>3</v>
      </c>
      <c r="Z50">
        <v>19</v>
      </c>
      <c r="AA50">
        <f t="shared" si="9"/>
        <v>28</v>
      </c>
      <c r="AB50">
        <f t="shared" si="10"/>
        <v>3</v>
      </c>
    </row>
    <row r="51" spans="1:28" x14ac:dyDescent="0.3">
      <c r="A51" t="s">
        <v>77</v>
      </c>
      <c r="B51">
        <v>15592.697265999999</v>
      </c>
      <c r="C51">
        <v>14869.459961</v>
      </c>
      <c r="D51">
        <v>15620.795898</v>
      </c>
      <c r="E51">
        <v>15655.366211</v>
      </c>
      <c r="F51">
        <v>14624.799805000001</v>
      </c>
      <c r="G51">
        <v>14834.299805000001</v>
      </c>
      <c r="H51">
        <v>14890.5</v>
      </c>
      <c r="I51">
        <v>14440.799805000001</v>
      </c>
      <c r="J51">
        <v>14869.459961</v>
      </c>
      <c r="L51" t="str">
        <f t="shared" si="0"/>
        <v>03AUG2023:02:00:00</v>
      </c>
      <c r="M51">
        <v>2</v>
      </c>
      <c r="N51">
        <f t="shared" si="1"/>
        <v>-723.23730499999874</v>
      </c>
      <c r="O51">
        <f t="shared" si="2"/>
        <v>-723.23730499999874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4.6383078736289161</v>
      </c>
      <c r="V51" s="3">
        <v>20</v>
      </c>
      <c r="W51" s="4">
        <v>28</v>
      </c>
      <c r="X51" s="4">
        <v>3</v>
      </c>
      <c r="Z51">
        <v>20</v>
      </c>
      <c r="AA51">
        <f t="shared" si="9"/>
        <v>28</v>
      </c>
      <c r="AB51">
        <f t="shared" si="10"/>
        <v>3</v>
      </c>
    </row>
    <row r="52" spans="1:28" x14ac:dyDescent="0.3">
      <c r="A52" t="s">
        <v>78</v>
      </c>
      <c r="B52">
        <v>15080.382813</v>
      </c>
      <c r="C52">
        <v>14320.384765999999</v>
      </c>
      <c r="D52">
        <v>15039.020508</v>
      </c>
      <c r="E52">
        <v>15030.883789</v>
      </c>
      <c r="F52">
        <v>14076.5</v>
      </c>
      <c r="G52">
        <v>14254.299805000001</v>
      </c>
      <c r="H52">
        <v>14358.400390999999</v>
      </c>
      <c r="I52">
        <v>13906.599609000001</v>
      </c>
      <c r="J52">
        <v>14320.384765999999</v>
      </c>
      <c r="L52" t="str">
        <f t="shared" si="0"/>
        <v>03AUG2023:03:00:00</v>
      </c>
      <c r="M52">
        <v>3</v>
      </c>
      <c r="N52">
        <f t="shared" si="1"/>
        <v>-759.99804700000095</v>
      </c>
      <c r="O52">
        <f t="shared" si="2"/>
        <v>-759.99804700000095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5.0396469136370126</v>
      </c>
      <c r="V52" s="3">
        <v>21</v>
      </c>
      <c r="W52" s="4">
        <v>27</v>
      </c>
      <c r="X52" s="4">
        <v>4</v>
      </c>
      <c r="Z52">
        <v>21</v>
      </c>
      <c r="AA52">
        <f t="shared" si="9"/>
        <v>27</v>
      </c>
      <c r="AB52">
        <f t="shared" si="10"/>
        <v>4</v>
      </c>
    </row>
    <row r="53" spans="1:28" x14ac:dyDescent="0.3">
      <c r="A53" t="s">
        <v>79</v>
      </c>
      <c r="B53">
        <v>14805.605469</v>
      </c>
      <c r="C53">
        <v>13979.291015999999</v>
      </c>
      <c r="D53">
        <v>14600.199219</v>
      </c>
      <c r="E53">
        <v>14458.380859000001</v>
      </c>
      <c r="F53">
        <v>13775.400390999999</v>
      </c>
      <c r="G53">
        <v>13954.400390999999</v>
      </c>
      <c r="H53">
        <v>13988.400390999999</v>
      </c>
      <c r="I53">
        <v>13632.5</v>
      </c>
      <c r="J53">
        <v>13979.291015999999</v>
      </c>
      <c r="L53" t="str">
        <f t="shared" si="0"/>
        <v>03AUG2023:04:00:00</v>
      </c>
      <c r="M53">
        <v>4</v>
      </c>
      <c r="N53">
        <f t="shared" si="1"/>
        <v>-826.31445300000087</v>
      </c>
      <c r="O53">
        <f t="shared" si="2"/>
        <v>-826.31445300000087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5.581091936632645</v>
      </c>
      <c r="V53" s="3">
        <v>22</v>
      </c>
      <c r="W53" s="4">
        <v>26</v>
      </c>
      <c r="X53" s="4">
        <v>5</v>
      </c>
      <c r="Z53">
        <v>22</v>
      </c>
      <c r="AA53">
        <f t="shared" si="9"/>
        <v>26</v>
      </c>
      <c r="AB53">
        <f t="shared" si="10"/>
        <v>5</v>
      </c>
    </row>
    <row r="54" spans="1:28" x14ac:dyDescent="0.3">
      <c r="A54" t="s">
        <v>80</v>
      </c>
      <c r="B54">
        <v>14749.226563</v>
      </c>
      <c r="C54">
        <v>13880.122069999999</v>
      </c>
      <c r="D54">
        <v>14458.759765999999</v>
      </c>
      <c r="E54">
        <v>14259.773438</v>
      </c>
      <c r="F54">
        <v>13688.099609000001</v>
      </c>
      <c r="G54">
        <v>13858.5</v>
      </c>
      <c r="H54">
        <v>13870.599609000001</v>
      </c>
      <c r="I54">
        <v>13575.099609000001</v>
      </c>
      <c r="J54">
        <v>13880.122069999999</v>
      </c>
      <c r="L54" t="str">
        <f t="shared" si="0"/>
        <v>03AUG2023:05:00:00</v>
      </c>
      <c r="M54">
        <v>5</v>
      </c>
      <c r="N54">
        <f t="shared" si="1"/>
        <v>-869.10449300000073</v>
      </c>
      <c r="O54">
        <f t="shared" si="2"/>
        <v>-869.10449300000073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5.8925428346205049</v>
      </c>
      <c r="V54" s="3">
        <v>23</v>
      </c>
      <c r="W54" s="4">
        <v>26</v>
      </c>
      <c r="X54" s="4">
        <v>5</v>
      </c>
      <c r="Z54">
        <v>23</v>
      </c>
      <c r="AA54">
        <f t="shared" si="9"/>
        <v>26</v>
      </c>
      <c r="AB54">
        <f t="shared" si="10"/>
        <v>5</v>
      </c>
    </row>
    <row r="55" spans="1:28" x14ac:dyDescent="0.3">
      <c r="A55" t="s">
        <v>81</v>
      </c>
      <c r="B55">
        <v>14926.080078000001</v>
      </c>
      <c r="C55">
        <v>14094.969727</v>
      </c>
      <c r="D55">
        <v>14700.394531</v>
      </c>
      <c r="E55">
        <v>14473.112305000001</v>
      </c>
      <c r="F55">
        <v>13909.700194999999</v>
      </c>
      <c r="G55">
        <v>14055.599609000001</v>
      </c>
      <c r="H55">
        <v>14038.599609000001</v>
      </c>
      <c r="I55">
        <v>13822.599609000001</v>
      </c>
      <c r="J55">
        <v>14094.969727</v>
      </c>
      <c r="L55" t="str">
        <f t="shared" si="0"/>
        <v>03AUG2023:06:00:00</v>
      </c>
      <c r="M55">
        <v>6</v>
      </c>
      <c r="N55">
        <f t="shared" si="1"/>
        <v>-831.11035100000117</v>
      </c>
      <c r="O55">
        <f t="shared" si="2"/>
        <v>-831.11035100000117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5.5681756138036516</v>
      </c>
      <c r="V55" s="3">
        <v>24</v>
      </c>
      <c r="W55" s="4">
        <v>25</v>
      </c>
      <c r="X55" s="4">
        <v>6</v>
      </c>
      <c r="Z55">
        <v>24</v>
      </c>
      <c r="AA55">
        <f t="shared" si="9"/>
        <v>25</v>
      </c>
      <c r="AB55">
        <f t="shared" si="10"/>
        <v>6</v>
      </c>
    </row>
    <row r="56" spans="1:28" x14ac:dyDescent="0.3">
      <c r="A56" t="s">
        <v>82</v>
      </c>
      <c r="B56">
        <v>15068.668944999999</v>
      </c>
      <c r="C56">
        <v>14349.407227</v>
      </c>
      <c r="D56">
        <v>14913.635742</v>
      </c>
      <c r="E56">
        <v>14640.618164</v>
      </c>
      <c r="F56">
        <v>14200</v>
      </c>
      <c r="G56">
        <v>14320.799805000001</v>
      </c>
      <c r="H56">
        <v>14255.200194999999</v>
      </c>
      <c r="I56">
        <v>14126.799805000001</v>
      </c>
      <c r="J56">
        <v>14349.407227</v>
      </c>
      <c r="L56" t="str">
        <f t="shared" si="0"/>
        <v>03AUG2023:07:00:00</v>
      </c>
      <c r="M56">
        <v>7</v>
      </c>
      <c r="N56">
        <f t="shared" si="1"/>
        <v>-719.26171799999975</v>
      </c>
      <c r="O56">
        <f t="shared" si="2"/>
        <v>-719.26171799999975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4.7732266242312074</v>
      </c>
      <c r="V56" s="3" t="s">
        <v>24</v>
      </c>
      <c r="W56" s="4"/>
      <c r="X56" s="4"/>
    </row>
    <row r="57" spans="1:28" x14ac:dyDescent="0.3">
      <c r="A57" t="s">
        <v>83</v>
      </c>
      <c r="B57">
        <v>15162.380859000001</v>
      </c>
      <c r="C57">
        <v>14496.246094</v>
      </c>
      <c r="D57">
        <v>15057.924805000001</v>
      </c>
      <c r="E57">
        <v>14795.129883</v>
      </c>
      <c r="F57">
        <v>14343.700194999999</v>
      </c>
      <c r="G57">
        <v>14448.200194999999</v>
      </c>
      <c r="H57">
        <v>14422.200194999999</v>
      </c>
      <c r="I57">
        <v>14262.700194999999</v>
      </c>
      <c r="J57">
        <v>14496.246094</v>
      </c>
      <c r="L57" t="str">
        <f t="shared" si="0"/>
        <v>03AUG2023:08:00:00</v>
      </c>
      <c r="M57">
        <v>8</v>
      </c>
      <c r="N57">
        <f t="shared" si="1"/>
        <v>-666.1347650000007</v>
      </c>
      <c r="O57">
        <f t="shared" si="2"/>
        <v>-666.1347650000007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4.3933388245197662</v>
      </c>
      <c r="V57" s="3" t="s">
        <v>13</v>
      </c>
      <c r="W57" s="4">
        <v>632</v>
      </c>
      <c r="X57" s="4">
        <v>111</v>
      </c>
    </row>
    <row r="58" spans="1:28" x14ac:dyDescent="0.3">
      <c r="A58" t="s">
        <v>84</v>
      </c>
      <c r="B58">
        <v>16028.470703000001</v>
      </c>
      <c r="C58">
        <v>15326.856444999999</v>
      </c>
      <c r="D58">
        <v>15758.228515999999</v>
      </c>
      <c r="E58">
        <v>15449.429688</v>
      </c>
      <c r="F58">
        <v>15156.400390999999</v>
      </c>
      <c r="G58">
        <v>15250.5</v>
      </c>
      <c r="H58">
        <v>15321.200194999999</v>
      </c>
      <c r="I58">
        <v>15127.200194999999</v>
      </c>
      <c r="J58">
        <v>15326.856444999999</v>
      </c>
      <c r="L58" t="str">
        <f t="shared" si="0"/>
        <v>03AUG2023:09:00:00</v>
      </c>
      <c r="M58">
        <v>9</v>
      </c>
      <c r="N58">
        <f t="shared" si="1"/>
        <v>-701.61425800000143</v>
      </c>
      <c r="O58">
        <f t="shared" si="2"/>
        <v>-701.61425800000143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4.3773000618747888</v>
      </c>
    </row>
    <row r="59" spans="1:28" x14ac:dyDescent="0.3">
      <c r="A59" t="s">
        <v>85</v>
      </c>
      <c r="B59">
        <v>17198.697265999999</v>
      </c>
      <c r="C59">
        <v>16509.714843999998</v>
      </c>
      <c r="D59">
        <v>16863.320313</v>
      </c>
      <c r="E59">
        <v>16753.900390999999</v>
      </c>
      <c r="F59">
        <v>16285.200194999999</v>
      </c>
      <c r="G59">
        <v>16384.099609000001</v>
      </c>
      <c r="H59">
        <v>16601.800781000002</v>
      </c>
      <c r="I59">
        <v>16298.599609000001</v>
      </c>
      <c r="J59">
        <v>16509.714843999998</v>
      </c>
      <c r="L59" t="str">
        <f t="shared" si="0"/>
        <v>03AUG2023:10:00:00</v>
      </c>
      <c r="M59">
        <v>10</v>
      </c>
      <c r="N59">
        <f t="shared" si="1"/>
        <v>-688.98242200000095</v>
      </c>
      <c r="O59">
        <f t="shared" si="2"/>
        <v>-688.98242200000095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4.0060151728005939</v>
      </c>
    </row>
    <row r="60" spans="1:28" x14ac:dyDescent="0.3">
      <c r="A60" t="s">
        <v>86</v>
      </c>
      <c r="B60">
        <v>18508.441406000002</v>
      </c>
      <c r="C60">
        <v>17736.150390999999</v>
      </c>
      <c r="D60">
        <v>18086.601563</v>
      </c>
      <c r="E60">
        <v>18154.628906000002</v>
      </c>
      <c r="F60">
        <v>17522.900390999999</v>
      </c>
      <c r="G60">
        <v>17605.199218999998</v>
      </c>
      <c r="H60">
        <v>17837.900390999999</v>
      </c>
      <c r="I60">
        <v>17515.5</v>
      </c>
      <c r="J60">
        <v>17736.150390999999</v>
      </c>
      <c r="L60" t="str">
        <f t="shared" si="0"/>
        <v>03AUG2023:11:00:00</v>
      </c>
      <c r="M60">
        <v>11</v>
      </c>
      <c r="N60">
        <f t="shared" si="1"/>
        <v>-772.29101500000252</v>
      </c>
      <c r="O60">
        <f t="shared" si="2"/>
        <v>-772.29101500000252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4.172642082923546</v>
      </c>
    </row>
    <row r="61" spans="1:28" x14ac:dyDescent="0.3">
      <c r="A61" t="s">
        <v>87</v>
      </c>
      <c r="B61">
        <v>19641.341797000001</v>
      </c>
      <c r="C61">
        <v>18938.294922000001</v>
      </c>
      <c r="D61">
        <v>19344.572265999999</v>
      </c>
      <c r="E61">
        <v>19538.871093999998</v>
      </c>
      <c r="F61">
        <v>18670.800781000002</v>
      </c>
      <c r="G61">
        <v>18750.5</v>
      </c>
      <c r="H61">
        <v>19099.699218999998</v>
      </c>
      <c r="I61">
        <v>18657.800781000002</v>
      </c>
      <c r="J61">
        <v>18938.294922000001</v>
      </c>
      <c r="L61" t="str">
        <f t="shared" si="0"/>
        <v>03AUG2023:12:00:00</v>
      </c>
      <c r="M61">
        <v>12</v>
      </c>
      <c r="N61">
        <f t="shared" si="1"/>
        <v>-703.046875</v>
      </c>
      <c r="O61">
        <f t="shared" si="2"/>
        <v>-703.046875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3.5794238614969913</v>
      </c>
    </row>
    <row r="62" spans="1:28" x14ac:dyDescent="0.3">
      <c r="A62" t="s">
        <v>88</v>
      </c>
      <c r="B62">
        <v>20649.460938</v>
      </c>
      <c r="C62">
        <v>20020.269531000002</v>
      </c>
      <c r="D62">
        <v>20504.048827999999</v>
      </c>
      <c r="E62">
        <v>20928.181640999999</v>
      </c>
      <c r="F62">
        <v>19657.300781000002</v>
      </c>
      <c r="G62">
        <v>19747</v>
      </c>
      <c r="H62">
        <v>20303.900390999999</v>
      </c>
      <c r="I62">
        <v>19626.199218999998</v>
      </c>
      <c r="J62">
        <v>20020.269531000002</v>
      </c>
      <c r="L62" t="str">
        <f t="shared" si="0"/>
        <v>03AUG2023:13:00:00</v>
      </c>
      <c r="M62">
        <v>13</v>
      </c>
      <c r="N62">
        <f t="shared" si="1"/>
        <v>-629.19140699999843</v>
      </c>
      <c r="O62">
        <f t="shared" si="2"/>
        <v>-629.19140699999843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3.0470112943342462</v>
      </c>
    </row>
    <row r="63" spans="1:28" x14ac:dyDescent="0.3">
      <c r="A63" t="s">
        <v>89</v>
      </c>
      <c r="B63">
        <v>21626.695313</v>
      </c>
      <c r="C63">
        <v>20872.195313</v>
      </c>
      <c r="D63">
        <v>21346.818359000001</v>
      </c>
      <c r="E63">
        <v>21806.201172000001</v>
      </c>
      <c r="F63">
        <v>20502.5</v>
      </c>
      <c r="G63">
        <v>20556.300781000002</v>
      </c>
      <c r="H63">
        <v>21269.099609000001</v>
      </c>
      <c r="I63">
        <v>20387.400390999999</v>
      </c>
      <c r="J63">
        <v>20872.195313</v>
      </c>
      <c r="L63" t="str">
        <f t="shared" si="0"/>
        <v>03AUG2023:14:00:00</v>
      </c>
      <c r="M63">
        <v>14</v>
      </c>
      <c r="N63">
        <f t="shared" si="1"/>
        <v>-754.5</v>
      </c>
      <c r="O63">
        <f t="shared" si="2"/>
        <v>-754.5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3.4887438375592374</v>
      </c>
    </row>
    <row r="64" spans="1:28" x14ac:dyDescent="0.3">
      <c r="A64" t="s">
        <v>90</v>
      </c>
      <c r="B64">
        <v>22249.273438</v>
      </c>
      <c r="C64">
        <v>21416.46875</v>
      </c>
      <c r="D64">
        <v>22136.886718999998</v>
      </c>
      <c r="E64">
        <v>22663.550781000002</v>
      </c>
      <c r="F64">
        <v>20969.300781000002</v>
      </c>
      <c r="G64">
        <v>21046</v>
      </c>
      <c r="H64">
        <v>21813</v>
      </c>
      <c r="I64">
        <v>20812.199218999998</v>
      </c>
      <c r="J64">
        <v>21416.46875</v>
      </c>
      <c r="L64" t="str">
        <f t="shared" si="0"/>
        <v>03AUG2023:15:00:00</v>
      </c>
      <c r="M64">
        <v>15</v>
      </c>
      <c r="N64">
        <f t="shared" si="1"/>
        <v>-832.80468800000017</v>
      </c>
      <c r="O64">
        <f t="shared" si="2"/>
        <v>-832.80468800000017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3.7430646457768622</v>
      </c>
    </row>
    <row r="65" spans="1:19" x14ac:dyDescent="0.3">
      <c r="A65" t="s">
        <v>91</v>
      </c>
      <c r="B65">
        <v>22606.751952999999</v>
      </c>
      <c r="C65">
        <v>21606.699218999998</v>
      </c>
      <c r="D65">
        <v>22271.341797000001</v>
      </c>
      <c r="E65">
        <v>22797.193359000001</v>
      </c>
      <c r="F65">
        <v>21078.800781000002</v>
      </c>
      <c r="G65">
        <v>21289.800781000002</v>
      </c>
      <c r="H65">
        <v>22070.699218999998</v>
      </c>
      <c r="I65">
        <v>20981.199218999998</v>
      </c>
      <c r="J65">
        <v>21606.699218999998</v>
      </c>
      <c r="L65" t="str">
        <f t="shared" si="0"/>
        <v>03AUG2023:16:00:00</v>
      </c>
      <c r="M65">
        <v>16</v>
      </c>
      <c r="N65">
        <f t="shared" si="1"/>
        <v>-1000.0527340000008</v>
      </c>
      <c r="O65">
        <f t="shared" si="2"/>
        <v>-1000.0527340000008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4.4236904800792942</v>
      </c>
    </row>
    <row r="66" spans="1:19" x14ac:dyDescent="0.3">
      <c r="A66" t="s">
        <v>92</v>
      </c>
      <c r="B66">
        <v>22561.398438</v>
      </c>
      <c r="C66">
        <v>21597.253906000002</v>
      </c>
      <c r="D66">
        <v>22234.46875</v>
      </c>
      <c r="E66">
        <v>22802.183593999998</v>
      </c>
      <c r="F66">
        <v>21108.099609000001</v>
      </c>
      <c r="G66">
        <v>21396.099609000001</v>
      </c>
      <c r="H66">
        <v>22061.400390999999</v>
      </c>
      <c r="I66">
        <v>20938.400390999999</v>
      </c>
      <c r="J66">
        <v>21597.253906000002</v>
      </c>
      <c r="L66" t="str">
        <f t="shared" si="0"/>
        <v>03AUG2023:17:00:00</v>
      </c>
      <c r="M66">
        <v>17</v>
      </c>
      <c r="N66">
        <f t="shared" si="1"/>
        <v>-964.14453199999843</v>
      </c>
      <c r="O66">
        <f t="shared" si="2"/>
        <v>-964.14453199999843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4.2734254024612977</v>
      </c>
    </row>
    <row r="67" spans="1:19" x14ac:dyDescent="0.3">
      <c r="A67" t="s">
        <v>93</v>
      </c>
      <c r="B67">
        <v>22224.523438</v>
      </c>
      <c r="C67">
        <v>21236.853515999999</v>
      </c>
      <c r="D67">
        <v>21983.8125</v>
      </c>
      <c r="E67">
        <v>22669.808593999998</v>
      </c>
      <c r="F67">
        <v>20858</v>
      </c>
      <c r="G67">
        <v>21186.199218999998</v>
      </c>
      <c r="H67">
        <v>21585.599609000001</v>
      </c>
      <c r="I67">
        <v>20533.300781000002</v>
      </c>
      <c r="J67">
        <v>21236.853515999999</v>
      </c>
      <c r="L67" t="str">
        <f t="shared" ref="L67:L130" si="11">A67</f>
        <v>03AUG2023:18:00:00</v>
      </c>
      <c r="M67">
        <v>18</v>
      </c>
      <c r="N67">
        <f t="shared" ref="N67:N130" si="12">C67-B67</f>
        <v>-987.66992200000095</v>
      </c>
      <c r="O67">
        <f t="shared" ref="O67:O130" si="13">IF(N67&lt;0,N67,"")</f>
        <v>-987.66992200000095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4.4440544462306004</v>
      </c>
    </row>
    <row r="68" spans="1:19" x14ac:dyDescent="0.3">
      <c r="A68" t="s">
        <v>94</v>
      </c>
      <c r="B68">
        <v>21534.955077999999</v>
      </c>
      <c r="C68">
        <v>20421.302734000001</v>
      </c>
      <c r="D68">
        <v>21280.357422000001</v>
      </c>
      <c r="E68">
        <v>21838.472656000002</v>
      </c>
      <c r="F68">
        <v>20168</v>
      </c>
      <c r="G68">
        <v>20498.800781000002</v>
      </c>
      <c r="H68">
        <v>20638.599609000001</v>
      </c>
      <c r="I68">
        <v>19689.900390999999</v>
      </c>
      <c r="J68">
        <v>20421.302734000001</v>
      </c>
      <c r="L68" t="str">
        <f t="shared" si="11"/>
        <v>03AUG2023:19:00:00</v>
      </c>
      <c r="M68">
        <v>19</v>
      </c>
      <c r="N68">
        <f t="shared" si="12"/>
        <v>-1113.6523439999983</v>
      </c>
      <c r="O68">
        <f t="shared" si="13"/>
        <v>-1113.6523439999983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5.1713706388814336</v>
      </c>
    </row>
    <row r="69" spans="1:19" x14ac:dyDescent="0.3">
      <c r="A69" t="s">
        <v>95</v>
      </c>
      <c r="B69">
        <v>20614.816406000002</v>
      </c>
      <c r="C69">
        <v>19590.082031000002</v>
      </c>
      <c r="D69">
        <v>20492.765625</v>
      </c>
      <c r="E69">
        <v>20926.076172000001</v>
      </c>
      <c r="F69">
        <v>19501.300781000002</v>
      </c>
      <c r="G69">
        <v>19765.5</v>
      </c>
      <c r="H69">
        <v>19571.599609000001</v>
      </c>
      <c r="I69">
        <v>18977.900390999999</v>
      </c>
      <c r="J69">
        <v>19590.082031000002</v>
      </c>
      <c r="L69" t="str">
        <f t="shared" si="11"/>
        <v>03AUG2023:20:00:00</v>
      </c>
      <c r="M69">
        <v>20</v>
      </c>
      <c r="N69">
        <f t="shared" si="12"/>
        <v>-1024.734375</v>
      </c>
      <c r="O69">
        <f t="shared" si="13"/>
        <v>-1024.734375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4.9708634548001509</v>
      </c>
    </row>
    <row r="70" spans="1:19" x14ac:dyDescent="0.3">
      <c r="A70" t="s">
        <v>96</v>
      </c>
      <c r="B70">
        <v>19837.544922000001</v>
      </c>
      <c r="C70">
        <v>19015.183593999998</v>
      </c>
      <c r="D70">
        <v>19905.671875</v>
      </c>
      <c r="E70">
        <v>20184.136718999998</v>
      </c>
      <c r="F70">
        <v>18925.199218999998</v>
      </c>
      <c r="G70">
        <v>19143.599609000001</v>
      </c>
      <c r="H70">
        <v>18933.300781000002</v>
      </c>
      <c r="I70">
        <v>18490.599609000001</v>
      </c>
      <c r="J70">
        <v>19015.183593999998</v>
      </c>
      <c r="L70" t="str">
        <f t="shared" si="11"/>
        <v>03AUG2023:21:00:00</v>
      </c>
      <c r="M70">
        <v>21</v>
      </c>
      <c r="N70">
        <f t="shared" si="12"/>
        <v>-822.36132800000269</v>
      </c>
      <c r="O70">
        <f t="shared" si="13"/>
        <v>-822.36132800000269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4.1454793485457833</v>
      </c>
    </row>
    <row r="71" spans="1:19" x14ac:dyDescent="0.3">
      <c r="A71" t="s">
        <v>97</v>
      </c>
      <c r="B71">
        <v>19264.007813</v>
      </c>
      <c r="C71">
        <v>18370.785156000002</v>
      </c>
      <c r="D71">
        <v>19346.068359000001</v>
      </c>
      <c r="E71">
        <v>19484.480468999998</v>
      </c>
      <c r="F71">
        <v>18229.800781000002</v>
      </c>
      <c r="G71">
        <v>18435.199218999998</v>
      </c>
      <c r="H71">
        <v>18235.400390999999</v>
      </c>
      <c r="I71">
        <v>17881.5</v>
      </c>
      <c r="J71">
        <v>18370.785156000002</v>
      </c>
      <c r="L71" t="str">
        <f t="shared" si="11"/>
        <v>03AUG2023:22:00:00</v>
      </c>
      <c r="M71">
        <v>22</v>
      </c>
      <c r="N71">
        <f t="shared" si="12"/>
        <v>-893.22265699999843</v>
      </c>
      <c r="O71">
        <f t="shared" si="13"/>
        <v>-893.22265699999843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4.6367436395931163</v>
      </c>
    </row>
    <row r="72" spans="1:19" x14ac:dyDescent="0.3">
      <c r="A72" t="s">
        <v>98</v>
      </c>
      <c r="B72">
        <v>18339.955077999999</v>
      </c>
      <c r="C72">
        <v>17437.28125</v>
      </c>
      <c r="D72">
        <v>18321.753906000002</v>
      </c>
      <c r="E72">
        <v>18310.46875</v>
      </c>
      <c r="F72">
        <v>17244.699218999998</v>
      </c>
      <c r="G72">
        <v>17454.099609000001</v>
      </c>
      <c r="H72">
        <v>17363.400390999999</v>
      </c>
      <c r="I72">
        <v>16980.099609000001</v>
      </c>
      <c r="J72">
        <v>17437.28125</v>
      </c>
      <c r="L72" t="str">
        <f t="shared" si="11"/>
        <v>03AUG2023:23:00:00</v>
      </c>
      <c r="M72">
        <v>23</v>
      </c>
      <c r="N72">
        <f t="shared" si="12"/>
        <v>-902.67382799999905</v>
      </c>
      <c r="O72">
        <f t="shared" si="13"/>
        <v>-902.67382799999905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4.9218977045522676</v>
      </c>
    </row>
    <row r="73" spans="1:19" x14ac:dyDescent="0.3">
      <c r="A73" t="s">
        <v>99</v>
      </c>
      <c r="B73">
        <v>17394.925781000002</v>
      </c>
      <c r="C73">
        <v>16434.421875</v>
      </c>
      <c r="D73">
        <v>17178.302734000001</v>
      </c>
      <c r="E73">
        <v>17146.675781000002</v>
      </c>
      <c r="F73">
        <v>16224.799805000001</v>
      </c>
      <c r="G73">
        <v>16444</v>
      </c>
      <c r="H73">
        <v>16400.199218999998</v>
      </c>
      <c r="I73">
        <v>16039.400390999999</v>
      </c>
      <c r="J73">
        <v>16434.421875</v>
      </c>
      <c r="L73" t="str">
        <f t="shared" si="11"/>
        <v>04AUG2023:00:00:00</v>
      </c>
      <c r="M73">
        <v>24</v>
      </c>
      <c r="N73">
        <f t="shared" si="12"/>
        <v>-960.50390600000173</v>
      </c>
      <c r="O73">
        <f t="shared" si="13"/>
        <v>-960.50390600000173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5.5217476526926816</v>
      </c>
    </row>
    <row r="74" spans="1:19" x14ac:dyDescent="0.3">
      <c r="A74" t="s">
        <v>100</v>
      </c>
      <c r="B74">
        <v>16482.712890999999</v>
      </c>
      <c r="C74">
        <v>15596.900390999999</v>
      </c>
      <c r="D74">
        <v>16216.916992</v>
      </c>
      <c r="E74">
        <v>16088.763671999999</v>
      </c>
      <c r="F74">
        <v>15689.599609000001</v>
      </c>
      <c r="G74">
        <v>15889.799805000001</v>
      </c>
      <c r="H74">
        <v>15985.700194999999</v>
      </c>
      <c r="I74">
        <v>15596.900390999999</v>
      </c>
      <c r="J74">
        <v>15876.104492</v>
      </c>
      <c r="L74" t="str">
        <f t="shared" si="11"/>
        <v>04AUG2023:01:00:00</v>
      </c>
      <c r="M74">
        <v>1</v>
      </c>
      <c r="N74">
        <f t="shared" si="12"/>
        <v>-885.8125</v>
      </c>
      <c r="O74">
        <f t="shared" si="13"/>
        <v>-885.8125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5.3741911653613608</v>
      </c>
    </row>
    <row r="75" spans="1:19" x14ac:dyDescent="0.3">
      <c r="A75" t="s">
        <v>101</v>
      </c>
      <c r="B75">
        <v>15841.509765999999</v>
      </c>
      <c r="C75">
        <v>14868.099609000001</v>
      </c>
      <c r="D75">
        <v>15453.873046999999</v>
      </c>
      <c r="E75">
        <v>15286.354492</v>
      </c>
      <c r="F75">
        <v>14939</v>
      </c>
      <c r="G75">
        <v>15129.700194999999</v>
      </c>
      <c r="H75">
        <v>15274.599609000001</v>
      </c>
      <c r="I75">
        <v>14868.099609000001</v>
      </c>
      <c r="J75">
        <v>15140.455078000001</v>
      </c>
      <c r="L75" t="str">
        <f t="shared" si="11"/>
        <v>04AUG2023:02:00:00</v>
      </c>
      <c r="M75">
        <v>2</v>
      </c>
      <c r="N75">
        <f t="shared" si="12"/>
        <v>-973.41015699999843</v>
      </c>
      <c r="O75">
        <f t="shared" si="13"/>
        <v>-973.41015699999843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6.1446804716125598</v>
      </c>
    </row>
    <row r="76" spans="1:19" x14ac:dyDescent="0.3">
      <c r="A76" t="s">
        <v>102</v>
      </c>
      <c r="B76">
        <v>15261.798828000001</v>
      </c>
      <c r="C76">
        <v>14320.400390999999</v>
      </c>
      <c r="D76">
        <v>15023.871094</v>
      </c>
      <c r="E76">
        <v>14879.203125</v>
      </c>
      <c r="F76">
        <v>14372.099609000001</v>
      </c>
      <c r="G76">
        <v>14550.099609000001</v>
      </c>
      <c r="H76">
        <v>14729.099609000001</v>
      </c>
      <c r="I76">
        <v>14320.400390999999</v>
      </c>
      <c r="J76">
        <v>14611.844727</v>
      </c>
      <c r="L76" t="str">
        <f t="shared" si="11"/>
        <v>04AUG2023:03:00:00</v>
      </c>
      <c r="M76">
        <v>3</v>
      </c>
      <c r="N76">
        <f t="shared" si="12"/>
        <v>-941.39843700000165</v>
      </c>
      <c r="O76">
        <f t="shared" si="13"/>
        <v>-941.39843700000165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6.1683321056025751</v>
      </c>
    </row>
    <row r="77" spans="1:19" x14ac:dyDescent="0.3">
      <c r="A77" t="s">
        <v>103</v>
      </c>
      <c r="B77">
        <v>14883.763671999999</v>
      </c>
      <c r="C77">
        <v>14019.200194999999</v>
      </c>
      <c r="D77">
        <v>14617.271484000001</v>
      </c>
      <c r="E77">
        <v>14361.059569999999</v>
      </c>
      <c r="F77">
        <v>14070.799805000001</v>
      </c>
      <c r="G77">
        <v>14245.099609000001</v>
      </c>
      <c r="H77">
        <v>14350.900390999999</v>
      </c>
      <c r="I77">
        <v>14019.200194999999</v>
      </c>
      <c r="J77">
        <v>14266.074219</v>
      </c>
      <c r="L77" t="str">
        <f t="shared" si="11"/>
        <v>04AUG2023:04:00:00</v>
      </c>
      <c r="M77">
        <v>4</v>
      </c>
      <c r="N77">
        <f t="shared" si="12"/>
        <v>-864.56347699999969</v>
      </c>
      <c r="O77">
        <f t="shared" si="13"/>
        <v>-864.56347699999969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5.8087691799786842</v>
      </c>
    </row>
    <row r="78" spans="1:19" x14ac:dyDescent="0.3">
      <c r="A78" t="s">
        <v>104</v>
      </c>
      <c r="B78">
        <v>14838.520508</v>
      </c>
      <c r="C78">
        <v>13906.900390999999</v>
      </c>
      <c r="D78">
        <v>14528.734375</v>
      </c>
      <c r="E78">
        <v>14261.948242</v>
      </c>
      <c r="F78">
        <v>13953.5</v>
      </c>
      <c r="G78">
        <v>14121.599609000001</v>
      </c>
      <c r="H78">
        <v>14195.400390999999</v>
      </c>
      <c r="I78">
        <v>13906.900390999999</v>
      </c>
      <c r="J78">
        <v>14143.947265999999</v>
      </c>
      <c r="L78" t="str">
        <f t="shared" si="11"/>
        <v>04AUG2023:05:00:00</v>
      </c>
      <c r="M78">
        <v>5</v>
      </c>
      <c r="N78">
        <f t="shared" si="12"/>
        <v>-931.62011700000039</v>
      </c>
      <c r="O78">
        <f t="shared" si="13"/>
        <v>-931.62011700000039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6.2783895233876539</v>
      </c>
    </row>
    <row r="79" spans="1:19" x14ac:dyDescent="0.3">
      <c r="A79" t="s">
        <v>105</v>
      </c>
      <c r="B79">
        <v>15041.291992</v>
      </c>
      <c r="C79">
        <v>14081.799805000001</v>
      </c>
      <c r="D79">
        <v>14760.733398</v>
      </c>
      <c r="E79">
        <v>14464.526367</v>
      </c>
      <c r="F79">
        <v>14126.900390999999</v>
      </c>
      <c r="G79">
        <v>14278.200194999999</v>
      </c>
      <c r="H79">
        <v>14310.900390999999</v>
      </c>
      <c r="I79">
        <v>14081.799805000001</v>
      </c>
      <c r="J79">
        <v>14310.467773</v>
      </c>
      <c r="L79" t="str">
        <f t="shared" si="11"/>
        <v>04AUG2023:06:00:00</v>
      </c>
      <c r="M79">
        <v>6</v>
      </c>
      <c r="N79">
        <f t="shared" si="12"/>
        <v>-959.49218699999983</v>
      </c>
      <c r="O79">
        <f t="shared" si="13"/>
        <v>-959.49218699999983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6.3790543226627348</v>
      </c>
    </row>
    <row r="80" spans="1:19" x14ac:dyDescent="0.3">
      <c r="A80" t="s">
        <v>106</v>
      </c>
      <c r="B80">
        <v>15209.299805000001</v>
      </c>
      <c r="C80">
        <v>14303.700194999999</v>
      </c>
      <c r="D80">
        <v>14951.728515999999</v>
      </c>
      <c r="E80">
        <v>14628.629883</v>
      </c>
      <c r="F80">
        <v>14372.900390999999</v>
      </c>
      <c r="G80">
        <v>14490.099609000001</v>
      </c>
      <c r="H80">
        <v>14461.299805000001</v>
      </c>
      <c r="I80">
        <v>14303.700194999999</v>
      </c>
      <c r="J80">
        <v>14506.145508</v>
      </c>
      <c r="L80" t="str">
        <f t="shared" si="11"/>
        <v>04AUG2023:07:00:00</v>
      </c>
      <c r="M80">
        <v>7</v>
      </c>
      <c r="N80">
        <f t="shared" si="12"/>
        <v>-905.59961000000112</v>
      </c>
      <c r="O80">
        <f t="shared" si="13"/>
        <v>-905.59961000000112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5.9542491870815031</v>
      </c>
    </row>
    <row r="81" spans="1:19" x14ac:dyDescent="0.3">
      <c r="A81" t="s">
        <v>107</v>
      </c>
      <c r="B81">
        <v>15330.920898</v>
      </c>
      <c r="C81">
        <v>14455.299805000001</v>
      </c>
      <c r="D81">
        <v>15186.962890999999</v>
      </c>
      <c r="E81">
        <v>14868.575194999999</v>
      </c>
      <c r="F81">
        <v>14514</v>
      </c>
      <c r="G81">
        <v>14635</v>
      </c>
      <c r="H81">
        <v>14630.799805000001</v>
      </c>
      <c r="I81">
        <v>14455.299805000001</v>
      </c>
      <c r="J81">
        <v>14678.123046999999</v>
      </c>
      <c r="L81" t="str">
        <f t="shared" si="11"/>
        <v>04AUG2023:08:00:00</v>
      </c>
      <c r="M81">
        <v>8</v>
      </c>
      <c r="N81">
        <f t="shared" si="12"/>
        <v>-875.62109299999975</v>
      </c>
      <c r="O81">
        <f t="shared" si="13"/>
        <v>-875.62109299999975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5.7114709470207314</v>
      </c>
    </row>
    <row r="82" spans="1:19" x14ac:dyDescent="0.3">
      <c r="A82" t="s">
        <v>108</v>
      </c>
      <c r="B82">
        <v>16211.688477</v>
      </c>
      <c r="C82">
        <v>15403.900390999999</v>
      </c>
      <c r="D82">
        <v>15847.388671999999</v>
      </c>
      <c r="E82">
        <v>15532.247069999999</v>
      </c>
      <c r="F82">
        <v>15345.599609000001</v>
      </c>
      <c r="G82">
        <v>15489.799805000001</v>
      </c>
      <c r="H82">
        <v>15597</v>
      </c>
      <c r="I82">
        <v>15403.900390999999</v>
      </c>
      <c r="J82">
        <v>15553.287109000001</v>
      </c>
      <c r="L82" t="str">
        <f t="shared" si="11"/>
        <v>04AUG2023:09:00:00</v>
      </c>
      <c r="M82">
        <v>9</v>
      </c>
      <c r="N82">
        <f t="shared" si="12"/>
        <v>-807.78808600000048</v>
      </c>
      <c r="O82">
        <f t="shared" si="13"/>
        <v>-807.78808600000048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4.9827511005163538</v>
      </c>
    </row>
    <row r="83" spans="1:19" x14ac:dyDescent="0.3">
      <c r="A83" t="s">
        <v>109</v>
      </c>
      <c r="B83">
        <v>17351.498047000001</v>
      </c>
      <c r="C83">
        <v>16710.599609000001</v>
      </c>
      <c r="D83">
        <v>16859.490234000001</v>
      </c>
      <c r="E83">
        <v>16693.310547000001</v>
      </c>
      <c r="F83">
        <v>16536.599609000001</v>
      </c>
      <c r="G83">
        <v>16700.300781000002</v>
      </c>
      <c r="H83">
        <v>16936.400390999999</v>
      </c>
      <c r="I83">
        <v>16710.599609000001</v>
      </c>
      <c r="J83">
        <v>16789.689452999999</v>
      </c>
      <c r="L83" t="str">
        <f t="shared" si="11"/>
        <v>04AUG2023:10:00:00</v>
      </c>
      <c r="M83">
        <v>10</v>
      </c>
      <c r="N83">
        <f t="shared" si="12"/>
        <v>-640.89843800000017</v>
      </c>
      <c r="O83">
        <f t="shared" si="13"/>
        <v>-640.89843800000017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3.6936202065320161</v>
      </c>
    </row>
    <row r="84" spans="1:19" x14ac:dyDescent="0.3">
      <c r="A84" t="s">
        <v>110</v>
      </c>
      <c r="B84">
        <v>18602.458984000001</v>
      </c>
      <c r="C84">
        <v>18003.699218999998</v>
      </c>
      <c r="D84">
        <v>18212.878906000002</v>
      </c>
      <c r="E84">
        <v>18003.6875</v>
      </c>
      <c r="F84">
        <v>17823.699218999998</v>
      </c>
      <c r="G84">
        <v>17960.699218999998</v>
      </c>
      <c r="H84">
        <v>18182.099609000001</v>
      </c>
      <c r="I84">
        <v>18003.699218999998</v>
      </c>
      <c r="J84">
        <v>18076.755859000001</v>
      </c>
      <c r="L84" t="str">
        <f t="shared" si="11"/>
        <v>04AUG2023:11:00:00</v>
      </c>
      <c r="M84">
        <v>11</v>
      </c>
      <c r="N84">
        <f t="shared" si="12"/>
        <v>-598.75976500000252</v>
      </c>
      <c r="O84">
        <f t="shared" si="13"/>
        <v>-598.75976500000252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3.2187129965721013</v>
      </c>
    </row>
    <row r="85" spans="1:19" x14ac:dyDescent="0.3">
      <c r="A85" t="s">
        <v>111</v>
      </c>
      <c r="B85">
        <v>19734.660156000002</v>
      </c>
      <c r="C85">
        <v>19157.5</v>
      </c>
      <c r="D85">
        <v>19493.550781000002</v>
      </c>
      <c r="E85">
        <v>19442.609375</v>
      </c>
      <c r="F85">
        <v>19057.300781000002</v>
      </c>
      <c r="G85">
        <v>19115.599609000001</v>
      </c>
      <c r="H85">
        <v>19402.800781000002</v>
      </c>
      <c r="I85">
        <v>19157.5</v>
      </c>
      <c r="J85">
        <v>19284.089843999998</v>
      </c>
      <c r="L85" t="str">
        <f t="shared" si="11"/>
        <v>04AUG2023:12:00:00</v>
      </c>
      <c r="M85">
        <v>12</v>
      </c>
      <c r="N85">
        <f t="shared" si="12"/>
        <v>-577.16015600000173</v>
      </c>
      <c r="O85">
        <f t="shared" si="13"/>
        <v>-577.16015600000173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2.924601444553002</v>
      </c>
    </row>
    <row r="86" spans="1:19" x14ac:dyDescent="0.3">
      <c r="A86" t="s">
        <v>112</v>
      </c>
      <c r="B86">
        <v>20755.537109000001</v>
      </c>
      <c r="C86">
        <v>20102.699218999998</v>
      </c>
      <c r="D86">
        <v>20560.398438</v>
      </c>
      <c r="E86">
        <v>20504.644531000002</v>
      </c>
      <c r="F86">
        <v>20042.599609000001</v>
      </c>
      <c r="G86">
        <v>20101.800781000002</v>
      </c>
      <c r="H86">
        <v>20531.800781000002</v>
      </c>
      <c r="I86">
        <v>20102.699218999998</v>
      </c>
      <c r="J86">
        <v>20316.871093999998</v>
      </c>
      <c r="L86" t="str">
        <f t="shared" si="11"/>
        <v>04AUG2023:13:00:00</v>
      </c>
      <c r="M86">
        <v>13</v>
      </c>
      <c r="N86">
        <f t="shared" si="12"/>
        <v>-652.83789000000252</v>
      </c>
      <c r="O86">
        <f t="shared" si="13"/>
        <v>-652.83789000000252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3.1453673618348303</v>
      </c>
    </row>
    <row r="87" spans="1:19" x14ac:dyDescent="0.3">
      <c r="A87" t="s">
        <v>113</v>
      </c>
      <c r="B87">
        <v>21518.78125</v>
      </c>
      <c r="C87">
        <v>20884.699218999998</v>
      </c>
      <c r="D87">
        <v>21497.873047000001</v>
      </c>
      <c r="E87">
        <v>21637.105468999998</v>
      </c>
      <c r="F87">
        <v>20868.099609000001</v>
      </c>
      <c r="G87">
        <v>20880.699218999998</v>
      </c>
      <c r="H87">
        <v>21440.699218999998</v>
      </c>
      <c r="I87">
        <v>20884.699218999998</v>
      </c>
      <c r="J87">
        <v>21172.074218999998</v>
      </c>
      <c r="L87" t="str">
        <f t="shared" si="11"/>
        <v>04AUG2023:14:00:00</v>
      </c>
      <c r="M87">
        <v>14</v>
      </c>
      <c r="N87">
        <f t="shared" si="12"/>
        <v>-634.08203100000173</v>
      </c>
      <c r="O87">
        <f t="shared" si="13"/>
        <v>-634.08203100000173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2.9466447176231312</v>
      </c>
    </row>
    <row r="88" spans="1:19" x14ac:dyDescent="0.3">
      <c r="A88" t="s">
        <v>114</v>
      </c>
      <c r="B88">
        <v>21985.878906000002</v>
      </c>
      <c r="C88">
        <v>21361.699218999998</v>
      </c>
      <c r="D88">
        <v>22045.115234000001</v>
      </c>
      <c r="E88">
        <v>22250.626952999999</v>
      </c>
      <c r="F88">
        <v>21326.599609000001</v>
      </c>
      <c r="G88">
        <v>21332.199218999998</v>
      </c>
      <c r="H88">
        <v>21964.900390999999</v>
      </c>
      <c r="I88">
        <v>21361.699218999998</v>
      </c>
      <c r="J88">
        <v>21672.882813</v>
      </c>
      <c r="L88" t="str">
        <f t="shared" si="11"/>
        <v>04AUG2023:15:00:00</v>
      </c>
      <c r="M88">
        <v>15</v>
      </c>
      <c r="N88">
        <f t="shared" si="12"/>
        <v>-624.17968700000347</v>
      </c>
      <c r="O88">
        <f t="shared" si="13"/>
        <v>-624.17968700000347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2.8390026601559386</v>
      </c>
    </row>
    <row r="89" spans="1:19" x14ac:dyDescent="0.3">
      <c r="A89" t="s">
        <v>115</v>
      </c>
      <c r="B89">
        <v>22205.341797000001</v>
      </c>
      <c r="C89">
        <v>21512.199218999998</v>
      </c>
      <c r="D89">
        <v>22208.023438</v>
      </c>
      <c r="E89">
        <v>22505.570313</v>
      </c>
      <c r="F89">
        <v>21396.300781000002</v>
      </c>
      <c r="G89">
        <v>21536.800781000002</v>
      </c>
      <c r="H89">
        <v>22220.400390999999</v>
      </c>
      <c r="I89">
        <v>21512.199218999998</v>
      </c>
      <c r="J89">
        <v>21854.697265999999</v>
      </c>
      <c r="L89" t="str">
        <f t="shared" si="11"/>
        <v>04AUG2023:16:00:00</v>
      </c>
      <c r="M89">
        <v>16</v>
      </c>
      <c r="N89">
        <f t="shared" si="12"/>
        <v>-693.14257800000269</v>
      </c>
      <c r="O89">
        <f t="shared" si="13"/>
        <v>-693.14257800000269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3.1215127618240404</v>
      </c>
    </row>
    <row r="90" spans="1:19" x14ac:dyDescent="0.3">
      <c r="A90" t="s">
        <v>116</v>
      </c>
      <c r="B90">
        <v>22165.160156000002</v>
      </c>
      <c r="C90">
        <v>21463.099609000001</v>
      </c>
      <c r="D90">
        <v>22243.326172000001</v>
      </c>
      <c r="E90">
        <v>22582.003906000002</v>
      </c>
      <c r="F90">
        <v>21345.599609000001</v>
      </c>
      <c r="G90">
        <v>21596.699218999998</v>
      </c>
      <c r="H90">
        <v>22245.5</v>
      </c>
      <c r="I90">
        <v>21463.099609000001</v>
      </c>
      <c r="J90">
        <v>21855.476563</v>
      </c>
      <c r="L90" t="str">
        <f t="shared" si="11"/>
        <v>04AUG2023:17:00:00</v>
      </c>
      <c r="M90">
        <v>17</v>
      </c>
      <c r="N90">
        <f t="shared" si="12"/>
        <v>-702.06054700000095</v>
      </c>
      <c r="O90">
        <f t="shared" si="13"/>
        <v>-702.06054700000095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3.1674057036305983</v>
      </c>
    </row>
    <row r="91" spans="1:19" x14ac:dyDescent="0.3">
      <c r="A91" t="s">
        <v>117</v>
      </c>
      <c r="B91">
        <v>21918.650390999999</v>
      </c>
      <c r="C91">
        <v>21163.599609000001</v>
      </c>
      <c r="D91">
        <v>22045.894531000002</v>
      </c>
      <c r="E91">
        <v>22425.542968999998</v>
      </c>
      <c r="F91">
        <v>21047.800781000002</v>
      </c>
      <c r="G91">
        <v>21406.699218999998</v>
      </c>
      <c r="H91">
        <v>21861.300781000002</v>
      </c>
      <c r="I91">
        <v>21163.599609000001</v>
      </c>
      <c r="J91">
        <v>21562.099609000001</v>
      </c>
      <c r="L91" t="str">
        <f t="shared" si="11"/>
        <v>04AUG2023:18:00:00</v>
      </c>
      <c r="M91">
        <v>18</v>
      </c>
      <c r="N91">
        <f t="shared" si="12"/>
        <v>-755.05078199999843</v>
      </c>
      <c r="O91">
        <f t="shared" si="13"/>
        <v>-755.05078199999843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3.4447868300779563</v>
      </c>
    </row>
    <row r="92" spans="1:19" x14ac:dyDescent="0.3">
      <c r="A92" t="s">
        <v>118</v>
      </c>
      <c r="B92">
        <v>21175.521484000001</v>
      </c>
      <c r="C92">
        <v>20440.5</v>
      </c>
      <c r="D92">
        <v>21207.539063</v>
      </c>
      <c r="E92">
        <v>21614.310547000001</v>
      </c>
      <c r="F92">
        <v>20312.900390999999</v>
      </c>
      <c r="G92">
        <v>20718.099609000001</v>
      </c>
      <c r="H92">
        <v>20937.199218999998</v>
      </c>
      <c r="I92">
        <v>20440.5</v>
      </c>
      <c r="J92">
        <v>20757.917968999998</v>
      </c>
      <c r="L92" t="str">
        <f t="shared" si="11"/>
        <v>04AUG2023:19:00:00</v>
      </c>
      <c r="M92">
        <v>19</v>
      </c>
      <c r="N92">
        <f t="shared" si="12"/>
        <v>-735.02148400000078</v>
      </c>
      <c r="O92">
        <f t="shared" si="13"/>
        <v>-735.02148400000078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3.4710903556985606</v>
      </c>
    </row>
    <row r="93" spans="1:19" x14ac:dyDescent="0.3">
      <c r="A93" t="s">
        <v>119</v>
      </c>
      <c r="B93">
        <v>20259.167968999998</v>
      </c>
      <c r="C93">
        <v>19717.199218999998</v>
      </c>
      <c r="D93">
        <v>20375.130859000001</v>
      </c>
      <c r="E93">
        <v>20584.757813</v>
      </c>
      <c r="F93">
        <v>19691.400390999999</v>
      </c>
      <c r="G93">
        <v>19918.300781000002</v>
      </c>
      <c r="H93">
        <v>19885.199218999998</v>
      </c>
      <c r="I93">
        <v>19717.199218999998</v>
      </c>
      <c r="J93">
        <v>19916.716797000001</v>
      </c>
      <c r="L93" t="str">
        <f t="shared" si="11"/>
        <v>04AUG2023:20:00:00</v>
      </c>
      <c r="M93">
        <v>20</v>
      </c>
      <c r="N93">
        <f t="shared" si="12"/>
        <v>-541.96875</v>
      </c>
      <c r="O93">
        <f t="shared" si="13"/>
        <v>-541.96875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2.6751777310366602</v>
      </c>
    </row>
    <row r="94" spans="1:19" x14ac:dyDescent="0.3">
      <c r="A94" t="s">
        <v>120</v>
      </c>
      <c r="B94">
        <v>19569.041015999999</v>
      </c>
      <c r="C94">
        <v>19108.199218999998</v>
      </c>
      <c r="D94">
        <v>19671.853515999999</v>
      </c>
      <c r="E94">
        <v>19873.583984000001</v>
      </c>
      <c r="F94">
        <v>19090.599609000001</v>
      </c>
      <c r="G94">
        <v>19263.099609000001</v>
      </c>
      <c r="H94">
        <v>19203.5</v>
      </c>
      <c r="I94">
        <v>19108.199218999998</v>
      </c>
      <c r="J94">
        <v>19263.25</v>
      </c>
      <c r="L94" t="str">
        <f t="shared" si="11"/>
        <v>04AUG2023:21:00:00</v>
      </c>
      <c r="M94">
        <v>21</v>
      </c>
      <c r="N94">
        <f t="shared" si="12"/>
        <v>-460.84179700000095</v>
      </c>
      <c r="O94">
        <f t="shared" si="13"/>
        <v>-460.84179700000095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2.3549534012586948</v>
      </c>
    </row>
    <row r="95" spans="1:19" x14ac:dyDescent="0.3">
      <c r="A95" t="s">
        <v>121</v>
      </c>
      <c r="B95">
        <v>19080.167968999998</v>
      </c>
      <c r="C95">
        <v>18439.599609000001</v>
      </c>
      <c r="D95">
        <v>19126.796875</v>
      </c>
      <c r="E95">
        <v>19236.150390999999</v>
      </c>
      <c r="F95">
        <v>18436.199218999998</v>
      </c>
      <c r="G95">
        <v>18573.599609000001</v>
      </c>
      <c r="H95">
        <v>18526.199218999998</v>
      </c>
      <c r="I95">
        <v>18439.599609000001</v>
      </c>
      <c r="J95">
        <v>18616.078125</v>
      </c>
      <c r="L95" t="str">
        <f t="shared" si="11"/>
        <v>04AUG2023:22:00:00</v>
      </c>
      <c r="M95">
        <v>22</v>
      </c>
      <c r="N95">
        <f t="shared" si="12"/>
        <v>-640.56835999999748</v>
      </c>
      <c r="O95">
        <f t="shared" si="13"/>
        <v>-640.56835999999748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3.3572469647056784</v>
      </c>
    </row>
    <row r="96" spans="1:19" x14ac:dyDescent="0.3">
      <c r="A96" t="s">
        <v>122</v>
      </c>
      <c r="B96">
        <v>18268.089843999998</v>
      </c>
      <c r="C96">
        <v>17460.5</v>
      </c>
      <c r="D96">
        <v>18203.833984000001</v>
      </c>
      <c r="E96">
        <v>18240.820313</v>
      </c>
      <c r="F96">
        <v>17413.800781000002</v>
      </c>
      <c r="G96">
        <v>17566.599609000001</v>
      </c>
      <c r="H96">
        <v>17558.300781000002</v>
      </c>
      <c r="I96">
        <v>17460.5</v>
      </c>
      <c r="J96">
        <v>17644.447265999999</v>
      </c>
      <c r="L96" t="str">
        <f t="shared" si="11"/>
        <v>04AUG2023:23:00:00</v>
      </c>
      <c r="M96">
        <v>23</v>
      </c>
      <c r="N96">
        <f t="shared" si="12"/>
        <v>-807.58984399999827</v>
      </c>
      <c r="O96">
        <f t="shared" si="13"/>
        <v>-807.58984399999827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4.4207678574848064</v>
      </c>
    </row>
    <row r="97" spans="1:19" x14ac:dyDescent="0.3">
      <c r="A97" t="s">
        <v>123</v>
      </c>
      <c r="B97">
        <v>17364.751952999999</v>
      </c>
      <c r="C97">
        <v>16416.800781000002</v>
      </c>
      <c r="D97">
        <v>17214.189452999999</v>
      </c>
      <c r="E97">
        <v>17350.050781000002</v>
      </c>
      <c r="F97">
        <v>16339.099609000001</v>
      </c>
      <c r="G97">
        <v>16505.199218999998</v>
      </c>
      <c r="H97">
        <v>16489.800781000002</v>
      </c>
      <c r="I97">
        <v>16416.800781000002</v>
      </c>
      <c r="J97">
        <v>16599.25</v>
      </c>
      <c r="L97" t="str">
        <f t="shared" si="11"/>
        <v>05AUG2023:00:00:00</v>
      </c>
      <c r="M97">
        <v>24</v>
      </c>
      <c r="N97">
        <f t="shared" si="12"/>
        <v>-947.95117199999731</v>
      </c>
      <c r="O97">
        <f t="shared" si="13"/>
        <v>-947.95117199999731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5.4590539189143197</v>
      </c>
    </row>
    <row r="98" spans="1:19" x14ac:dyDescent="0.3">
      <c r="A98" t="s">
        <v>124</v>
      </c>
      <c r="B98">
        <v>16528.085938</v>
      </c>
      <c r="C98">
        <v>15725.599609000001</v>
      </c>
      <c r="D98">
        <v>16310.109375</v>
      </c>
      <c r="E98">
        <v>16316.974609000001</v>
      </c>
      <c r="F98">
        <v>15585</v>
      </c>
      <c r="G98">
        <v>15777</v>
      </c>
      <c r="H98">
        <v>15769.799805000001</v>
      </c>
      <c r="I98">
        <v>15725.599609000001</v>
      </c>
      <c r="J98">
        <v>15846.841796999999</v>
      </c>
      <c r="L98" t="str">
        <f t="shared" si="11"/>
        <v>05AUG2023:01:00:00</v>
      </c>
      <c r="M98">
        <v>1</v>
      </c>
      <c r="N98">
        <f t="shared" si="12"/>
        <v>-802.48632899999939</v>
      </c>
      <c r="O98">
        <f t="shared" si="13"/>
        <v>-802.48632899999939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4.8552889427746111</v>
      </c>
    </row>
    <row r="99" spans="1:19" x14ac:dyDescent="0.3">
      <c r="A99" t="s">
        <v>125</v>
      </c>
      <c r="B99">
        <v>15858.571289</v>
      </c>
      <c r="C99">
        <v>14894.5</v>
      </c>
      <c r="D99">
        <v>15596.573242</v>
      </c>
      <c r="E99">
        <v>15527.703125</v>
      </c>
      <c r="F99">
        <v>14739.799805000001</v>
      </c>
      <c r="G99">
        <v>14911.5</v>
      </c>
      <c r="H99">
        <v>14948.200194999999</v>
      </c>
      <c r="I99">
        <v>14894.5</v>
      </c>
      <c r="J99">
        <v>15037.255859000001</v>
      </c>
      <c r="L99" t="str">
        <f t="shared" si="11"/>
        <v>05AUG2023:02:00:00</v>
      </c>
      <c r="M99">
        <v>2</v>
      </c>
      <c r="N99">
        <f t="shared" si="12"/>
        <v>-964.07128899999952</v>
      </c>
      <c r="O99">
        <f t="shared" si="13"/>
        <v>-964.07128899999952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6.0791812290726934</v>
      </c>
    </row>
    <row r="100" spans="1:19" x14ac:dyDescent="0.3">
      <c r="A100" t="s">
        <v>126</v>
      </c>
      <c r="B100">
        <v>15286.362305000001</v>
      </c>
      <c r="C100">
        <v>14196.299805000001</v>
      </c>
      <c r="D100">
        <v>14994.528319999999</v>
      </c>
      <c r="E100">
        <v>14865.851563</v>
      </c>
      <c r="F100">
        <v>14043.400390999999</v>
      </c>
      <c r="G100">
        <v>14178.200194999999</v>
      </c>
      <c r="H100">
        <v>14237.799805000001</v>
      </c>
      <c r="I100">
        <v>14196.299805000001</v>
      </c>
      <c r="J100">
        <v>14351.296875</v>
      </c>
      <c r="L100" t="str">
        <f t="shared" si="11"/>
        <v>05AUG2023:03:00:00</v>
      </c>
      <c r="M100">
        <v>3</v>
      </c>
      <c r="N100">
        <f t="shared" si="12"/>
        <v>-1090.0625</v>
      </c>
      <c r="O100">
        <f t="shared" si="13"/>
        <v>-1090.0625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7.1309476921363597</v>
      </c>
    </row>
    <row r="101" spans="1:19" x14ac:dyDescent="0.3">
      <c r="A101" t="s">
        <v>127</v>
      </c>
      <c r="B101">
        <v>14808.989258</v>
      </c>
      <c r="C101">
        <v>13769.200194999999</v>
      </c>
      <c r="D101">
        <v>14530.65625</v>
      </c>
      <c r="E101">
        <v>14286.809569999999</v>
      </c>
      <c r="F101">
        <v>13612.5</v>
      </c>
      <c r="G101">
        <v>13751.200194999999</v>
      </c>
      <c r="H101">
        <v>13724.599609000001</v>
      </c>
      <c r="I101">
        <v>13769.200194999999</v>
      </c>
      <c r="J101">
        <v>13890.640625</v>
      </c>
      <c r="L101" t="str">
        <f t="shared" si="11"/>
        <v>05AUG2023:04:00:00</v>
      </c>
      <c r="M101">
        <v>4</v>
      </c>
      <c r="N101">
        <f t="shared" si="12"/>
        <v>-1039.7890630000002</v>
      </c>
      <c r="O101">
        <f t="shared" si="13"/>
        <v>-1039.7890630000002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7.0213371411441416</v>
      </c>
    </row>
    <row r="102" spans="1:19" x14ac:dyDescent="0.3">
      <c r="A102" t="s">
        <v>128</v>
      </c>
      <c r="B102">
        <v>14569.931640999999</v>
      </c>
      <c r="C102">
        <v>13517.700194999999</v>
      </c>
      <c r="D102">
        <v>14226.219727</v>
      </c>
      <c r="E102">
        <v>14004.350586</v>
      </c>
      <c r="F102">
        <v>13356.299805000001</v>
      </c>
      <c r="G102">
        <v>13480</v>
      </c>
      <c r="H102">
        <v>13442</v>
      </c>
      <c r="I102">
        <v>13517.700194999999</v>
      </c>
      <c r="J102">
        <v>13616.785156</v>
      </c>
      <c r="L102" t="str">
        <f t="shared" si="11"/>
        <v>05AUG2023:05:00:00</v>
      </c>
      <c r="M102">
        <v>5</v>
      </c>
      <c r="N102">
        <f t="shared" si="12"/>
        <v>-1052.2314459999998</v>
      </c>
      <c r="O102">
        <f t="shared" si="13"/>
        <v>-1052.2314459999998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7.2219381114939836</v>
      </c>
    </row>
    <row r="103" spans="1:19" x14ac:dyDescent="0.3">
      <c r="A103" t="s">
        <v>129</v>
      </c>
      <c r="B103">
        <v>14515.141602</v>
      </c>
      <c r="C103">
        <v>13403.599609000001</v>
      </c>
      <c r="D103">
        <v>14104.680664</v>
      </c>
      <c r="E103">
        <v>13741.988281</v>
      </c>
      <c r="F103">
        <v>13245.599609000001</v>
      </c>
      <c r="G103">
        <v>13360.299805000001</v>
      </c>
      <c r="H103">
        <v>13277.200194999999</v>
      </c>
      <c r="I103">
        <v>13403.599609000001</v>
      </c>
      <c r="J103">
        <v>13485.766602</v>
      </c>
      <c r="L103" t="str">
        <f t="shared" si="11"/>
        <v>05AUG2023:06:00:00</v>
      </c>
      <c r="M103">
        <v>6</v>
      </c>
      <c r="N103">
        <f t="shared" si="12"/>
        <v>-1111.5419929999989</v>
      </c>
      <c r="O103">
        <f t="shared" si="13"/>
        <v>-1111.5419929999989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7.6578101921295954</v>
      </c>
    </row>
    <row r="104" spans="1:19" x14ac:dyDescent="0.3">
      <c r="A104" t="s">
        <v>130</v>
      </c>
      <c r="B104">
        <v>14442.875</v>
      </c>
      <c r="C104">
        <v>13325.400390999999</v>
      </c>
      <c r="D104">
        <v>14135.029296999999</v>
      </c>
      <c r="E104">
        <v>13709.424805000001</v>
      </c>
      <c r="F104">
        <v>13181.799805000001</v>
      </c>
      <c r="G104">
        <v>13289.299805000001</v>
      </c>
      <c r="H104">
        <v>13147.900390999999</v>
      </c>
      <c r="I104">
        <v>13325.400390999999</v>
      </c>
      <c r="J104">
        <v>13416.106444999999</v>
      </c>
      <c r="L104" t="str">
        <f t="shared" si="11"/>
        <v>05AUG2023:07:00:00</v>
      </c>
      <c r="M104">
        <v>7</v>
      </c>
      <c r="N104">
        <f t="shared" si="12"/>
        <v>-1117.4746090000008</v>
      </c>
      <c r="O104">
        <f t="shared" si="13"/>
        <v>-1117.4746090000008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7.7372033545952634</v>
      </c>
    </row>
    <row r="105" spans="1:19" x14ac:dyDescent="0.3">
      <c r="A105" t="s">
        <v>131</v>
      </c>
      <c r="B105">
        <v>14573.605469</v>
      </c>
      <c r="C105">
        <v>13451.400390999999</v>
      </c>
      <c r="D105">
        <v>14305.023438</v>
      </c>
      <c r="E105">
        <v>13924.505859000001</v>
      </c>
      <c r="F105">
        <v>13290.299805000001</v>
      </c>
      <c r="G105">
        <v>13394</v>
      </c>
      <c r="H105">
        <v>13294.400390999999</v>
      </c>
      <c r="I105">
        <v>13451.400390999999</v>
      </c>
      <c r="J105">
        <v>13553.174805000001</v>
      </c>
      <c r="L105" t="str">
        <f t="shared" si="11"/>
        <v>05AUG2023:08:00:00</v>
      </c>
      <c r="M105">
        <v>8</v>
      </c>
      <c r="N105">
        <f t="shared" si="12"/>
        <v>-1122.2050780000009</v>
      </c>
      <c r="O105">
        <f t="shared" si="13"/>
        <v>-1122.2050780000009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7.7002570186703663</v>
      </c>
    </row>
    <row r="106" spans="1:19" x14ac:dyDescent="0.3">
      <c r="A106" t="s">
        <v>132</v>
      </c>
      <c r="B106">
        <v>15544.568359000001</v>
      </c>
      <c r="C106">
        <v>14527.900390999999</v>
      </c>
      <c r="D106">
        <v>14995.90625</v>
      </c>
      <c r="E106">
        <v>14659.127930000001</v>
      </c>
      <c r="F106">
        <v>14325.900390999999</v>
      </c>
      <c r="G106">
        <v>14387.099609000001</v>
      </c>
      <c r="H106">
        <v>14414.099609000001</v>
      </c>
      <c r="I106">
        <v>14527.900390999999</v>
      </c>
      <c r="J106">
        <v>14553.081055000001</v>
      </c>
      <c r="L106" t="str">
        <f t="shared" si="11"/>
        <v>05AUG2023:09:00:00</v>
      </c>
      <c r="M106">
        <v>9</v>
      </c>
      <c r="N106">
        <f t="shared" si="12"/>
        <v>-1016.6679680000016</v>
      </c>
      <c r="O106">
        <f t="shared" si="13"/>
        <v>-1016.6679680000016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6.5403422245003711</v>
      </c>
    </row>
    <row r="107" spans="1:19" x14ac:dyDescent="0.3">
      <c r="A107" t="s">
        <v>133</v>
      </c>
      <c r="B107">
        <v>16852.710938</v>
      </c>
      <c r="C107">
        <v>15960.599609000001</v>
      </c>
      <c r="D107">
        <v>16111.25</v>
      </c>
      <c r="E107">
        <v>15935.357421999999</v>
      </c>
      <c r="F107">
        <v>15717.700194999999</v>
      </c>
      <c r="G107">
        <v>15767.200194999999</v>
      </c>
      <c r="H107">
        <v>15980.700194999999</v>
      </c>
      <c r="I107">
        <v>15960.599609000001</v>
      </c>
      <c r="J107">
        <v>15953.130859000001</v>
      </c>
      <c r="L107" t="str">
        <f t="shared" si="11"/>
        <v>05AUG2023:10:00:00</v>
      </c>
      <c r="M107">
        <v>10</v>
      </c>
      <c r="N107">
        <f t="shared" si="12"/>
        <v>-892.11132899999939</v>
      </c>
      <c r="O107">
        <f t="shared" si="13"/>
        <v>-892.11132899999939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5.2935775869058546</v>
      </c>
    </row>
    <row r="108" spans="1:19" x14ac:dyDescent="0.3">
      <c r="A108" t="s">
        <v>134</v>
      </c>
      <c r="B108">
        <v>18108.214843999998</v>
      </c>
      <c r="C108">
        <v>17336</v>
      </c>
      <c r="D108">
        <v>17541.751952999999</v>
      </c>
      <c r="E108">
        <v>17364.443359000001</v>
      </c>
      <c r="F108">
        <v>17144.5</v>
      </c>
      <c r="G108">
        <v>17175.199218999998</v>
      </c>
      <c r="H108">
        <v>17399.900390999999</v>
      </c>
      <c r="I108">
        <v>17336</v>
      </c>
      <c r="J108">
        <v>17361.091797000001</v>
      </c>
      <c r="L108" t="str">
        <f t="shared" si="11"/>
        <v>05AUG2023:11:00:00</v>
      </c>
      <c r="M108">
        <v>11</v>
      </c>
      <c r="N108">
        <f t="shared" si="12"/>
        <v>-772.21484399999827</v>
      </c>
      <c r="O108">
        <f t="shared" si="13"/>
        <v>-772.21484399999827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4.2644448978131324</v>
      </c>
    </row>
    <row r="109" spans="1:19" x14ac:dyDescent="0.3">
      <c r="A109" t="s">
        <v>135</v>
      </c>
      <c r="B109">
        <v>19273.4375</v>
      </c>
      <c r="C109">
        <v>18534.800781000002</v>
      </c>
      <c r="D109">
        <v>18916.574218999998</v>
      </c>
      <c r="E109">
        <v>18796.283202999999</v>
      </c>
      <c r="F109">
        <v>18368.199218999998</v>
      </c>
      <c r="G109">
        <v>18422</v>
      </c>
      <c r="H109">
        <v>18753.099609000001</v>
      </c>
      <c r="I109">
        <v>18534.800781000002</v>
      </c>
      <c r="J109">
        <v>18648.707031000002</v>
      </c>
      <c r="L109" t="str">
        <f t="shared" si="11"/>
        <v>05AUG2023:12:00:00</v>
      </c>
      <c r="M109">
        <v>12</v>
      </c>
      <c r="N109">
        <f t="shared" si="12"/>
        <v>-738.63671899999827</v>
      </c>
      <c r="O109">
        <f t="shared" si="13"/>
        <v>-738.63671899999827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3.8324077840291766</v>
      </c>
    </row>
    <row r="110" spans="1:19" x14ac:dyDescent="0.3">
      <c r="A110" t="s">
        <v>136</v>
      </c>
      <c r="B110">
        <v>20099.410156000002</v>
      </c>
      <c r="C110">
        <v>19422.5</v>
      </c>
      <c r="D110">
        <v>20067.298827999999</v>
      </c>
      <c r="E110">
        <v>19972.638672000001</v>
      </c>
      <c r="F110">
        <v>19324.699218999998</v>
      </c>
      <c r="G110">
        <v>19416.699218999998</v>
      </c>
      <c r="H110">
        <v>19924.199218999998</v>
      </c>
      <c r="I110">
        <v>19422.5</v>
      </c>
      <c r="J110">
        <v>19691.609375</v>
      </c>
      <c r="L110" t="str">
        <f t="shared" si="11"/>
        <v>05AUG2023:13:00:00</v>
      </c>
      <c r="M110">
        <v>13</v>
      </c>
      <c r="N110">
        <f t="shared" si="12"/>
        <v>-676.91015600000173</v>
      </c>
      <c r="O110">
        <f t="shared" si="13"/>
        <v>-676.91015600000173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3.3678110489124626</v>
      </c>
    </row>
    <row r="111" spans="1:19" x14ac:dyDescent="0.3">
      <c r="A111" t="s">
        <v>137</v>
      </c>
      <c r="B111">
        <v>20847.417968999998</v>
      </c>
      <c r="C111">
        <v>20108.599609000001</v>
      </c>
      <c r="D111">
        <v>20696.970702999999</v>
      </c>
      <c r="E111">
        <v>20652.1875</v>
      </c>
      <c r="F111">
        <v>20075.800781000002</v>
      </c>
      <c r="G111">
        <v>20177.199218999998</v>
      </c>
      <c r="H111">
        <v>20830.300781000002</v>
      </c>
      <c r="I111">
        <v>20108.599609000001</v>
      </c>
      <c r="J111">
        <v>20446.365234000001</v>
      </c>
      <c r="L111" t="str">
        <f t="shared" si="11"/>
        <v>05AUG2023:14:00:00</v>
      </c>
      <c r="M111">
        <v>14</v>
      </c>
      <c r="N111">
        <f t="shared" si="12"/>
        <v>-738.81835999999748</v>
      </c>
      <c r="O111">
        <f t="shared" si="13"/>
        <v>-738.81835999999748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3.5439322082888949</v>
      </c>
    </row>
    <row r="112" spans="1:19" x14ac:dyDescent="0.3">
      <c r="A112" t="s">
        <v>138</v>
      </c>
      <c r="B112">
        <v>21422.330077999999</v>
      </c>
      <c r="C112">
        <v>20599.199218999998</v>
      </c>
      <c r="D112">
        <v>21391.662109000001</v>
      </c>
      <c r="E112">
        <v>21460.238281000002</v>
      </c>
      <c r="F112">
        <v>20593</v>
      </c>
      <c r="G112">
        <v>20722.199218999998</v>
      </c>
      <c r="H112">
        <v>21439.699218999998</v>
      </c>
      <c r="I112">
        <v>20599.199218999998</v>
      </c>
      <c r="J112">
        <v>21021.523438</v>
      </c>
      <c r="L112" t="str">
        <f t="shared" si="11"/>
        <v>05AUG2023:15:00:00</v>
      </c>
      <c r="M112">
        <v>15</v>
      </c>
      <c r="N112">
        <f t="shared" si="12"/>
        <v>-823.13085900000078</v>
      </c>
      <c r="O112">
        <f t="shared" si="13"/>
        <v>-823.13085900000078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3.8423964900313439</v>
      </c>
    </row>
    <row r="113" spans="1:19" x14ac:dyDescent="0.3">
      <c r="A113" t="s">
        <v>139</v>
      </c>
      <c r="B113">
        <v>21745.054688</v>
      </c>
      <c r="C113">
        <v>20875</v>
      </c>
      <c r="D113">
        <v>21597.085938</v>
      </c>
      <c r="E113">
        <v>21834.28125</v>
      </c>
      <c r="F113">
        <v>20833</v>
      </c>
      <c r="G113">
        <v>21040</v>
      </c>
      <c r="H113">
        <v>21752.5</v>
      </c>
      <c r="I113">
        <v>20875</v>
      </c>
      <c r="J113">
        <v>21294.96875</v>
      </c>
      <c r="L113" t="str">
        <f t="shared" si="11"/>
        <v>05AUG2023:16:00:00</v>
      </c>
      <c r="M113">
        <v>16</v>
      </c>
      <c r="N113">
        <f t="shared" si="12"/>
        <v>-870.05468800000017</v>
      </c>
      <c r="O113">
        <f t="shared" si="13"/>
        <v>-870.05468800000017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4.0011611857667093</v>
      </c>
    </row>
    <row r="114" spans="1:19" x14ac:dyDescent="0.3">
      <c r="A114" t="s">
        <v>140</v>
      </c>
      <c r="B114">
        <v>21811.941406000002</v>
      </c>
      <c r="C114">
        <v>20995.699218999998</v>
      </c>
      <c r="D114">
        <v>21805.148438</v>
      </c>
      <c r="E114">
        <v>22017.474609000001</v>
      </c>
      <c r="F114">
        <v>20930.199218999998</v>
      </c>
      <c r="G114">
        <v>21171.199218999998</v>
      </c>
      <c r="H114">
        <v>21774.300781000002</v>
      </c>
      <c r="I114">
        <v>20995.699218999998</v>
      </c>
      <c r="J114">
        <v>21402.171875</v>
      </c>
      <c r="L114" t="str">
        <f t="shared" si="11"/>
        <v>05AUG2023:17:00:00</v>
      </c>
      <c r="M114">
        <v>17</v>
      </c>
      <c r="N114">
        <f t="shared" si="12"/>
        <v>-816.24218700000347</v>
      </c>
      <c r="O114">
        <f t="shared" si="13"/>
        <v>-816.24218700000347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3.7421803580284361</v>
      </c>
    </row>
    <row r="115" spans="1:19" x14ac:dyDescent="0.3">
      <c r="A115" t="s">
        <v>141</v>
      </c>
      <c r="B115">
        <v>21615.960938</v>
      </c>
      <c r="C115">
        <v>20873.099609000001</v>
      </c>
      <c r="D115">
        <v>21738.853515999999</v>
      </c>
      <c r="E115">
        <v>22099.888672000001</v>
      </c>
      <c r="F115">
        <v>20834.699218999998</v>
      </c>
      <c r="G115">
        <v>21065</v>
      </c>
      <c r="H115">
        <v>21382.400390999999</v>
      </c>
      <c r="I115">
        <v>20873.099609000001</v>
      </c>
      <c r="J115">
        <v>21214.390625</v>
      </c>
      <c r="L115" t="str">
        <f t="shared" si="11"/>
        <v>05AUG2023:18:00:00</v>
      </c>
      <c r="M115">
        <v>18</v>
      </c>
      <c r="N115">
        <f t="shared" si="12"/>
        <v>-742.86132899999939</v>
      </c>
      <c r="O115">
        <f t="shared" si="13"/>
        <v>-742.86132899999939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3.4366333799857993</v>
      </c>
    </row>
    <row r="116" spans="1:19" x14ac:dyDescent="0.3">
      <c r="A116" t="s">
        <v>142</v>
      </c>
      <c r="B116">
        <v>21239.169922000001</v>
      </c>
      <c r="C116">
        <v>20342</v>
      </c>
      <c r="D116">
        <v>21260.119140999999</v>
      </c>
      <c r="E116">
        <v>21496.523438</v>
      </c>
      <c r="F116">
        <v>20352</v>
      </c>
      <c r="G116">
        <v>20580.900390999999</v>
      </c>
      <c r="H116">
        <v>20619</v>
      </c>
      <c r="I116">
        <v>20342</v>
      </c>
      <c r="J116">
        <v>20633.615234000001</v>
      </c>
      <c r="L116" t="str">
        <f t="shared" si="11"/>
        <v>05AUG2023:19:00:00</v>
      </c>
      <c r="M116">
        <v>19</v>
      </c>
      <c r="N116">
        <f t="shared" si="12"/>
        <v>-897.16992200000095</v>
      </c>
      <c r="O116">
        <f t="shared" si="13"/>
        <v>-897.16992200000095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4.2241289339217181</v>
      </c>
    </row>
    <row r="117" spans="1:19" x14ac:dyDescent="0.3">
      <c r="A117" t="s">
        <v>143</v>
      </c>
      <c r="B117">
        <v>20522.296875</v>
      </c>
      <c r="C117">
        <v>19600.800781000002</v>
      </c>
      <c r="D117">
        <v>20325.953125</v>
      </c>
      <c r="E117">
        <v>20343.957031000002</v>
      </c>
      <c r="F117">
        <v>19618.400390999999</v>
      </c>
      <c r="G117">
        <v>19766.699218999998</v>
      </c>
      <c r="H117">
        <v>19510.300781000002</v>
      </c>
      <c r="I117">
        <v>19600.800781000002</v>
      </c>
      <c r="J117">
        <v>19737.03125</v>
      </c>
      <c r="L117" t="str">
        <f t="shared" si="11"/>
        <v>05AUG2023:20:00:00</v>
      </c>
      <c r="M117">
        <v>20</v>
      </c>
      <c r="N117">
        <f t="shared" si="12"/>
        <v>-921.49609399999827</v>
      </c>
      <c r="O117">
        <f t="shared" si="13"/>
        <v>-921.49609399999827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4.4902190998053104</v>
      </c>
    </row>
    <row r="118" spans="1:19" x14ac:dyDescent="0.3">
      <c r="A118" t="s">
        <v>144</v>
      </c>
      <c r="B118">
        <v>19789.568359000001</v>
      </c>
      <c r="C118">
        <v>18968.599609000001</v>
      </c>
      <c r="D118">
        <v>19750.736327999999</v>
      </c>
      <c r="E118">
        <v>19711.703125</v>
      </c>
      <c r="F118">
        <v>18926.599609000001</v>
      </c>
      <c r="G118">
        <v>19075.5</v>
      </c>
      <c r="H118">
        <v>18823.800781000002</v>
      </c>
      <c r="I118">
        <v>18968.599609000001</v>
      </c>
      <c r="J118">
        <v>19088.078125</v>
      </c>
      <c r="L118" t="str">
        <f t="shared" si="11"/>
        <v>05AUG2023:21:00:00</v>
      </c>
      <c r="M118">
        <v>21</v>
      </c>
      <c r="N118">
        <f t="shared" si="12"/>
        <v>-820.96875</v>
      </c>
      <c r="O118">
        <f t="shared" si="13"/>
        <v>-820.96875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4.1484924537357868</v>
      </c>
    </row>
    <row r="119" spans="1:19" x14ac:dyDescent="0.3">
      <c r="A119" t="s">
        <v>145</v>
      </c>
      <c r="B119">
        <v>19128.679688</v>
      </c>
      <c r="C119">
        <v>18287.400390999999</v>
      </c>
      <c r="D119">
        <v>19202.443359000001</v>
      </c>
      <c r="E119">
        <v>19229.501952999999</v>
      </c>
      <c r="F119">
        <v>18193.300781000002</v>
      </c>
      <c r="G119">
        <v>18350.699218999998</v>
      </c>
      <c r="H119">
        <v>18144.199218999998</v>
      </c>
      <c r="I119">
        <v>18287.400390999999</v>
      </c>
      <c r="J119">
        <v>18424.369140999999</v>
      </c>
      <c r="L119" t="str">
        <f t="shared" si="11"/>
        <v>05AUG2023:22:00:00</v>
      </c>
      <c r="M119">
        <v>22</v>
      </c>
      <c r="N119">
        <f t="shared" si="12"/>
        <v>-841.27929700000095</v>
      </c>
      <c r="O119">
        <f t="shared" si="13"/>
        <v>-841.27929700000095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4.3979998134830023</v>
      </c>
    </row>
    <row r="120" spans="1:19" x14ac:dyDescent="0.3">
      <c r="A120" t="s">
        <v>146</v>
      </c>
      <c r="B120">
        <v>18341.892577999999</v>
      </c>
      <c r="C120">
        <v>17384.5</v>
      </c>
      <c r="D120">
        <v>18040.953125</v>
      </c>
      <c r="E120">
        <v>18120.861327999999</v>
      </c>
      <c r="F120">
        <v>17248.099609000001</v>
      </c>
      <c r="G120">
        <v>17414.199218999998</v>
      </c>
      <c r="H120">
        <v>17291.300781000002</v>
      </c>
      <c r="I120">
        <v>17384.5</v>
      </c>
      <c r="J120">
        <v>17477.160156000002</v>
      </c>
      <c r="L120" t="str">
        <f t="shared" si="11"/>
        <v>05AUG2023:23:00:00</v>
      </c>
      <c r="M120">
        <v>23</v>
      </c>
      <c r="N120">
        <f t="shared" si="12"/>
        <v>-957.39257799999905</v>
      </c>
      <c r="O120">
        <f t="shared" si="13"/>
        <v>-957.39257799999905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5.219704422150711</v>
      </c>
    </row>
    <row r="121" spans="1:19" x14ac:dyDescent="0.3">
      <c r="A121" t="s">
        <v>147</v>
      </c>
      <c r="B121">
        <v>17470.458984000001</v>
      </c>
      <c r="C121">
        <v>16436</v>
      </c>
      <c r="D121">
        <v>17284.386718999998</v>
      </c>
      <c r="E121">
        <v>17374.730468999998</v>
      </c>
      <c r="F121">
        <v>16277.5</v>
      </c>
      <c r="G121">
        <v>16438.800781000002</v>
      </c>
      <c r="H121">
        <v>16329.5</v>
      </c>
      <c r="I121">
        <v>16436</v>
      </c>
      <c r="J121">
        <v>16558.158202999999</v>
      </c>
      <c r="L121" t="str">
        <f t="shared" si="11"/>
        <v>06AUG2023:00:00:00</v>
      </c>
      <c r="M121">
        <v>24</v>
      </c>
      <c r="N121">
        <f t="shared" si="12"/>
        <v>-1034.4589840000008</v>
      </c>
      <c r="O121">
        <f t="shared" si="13"/>
        <v>-1034.4589840000008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5.9211895059390889</v>
      </c>
    </row>
    <row r="122" spans="1:19" x14ac:dyDescent="0.3">
      <c r="A122" t="s">
        <v>148</v>
      </c>
      <c r="B122">
        <v>16667.566406000002</v>
      </c>
      <c r="C122">
        <v>15599</v>
      </c>
      <c r="D122">
        <v>16593.986327999999</v>
      </c>
      <c r="E122">
        <v>16532.808593999998</v>
      </c>
      <c r="F122">
        <v>15535.299805000001</v>
      </c>
      <c r="G122">
        <v>15668.299805000001</v>
      </c>
      <c r="H122">
        <v>15669.599609000001</v>
      </c>
      <c r="I122">
        <v>15599</v>
      </c>
      <c r="J122">
        <v>15819.737305000001</v>
      </c>
      <c r="L122" t="str">
        <f t="shared" si="11"/>
        <v>06AUG2023:01:00:00</v>
      </c>
      <c r="M122">
        <v>1</v>
      </c>
      <c r="N122">
        <f t="shared" si="12"/>
        <v>-1068.5664060000017</v>
      </c>
      <c r="O122">
        <f t="shared" si="13"/>
        <v>-1068.5664060000017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6.4110523394425387</v>
      </c>
    </row>
    <row r="123" spans="1:19" x14ac:dyDescent="0.3">
      <c r="A123" t="s">
        <v>149</v>
      </c>
      <c r="B123">
        <v>15994</v>
      </c>
      <c r="C123">
        <v>14812.099609000001</v>
      </c>
      <c r="D123">
        <v>15689.473633</v>
      </c>
      <c r="E123">
        <v>15668.774414</v>
      </c>
      <c r="F123">
        <v>14745.400390999999</v>
      </c>
      <c r="G123">
        <v>14867.200194999999</v>
      </c>
      <c r="H123">
        <v>14913.700194999999</v>
      </c>
      <c r="I123">
        <v>14812.099609000001</v>
      </c>
      <c r="J123">
        <v>15016.895508</v>
      </c>
      <c r="L123" t="str">
        <f t="shared" si="11"/>
        <v>06AUG2023:02:00:00</v>
      </c>
      <c r="M123">
        <v>2</v>
      </c>
      <c r="N123">
        <f t="shared" si="12"/>
        <v>-1181.9003909999992</v>
      </c>
      <c r="O123">
        <f t="shared" si="13"/>
        <v>-1181.9003909999992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7.3896485619607306</v>
      </c>
    </row>
    <row r="124" spans="1:19" x14ac:dyDescent="0.3">
      <c r="A124" t="s">
        <v>150</v>
      </c>
      <c r="B124">
        <v>15344.391602</v>
      </c>
      <c r="C124">
        <v>14140.599609000001</v>
      </c>
      <c r="D124">
        <v>15175.272461</v>
      </c>
      <c r="E124">
        <v>15183.370117</v>
      </c>
      <c r="F124">
        <v>14104.5</v>
      </c>
      <c r="G124">
        <v>14193</v>
      </c>
      <c r="H124">
        <v>14269.799805000001</v>
      </c>
      <c r="I124">
        <v>14140.599609000001</v>
      </c>
      <c r="J124">
        <v>14387.923828000001</v>
      </c>
      <c r="L124" t="str">
        <f t="shared" si="11"/>
        <v>06AUG2023:03:00:00</v>
      </c>
      <c r="M124">
        <v>3</v>
      </c>
      <c r="N124">
        <f t="shared" si="12"/>
        <v>-1203.7919929999989</v>
      </c>
      <c r="O124">
        <f t="shared" si="13"/>
        <v>-1203.7919929999989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7.8451594838279268</v>
      </c>
    </row>
    <row r="125" spans="1:19" x14ac:dyDescent="0.3">
      <c r="A125" t="s">
        <v>151</v>
      </c>
      <c r="B125">
        <v>14879.760742</v>
      </c>
      <c r="C125">
        <v>13736.099609000001</v>
      </c>
      <c r="D125">
        <v>14640.911133</v>
      </c>
      <c r="E125">
        <v>14632.899414</v>
      </c>
      <c r="F125">
        <v>13658.599609000001</v>
      </c>
      <c r="G125">
        <v>13761.099609000001</v>
      </c>
      <c r="H125">
        <v>13742.900390999999</v>
      </c>
      <c r="I125">
        <v>13736.099609000001</v>
      </c>
      <c r="J125">
        <v>13913.852539</v>
      </c>
      <c r="L125" t="str">
        <f t="shared" si="11"/>
        <v>06AUG2023:04:00:00</v>
      </c>
      <c r="M125">
        <v>4</v>
      </c>
      <c r="N125">
        <f t="shared" si="12"/>
        <v>-1143.6611329999996</v>
      </c>
      <c r="O125">
        <f t="shared" si="13"/>
        <v>-1143.6611329999996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7.6860182957906833</v>
      </c>
    </row>
    <row r="126" spans="1:19" x14ac:dyDescent="0.3">
      <c r="A126" t="s">
        <v>152</v>
      </c>
      <c r="B126">
        <v>14584.709961</v>
      </c>
      <c r="C126">
        <v>13449.700194999999</v>
      </c>
      <c r="D126">
        <v>14342.942383</v>
      </c>
      <c r="E126">
        <v>14356.443359000001</v>
      </c>
      <c r="F126">
        <v>13370.700194999999</v>
      </c>
      <c r="G126">
        <v>13460.200194999999</v>
      </c>
      <c r="H126">
        <v>13432.200194999999</v>
      </c>
      <c r="I126">
        <v>13449.700194999999</v>
      </c>
      <c r="J126">
        <v>13616.249023</v>
      </c>
      <c r="L126" t="str">
        <f t="shared" si="11"/>
        <v>06AUG2023:05:00:00</v>
      </c>
      <c r="M126">
        <v>5</v>
      </c>
      <c r="N126">
        <f t="shared" si="12"/>
        <v>-1135.009766000001</v>
      </c>
      <c r="O126">
        <f t="shared" si="13"/>
        <v>-1135.009766000001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7.7821894918380607</v>
      </c>
    </row>
    <row r="127" spans="1:19" x14ac:dyDescent="0.3">
      <c r="A127" t="s">
        <v>153</v>
      </c>
      <c r="B127">
        <v>14356.457031</v>
      </c>
      <c r="C127">
        <v>13258.799805000001</v>
      </c>
      <c r="D127">
        <v>14157.744140999999</v>
      </c>
      <c r="E127">
        <v>14107.956055000001</v>
      </c>
      <c r="F127">
        <v>13184.299805000001</v>
      </c>
      <c r="G127">
        <v>13269.200194999999</v>
      </c>
      <c r="H127">
        <v>13197.599609000001</v>
      </c>
      <c r="I127">
        <v>13258.799805000001</v>
      </c>
      <c r="J127">
        <v>13413.818359000001</v>
      </c>
      <c r="L127" t="str">
        <f t="shared" si="11"/>
        <v>06AUG2023:06:00:00</v>
      </c>
      <c r="M127">
        <v>6</v>
      </c>
      <c r="N127">
        <f t="shared" si="12"/>
        <v>-1097.6572259999994</v>
      </c>
      <c r="O127">
        <f t="shared" si="13"/>
        <v>-1097.6572259999994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7.6457389426222653</v>
      </c>
    </row>
    <row r="128" spans="1:19" x14ac:dyDescent="0.3">
      <c r="A128" t="s">
        <v>154</v>
      </c>
      <c r="B128">
        <v>14137.075194999999</v>
      </c>
      <c r="C128">
        <v>13048.799805000001</v>
      </c>
      <c r="D128">
        <v>13959.963867</v>
      </c>
      <c r="E128">
        <v>13815.995117</v>
      </c>
      <c r="F128">
        <v>12990.700194999999</v>
      </c>
      <c r="G128">
        <v>13078.200194999999</v>
      </c>
      <c r="H128">
        <v>12948.700194999999</v>
      </c>
      <c r="I128">
        <v>13048.799805000001</v>
      </c>
      <c r="J128">
        <v>13198.132813</v>
      </c>
      <c r="L128" t="str">
        <f t="shared" si="11"/>
        <v>06AUG2023:07:00:00</v>
      </c>
      <c r="M128">
        <v>7</v>
      </c>
      <c r="N128">
        <f t="shared" si="12"/>
        <v>-1088.2753899999989</v>
      </c>
      <c r="O128">
        <f t="shared" si="13"/>
        <v>-1088.2753899999989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7.6980236363523069</v>
      </c>
    </row>
    <row r="129" spans="1:19" x14ac:dyDescent="0.3">
      <c r="A129" t="s">
        <v>155</v>
      </c>
      <c r="B129">
        <v>14138.263671999999</v>
      </c>
      <c r="C129">
        <v>13070</v>
      </c>
      <c r="D129">
        <v>14087.634765999999</v>
      </c>
      <c r="E129">
        <v>13818.418944999999</v>
      </c>
      <c r="F129">
        <v>12990.200194999999</v>
      </c>
      <c r="G129">
        <v>13073.400390999999</v>
      </c>
      <c r="H129">
        <v>12997.200194999999</v>
      </c>
      <c r="I129">
        <v>13070</v>
      </c>
      <c r="J129">
        <v>13244.046875</v>
      </c>
      <c r="L129" t="str">
        <f t="shared" si="11"/>
        <v>06AUG2023:08:00:00</v>
      </c>
      <c r="M129">
        <v>8</v>
      </c>
      <c r="N129">
        <f t="shared" si="12"/>
        <v>-1068.2636719999991</v>
      </c>
      <c r="O129">
        <f t="shared" si="13"/>
        <v>-1068.2636719999991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7.5558335647370374</v>
      </c>
    </row>
    <row r="130" spans="1:19" x14ac:dyDescent="0.3">
      <c r="A130" t="s">
        <v>156</v>
      </c>
      <c r="B130">
        <v>14999.535156</v>
      </c>
      <c r="C130">
        <v>14125.099609000001</v>
      </c>
      <c r="D130">
        <v>14707.402344</v>
      </c>
      <c r="E130">
        <v>14612.282227</v>
      </c>
      <c r="F130">
        <v>13990.900390999999</v>
      </c>
      <c r="G130">
        <v>14018</v>
      </c>
      <c r="H130">
        <v>14069.099609000001</v>
      </c>
      <c r="I130">
        <v>14125.099609000001</v>
      </c>
      <c r="J130">
        <v>14200.629883</v>
      </c>
      <c r="L130" t="str">
        <f t="shared" si="11"/>
        <v>06AUG2023:09:00:00</v>
      </c>
      <c r="M130">
        <v>9</v>
      </c>
      <c r="N130">
        <f t="shared" si="12"/>
        <v>-874.43554699999913</v>
      </c>
      <c r="O130">
        <f t="shared" si="13"/>
        <v>-874.43554699999913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5.8297509749841421</v>
      </c>
    </row>
    <row r="131" spans="1:19" x14ac:dyDescent="0.3">
      <c r="A131" t="s">
        <v>157</v>
      </c>
      <c r="B131">
        <v>16238.138671999999</v>
      </c>
      <c r="C131">
        <v>15565.700194999999</v>
      </c>
      <c r="D131">
        <v>15887.067383</v>
      </c>
      <c r="E131">
        <v>15904.474609000001</v>
      </c>
      <c r="F131">
        <v>15405.700194999999</v>
      </c>
      <c r="G131">
        <v>15364.200194999999</v>
      </c>
      <c r="H131">
        <v>15615.799805000001</v>
      </c>
      <c r="I131">
        <v>15565.700194999999</v>
      </c>
      <c r="J131">
        <v>15608.853515999999</v>
      </c>
      <c r="L131" t="str">
        <f t="shared" ref="L131:L194" si="18">A131</f>
        <v>06AUG2023:10:00:00</v>
      </c>
      <c r="M131">
        <v>10</v>
      </c>
      <c r="N131">
        <f t="shared" ref="N131:N194" si="19">C131-B131</f>
        <v>-672.43847699999969</v>
      </c>
      <c r="O131">
        <f t="shared" ref="O131:O194" si="20">IF(N131&lt;0,N131,"")</f>
        <v>-672.43847699999969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4.1411056438353331</v>
      </c>
    </row>
    <row r="132" spans="1:19" x14ac:dyDescent="0.3">
      <c r="A132" t="s">
        <v>158</v>
      </c>
      <c r="B132">
        <v>17546.185547000001</v>
      </c>
      <c r="C132">
        <v>16974.400390999999</v>
      </c>
      <c r="D132">
        <v>17304.894531000002</v>
      </c>
      <c r="E132">
        <v>17364.984375</v>
      </c>
      <c r="F132">
        <v>16815.900390999999</v>
      </c>
      <c r="G132">
        <v>16779</v>
      </c>
      <c r="H132">
        <v>17039.199218999998</v>
      </c>
      <c r="I132">
        <v>16974.400390999999</v>
      </c>
      <c r="J132">
        <v>17024.548827999999</v>
      </c>
      <c r="L132" t="str">
        <f t="shared" si="18"/>
        <v>06AUG2023:11:00:00</v>
      </c>
      <c r="M132">
        <v>11</v>
      </c>
      <c r="N132">
        <f t="shared" si="19"/>
        <v>-571.78515600000173</v>
      </c>
      <c r="O132">
        <f t="shared" si="20"/>
        <v>-571.78515600000173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3.2587433574573366</v>
      </c>
    </row>
    <row r="133" spans="1:19" x14ac:dyDescent="0.3">
      <c r="A133" t="s">
        <v>159</v>
      </c>
      <c r="B133">
        <v>18662.623047000001</v>
      </c>
      <c r="C133">
        <v>18243.800781000002</v>
      </c>
      <c r="D133">
        <v>18464.181640999999</v>
      </c>
      <c r="E133">
        <v>18483.429688</v>
      </c>
      <c r="F133">
        <v>18098.900390999999</v>
      </c>
      <c r="G133">
        <v>18060.599609000001</v>
      </c>
      <c r="H133">
        <v>18437.300781000002</v>
      </c>
      <c r="I133">
        <v>18243.800781000002</v>
      </c>
      <c r="J133">
        <v>18313.117188</v>
      </c>
      <c r="L133" t="str">
        <f t="shared" si="18"/>
        <v>06AUG2023:12:00:00</v>
      </c>
      <c r="M133">
        <v>12</v>
      </c>
      <c r="N133">
        <f t="shared" si="19"/>
        <v>-418.82226599999922</v>
      </c>
      <c r="O133">
        <f t="shared" si="20"/>
        <v>-418.82226599999922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2.2441768498738686</v>
      </c>
    </row>
    <row r="134" spans="1:19" x14ac:dyDescent="0.3">
      <c r="A134" t="s">
        <v>160</v>
      </c>
      <c r="B134">
        <v>19628.1875</v>
      </c>
      <c r="C134">
        <v>19295</v>
      </c>
      <c r="D134">
        <v>19642.515625</v>
      </c>
      <c r="E134">
        <v>19631.308593999998</v>
      </c>
      <c r="F134">
        <v>19147.900390999999</v>
      </c>
      <c r="G134">
        <v>19152</v>
      </c>
      <c r="H134">
        <v>19729.300781000002</v>
      </c>
      <c r="I134">
        <v>19295</v>
      </c>
      <c r="J134">
        <v>19465.783202999999</v>
      </c>
      <c r="L134" t="str">
        <f t="shared" si="18"/>
        <v>06AUG2023:13:00:00</v>
      </c>
      <c r="M134">
        <v>13</v>
      </c>
      <c r="N134">
        <f t="shared" si="19"/>
        <v>-333.1875</v>
      </c>
      <c r="O134">
        <f t="shared" si="20"/>
        <v>-333.1875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1.6974949928514795</v>
      </c>
    </row>
    <row r="135" spans="1:19" x14ac:dyDescent="0.3">
      <c r="A135" t="s">
        <v>161</v>
      </c>
      <c r="B135">
        <v>20423.208984000001</v>
      </c>
      <c r="C135">
        <v>20086.400390999999</v>
      </c>
      <c r="D135">
        <v>20394.939452999999</v>
      </c>
      <c r="E135">
        <v>20294.691406000002</v>
      </c>
      <c r="F135">
        <v>19952.099609000001</v>
      </c>
      <c r="G135">
        <v>19982.599609000001</v>
      </c>
      <c r="H135">
        <v>20707.699218999998</v>
      </c>
      <c r="I135">
        <v>20086.400390999999</v>
      </c>
      <c r="J135">
        <v>20310.6875</v>
      </c>
      <c r="L135" t="str">
        <f t="shared" si="18"/>
        <v>06AUG2023:14:00:00</v>
      </c>
      <c r="M135">
        <v>14</v>
      </c>
      <c r="N135">
        <f t="shared" si="19"/>
        <v>-336.80859300000157</v>
      </c>
      <c r="O135">
        <f t="shared" si="20"/>
        <v>-336.80859300000157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1.6491462887338857</v>
      </c>
    </row>
    <row r="136" spans="1:19" x14ac:dyDescent="0.3">
      <c r="A136" t="s">
        <v>162</v>
      </c>
      <c r="B136">
        <v>21123.488281000002</v>
      </c>
      <c r="C136">
        <v>20658.300781000002</v>
      </c>
      <c r="D136">
        <v>21024.537109000001</v>
      </c>
      <c r="E136">
        <v>20952.105468999998</v>
      </c>
      <c r="F136">
        <v>20541</v>
      </c>
      <c r="G136">
        <v>20589.400390999999</v>
      </c>
      <c r="H136">
        <v>21355.900390999999</v>
      </c>
      <c r="I136">
        <v>20658.300781000002</v>
      </c>
      <c r="J136">
        <v>20922.208984000001</v>
      </c>
      <c r="L136" t="str">
        <f t="shared" si="18"/>
        <v>06AUG2023:15:00:00</v>
      </c>
      <c r="M136">
        <v>15</v>
      </c>
      <c r="N136">
        <f t="shared" si="19"/>
        <v>-465.1875</v>
      </c>
      <c r="O136">
        <f t="shared" si="20"/>
        <v>-465.1875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2.2022285988551586</v>
      </c>
    </row>
    <row r="137" spans="1:19" x14ac:dyDescent="0.3">
      <c r="A137" t="s">
        <v>163</v>
      </c>
      <c r="B137">
        <v>21488.189452999999</v>
      </c>
      <c r="C137">
        <v>20937.699218999998</v>
      </c>
      <c r="D137">
        <v>21453.796875</v>
      </c>
      <c r="E137">
        <v>21455.023438</v>
      </c>
      <c r="F137">
        <v>20867.800781000002</v>
      </c>
      <c r="G137">
        <v>20940.199218999998</v>
      </c>
      <c r="H137">
        <v>21712.699218999998</v>
      </c>
      <c r="I137">
        <v>20937.699218999998</v>
      </c>
      <c r="J137">
        <v>21266.679688</v>
      </c>
      <c r="L137" t="str">
        <f t="shared" si="18"/>
        <v>06AUG2023:16:00:00</v>
      </c>
      <c r="M137">
        <v>16</v>
      </c>
      <c r="N137">
        <f t="shared" si="19"/>
        <v>-550.49023400000078</v>
      </c>
      <c r="O137">
        <f t="shared" si="20"/>
        <v>-550.49023400000078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2.5618269757164023</v>
      </c>
    </row>
    <row r="138" spans="1:19" x14ac:dyDescent="0.3">
      <c r="A138" t="s">
        <v>164</v>
      </c>
      <c r="B138">
        <v>21713.328125</v>
      </c>
      <c r="C138">
        <v>20995.699218999998</v>
      </c>
      <c r="D138">
        <v>21622.386718999998</v>
      </c>
      <c r="E138">
        <v>21395.052734000001</v>
      </c>
      <c r="F138">
        <v>21018.800781000002</v>
      </c>
      <c r="G138">
        <v>21117.800781000002</v>
      </c>
      <c r="H138">
        <v>21780.400390999999</v>
      </c>
      <c r="I138">
        <v>20995.699218999998</v>
      </c>
      <c r="J138">
        <v>21370.96875</v>
      </c>
      <c r="L138" t="str">
        <f t="shared" si="18"/>
        <v>06AUG2023:17:00:00</v>
      </c>
      <c r="M138">
        <v>17</v>
      </c>
      <c r="N138">
        <f t="shared" si="19"/>
        <v>-717.62890600000173</v>
      </c>
      <c r="O138">
        <f t="shared" si="20"/>
        <v>-717.62890600000173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3.3050157114042218</v>
      </c>
    </row>
    <row r="139" spans="1:19" x14ac:dyDescent="0.3">
      <c r="A139" t="s">
        <v>165</v>
      </c>
      <c r="B139">
        <v>21661.208984000001</v>
      </c>
      <c r="C139">
        <v>20801.400390999999</v>
      </c>
      <c r="D139">
        <v>21460.869140999999</v>
      </c>
      <c r="E139">
        <v>21254.941406000002</v>
      </c>
      <c r="F139">
        <v>20969.199218999998</v>
      </c>
      <c r="G139">
        <v>21055.400390999999</v>
      </c>
      <c r="H139">
        <v>21464.800781000002</v>
      </c>
      <c r="I139">
        <v>20801.400390999999</v>
      </c>
      <c r="J139">
        <v>21174.494140999999</v>
      </c>
      <c r="L139" t="str">
        <f t="shared" si="18"/>
        <v>06AUG2023:18:00:00</v>
      </c>
      <c r="M139">
        <v>18</v>
      </c>
      <c r="N139">
        <f t="shared" si="19"/>
        <v>-859.80859300000157</v>
      </c>
      <c r="O139">
        <f t="shared" si="20"/>
        <v>-859.80859300000157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3.9693472032659725</v>
      </c>
    </row>
    <row r="140" spans="1:19" x14ac:dyDescent="0.3">
      <c r="A140" t="s">
        <v>166</v>
      </c>
      <c r="B140">
        <v>21252.052734000001</v>
      </c>
      <c r="C140">
        <v>20280.099609000001</v>
      </c>
      <c r="D140">
        <v>21063.541015999999</v>
      </c>
      <c r="E140">
        <v>21110.597656000002</v>
      </c>
      <c r="F140">
        <v>20551.199218999998</v>
      </c>
      <c r="G140">
        <v>20630.199218999998</v>
      </c>
      <c r="H140">
        <v>20782.699218999998</v>
      </c>
      <c r="I140">
        <v>20280.099609000001</v>
      </c>
      <c r="J140">
        <v>20649.6875</v>
      </c>
      <c r="L140" t="str">
        <f t="shared" si="18"/>
        <v>06AUG2023:19:00:00</v>
      </c>
      <c r="M140">
        <v>19</v>
      </c>
      <c r="N140">
        <f t="shared" si="19"/>
        <v>-971.953125</v>
      </c>
      <c r="O140">
        <f t="shared" si="20"/>
        <v>-971.953125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4.5734552664883292</v>
      </c>
    </row>
    <row r="141" spans="1:19" x14ac:dyDescent="0.3">
      <c r="A141" t="s">
        <v>167</v>
      </c>
      <c r="B141">
        <v>20288.371093999998</v>
      </c>
      <c r="C141">
        <v>19642.800781000002</v>
      </c>
      <c r="D141">
        <v>20399.847656000002</v>
      </c>
      <c r="E141">
        <v>20470.675781000002</v>
      </c>
      <c r="F141">
        <v>19822.400390999999</v>
      </c>
      <c r="G141">
        <v>19964.300781000002</v>
      </c>
      <c r="H141">
        <v>19787.900390999999</v>
      </c>
      <c r="I141">
        <v>19642.800781000002</v>
      </c>
      <c r="J141">
        <v>19887.849609000001</v>
      </c>
      <c r="L141" t="str">
        <f t="shared" si="18"/>
        <v>06AUG2023:20:00:00</v>
      </c>
      <c r="M141">
        <v>20</v>
      </c>
      <c r="N141">
        <f t="shared" si="19"/>
        <v>-645.57031299999653</v>
      </c>
      <c r="O141">
        <f t="shared" si="20"/>
        <v>-645.57031299999653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3.1819721258495455</v>
      </c>
    </row>
    <row r="142" spans="1:19" x14ac:dyDescent="0.3">
      <c r="A142" t="s">
        <v>168</v>
      </c>
      <c r="B142">
        <v>19555.513672000001</v>
      </c>
      <c r="C142">
        <v>19120.800781000002</v>
      </c>
      <c r="D142">
        <v>19704.285156000002</v>
      </c>
      <c r="E142">
        <v>19740.941406000002</v>
      </c>
      <c r="F142">
        <v>19196.5</v>
      </c>
      <c r="G142">
        <v>19344.400390999999</v>
      </c>
      <c r="H142">
        <v>19162.699218999998</v>
      </c>
      <c r="I142">
        <v>19120.800781000002</v>
      </c>
      <c r="J142">
        <v>19279.998047000001</v>
      </c>
      <c r="L142" t="str">
        <f t="shared" si="18"/>
        <v>06AUG2023:21:00:00</v>
      </c>
      <c r="M142">
        <v>21</v>
      </c>
      <c r="N142">
        <f t="shared" si="19"/>
        <v>-434.71289099999922</v>
      </c>
      <c r="O142">
        <f t="shared" si="20"/>
        <v>-434.71289099999922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2.2229684082521972</v>
      </c>
    </row>
    <row r="143" spans="1:19" x14ac:dyDescent="0.3">
      <c r="A143" t="s">
        <v>169</v>
      </c>
      <c r="B143">
        <v>18981.480468999998</v>
      </c>
      <c r="C143">
        <v>18474.5</v>
      </c>
      <c r="D143">
        <v>19267.716797000001</v>
      </c>
      <c r="E143">
        <v>19352.921875</v>
      </c>
      <c r="F143">
        <v>18469.800781000002</v>
      </c>
      <c r="G143">
        <v>18634.400390999999</v>
      </c>
      <c r="H143">
        <v>18487.699218999998</v>
      </c>
      <c r="I143">
        <v>18474.5</v>
      </c>
      <c r="J143">
        <v>18652.623047000001</v>
      </c>
      <c r="L143" t="str">
        <f t="shared" si="18"/>
        <v>06AUG2023:22:00:00</v>
      </c>
      <c r="M143">
        <v>22</v>
      </c>
      <c r="N143">
        <f t="shared" si="19"/>
        <v>-506.98046899999827</v>
      </c>
      <c r="O143">
        <f t="shared" si="20"/>
        <v>-506.98046899999827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2.670921637687766</v>
      </c>
    </row>
    <row r="144" spans="1:19" x14ac:dyDescent="0.3">
      <c r="A144" t="s">
        <v>170</v>
      </c>
      <c r="B144">
        <v>18077.660156000002</v>
      </c>
      <c r="C144">
        <v>17563.300781000002</v>
      </c>
      <c r="D144">
        <v>18125.199218999998</v>
      </c>
      <c r="E144">
        <v>18290.574218999998</v>
      </c>
      <c r="F144">
        <v>17491.400390999999</v>
      </c>
      <c r="G144">
        <v>17669.900390999999</v>
      </c>
      <c r="H144">
        <v>17625.599609000001</v>
      </c>
      <c r="I144">
        <v>17563.300781000002</v>
      </c>
      <c r="J144">
        <v>17697.839843999998</v>
      </c>
      <c r="L144" t="str">
        <f t="shared" si="18"/>
        <v>06AUG2023:23:00:00</v>
      </c>
      <c r="M144">
        <v>23</v>
      </c>
      <c r="N144">
        <f t="shared" si="19"/>
        <v>-514.359375</v>
      </c>
      <c r="O144">
        <f t="shared" si="20"/>
        <v>-514.359375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2.8452762722684737</v>
      </c>
    </row>
    <row r="145" spans="1:19" x14ac:dyDescent="0.3">
      <c r="A145" t="s">
        <v>171</v>
      </c>
      <c r="B145">
        <v>17126.09375</v>
      </c>
      <c r="C145">
        <v>16542.300781000002</v>
      </c>
      <c r="D145">
        <v>17121.804688</v>
      </c>
      <c r="E145">
        <v>17228.429688</v>
      </c>
      <c r="F145">
        <v>16444.099609000001</v>
      </c>
      <c r="G145">
        <v>16639.5</v>
      </c>
      <c r="H145">
        <v>16617.400390999999</v>
      </c>
      <c r="I145">
        <v>16542.300781000002</v>
      </c>
      <c r="J145">
        <v>16680.632813</v>
      </c>
      <c r="L145" t="str">
        <f t="shared" si="18"/>
        <v>07AUG2023:00:00:00</v>
      </c>
      <c r="M145">
        <v>24</v>
      </c>
      <c r="N145">
        <f t="shared" si="19"/>
        <v>-583.79296899999827</v>
      </c>
      <c r="O145">
        <f t="shared" si="20"/>
        <v>-583.79296899999827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3.4087923231180386</v>
      </c>
    </row>
    <row r="146" spans="1:19" x14ac:dyDescent="0.3">
      <c r="A146" t="s">
        <v>172</v>
      </c>
      <c r="B146">
        <v>16235.955078000001</v>
      </c>
      <c r="C146">
        <v>15723.200194999999</v>
      </c>
      <c r="D146">
        <v>16231.474609000001</v>
      </c>
      <c r="E146">
        <v>16487.28125</v>
      </c>
      <c r="F146">
        <v>15786.5</v>
      </c>
      <c r="G146">
        <v>15949.700194999999</v>
      </c>
      <c r="H146">
        <v>15945.099609000001</v>
      </c>
      <c r="I146">
        <v>15723.200194999999</v>
      </c>
      <c r="J146">
        <v>15920.40625</v>
      </c>
      <c r="L146" t="str">
        <f t="shared" si="18"/>
        <v>07AUG2023:01:00:00</v>
      </c>
      <c r="M146">
        <v>1</v>
      </c>
      <c r="N146">
        <f t="shared" si="19"/>
        <v>-512.75488300000143</v>
      </c>
      <c r="O146">
        <f t="shared" si="20"/>
        <v>-512.75488300000143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3.1581442578317622</v>
      </c>
    </row>
    <row r="147" spans="1:19" x14ac:dyDescent="0.3">
      <c r="A147" t="s">
        <v>173</v>
      </c>
      <c r="B147">
        <v>15543.137694999999</v>
      </c>
      <c r="C147">
        <v>15013</v>
      </c>
      <c r="D147">
        <v>15518.963867</v>
      </c>
      <c r="E147">
        <v>15663.206055000001</v>
      </c>
      <c r="F147">
        <v>15032.400390999999</v>
      </c>
      <c r="G147">
        <v>15190.799805000001</v>
      </c>
      <c r="H147">
        <v>15188.900390999999</v>
      </c>
      <c r="I147">
        <v>15013</v>
      </c>
      <c r="J147">
        <v>15186.683594</v>
      </c>
      <c r="L147" t="str">
        <f t="shared" si="18"/>
        <v>07AUG2023:02:00:00</v>
      </c>
      <c r="M147">
        <v>2</v>
      </c>
      <c r="N147">
        <f t="shared" si="19"/>
        <v>-530.13769499999944</v>
      </c>
      <c r="O147">
        <f t="shared" si="20"/>
        <v>-530.13769499999944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3.4107508110832541</v>
      </c>
    </row>
    <row r="148" spans="1:19" x14ac:dyDescent="0.3">
      <c r="A148" t="s">
        <v>174</v>
      </c>
      <c r="B148">
        <v>15101.612305000001</v>
      </c>
      <c r="C148">
        <v>14477.099609000001</v>
      </c>
      <c r="D148">
        <v>15041.986328000001</v>
      </c>
      <c r="E148">
        <v>15079.554688</v>
      </c>
      <c r="F148">
        <v>14472</v>
      </c>
      <c r="G148">
        <v>14610.900390999999</v>
      </c>
      <c r="H148">
        <v>14601.200194999999</v>
      </c>
      <c r="I148">
        <v>14477.099609000001</v>
      </c>
      <c r="J148">
        <v>14640.177734000001</v>
      </c>
      <c r="L148" t="str">
        <f t="shared" si="18"/>
        <v>07AUG2023:03:00:00</v>
      </c>
      <c r="M148">
        <v>3</v>
      </c>
      <c r="N148">
        <f t="shared" si="19"/>
        <v>-624.51269599999978</v>
      </c>
      <c r="O148">
        <f t="shared" si="20"/>
        <v>-624.51269599999978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4.1354041104156112</v>
      </c>
    </row>
    <row r="149" spans="1:19" x14ac:dyDescent="0.3">
      <c r="A149" t="s">
        <v>175</v>
      </c>
      <c r="B149">
        <v>14863</v>
      </c>
      <c r="C149">
        <v>14191</v>
      </c>
      <c r="D149">
        <v>14855.431640999999</v>
      </c>
      <c r="E149">
        <v>14806.708984000001</v>
      </c>
      <c r="F149">
        <v>14184.700194999999</v>
      </c>
      <c r="G149">
        <v>14328.799805000001</v>
      </c>
      <c r="H149">
        <v>14246.200194999999</v>
      </c>
      <c r="I149">
        <v>14191</v>
      </c>
      <c r="J149">
        <v>14353.597656</v>
      </c>
      <c r="L149" t="str">
        <f t="shared" si="18"/>
        <v>07AUG2023:04:00:00</v>
      </c>
      <c r="M149">
        <v>4</v>
      </c>
      <c r="N149">
        <f t="shared" si="19"/>
        <v>-672</v>
      </c>
      <c r="O149">
        <f t="shared" si="20"/>
        <v>-672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4.521294489672341</v>
      </c>
    </row>
    <row r="150" spans="1:19" x14ac:dyDescent="0.3">
      <c r="A150" t="s">
        <v>176</v>
      </c>
      <c r="B150">
        <v>14903.525390999999</v>
      </c>
      <c r="C150">
        <v>14119.5</v>
      </c>
      <c r="D150">
        <v>14838.134765999999</v>
      </c>
      <c r="E150">
        <v>14720.905273</v>
      </c>
      <c r="F150">
        <v>14101</v>
      </c>
      <c r="G150">
        <v>14235.099609000001</v>
      </c>
      <c r="H150">
        <v>14134.299805000001</v>
      </c>
      <c r="I150">
        <v>14119.5</v>
      </c>
      <c r="J150">
        <v>14277.376953000001</v>
      </c>
      <c r="L150" t="str">
        <f t="shared" si="18"/>
        <v>07AUG2023:05:00:00</v>
      </c>
      <c r="M150">
        <v>5</v>
      </c>
      <c r="N150">
        <f t="shared" si="19"/>
        <v>-784.02539099999922</v>
      </c>
      <c r="O150">
        <f t="shared" si="20"/>
        <v>-784.02539099999922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5.260670683148966</v>
      </c>
    </row>
    <row r="151" spans="1:19" x14ac:dyDescent="0.3">
      <c r="A151" t="s">
        <v>177</v>
      </c>
      <c r="B151">
        <v>15189.177734000001</v>
      </c>
      <c r="C151">
        <v>14284.400390999999</v>
      </c>
      <c r="D151">
        <v>14934.565430000001</v>
      </c>
      <c r="E151">
        <v>14799.806640999999</v>
      </c>
      <c r="F151">
        <v>14259.200194999999</v>
      </c>
      <c r="G151">
        <v>14369.200194999999</v>
      </c>
      <c r="H151">
        <v>14262.400390999999</v>
      </c>
      <c r="I151">
        <v>14284.400390999999</v>
      </c>
      <c r="J151">
        <v>14413.792969</v>
      </c>
      <c r="L151" t="str">
        <f t="shared" si="18"/>
        <v>07AUG2023:06:00:00</v>
      </c>
      <c r="M151">
        <v>6</v>
      </c>
      <c r="N151">
        <f t="shared" si="19"/>
        <v>-904.77734300000157</v>
      </c>
      <c r="O151">
        <f t="shared" si="20"/>
        <v>-904.77734300000157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5.9567236544656099</v>
      </c>
    </row>
    <row r="152" spans="1:19" x14ac:dyDescent="0.3">
      <c r="A152" t="s">
        <v>178</v>
      </c>
      <c r="B152">
        <v>15422.645508</v>
      </c>
      <c r="C152">
        <v>14468.599609000001</v>
      </c>
      <c r="D152">
        <v>15122.471680000001</v>
      </c>
      <c r="E152">
        <v>15007.185546999999</v>
      </c>
      <c r="F152">
        <v>14456.400390999999</v>
      </c>
      <c r="G152">
        <v>14542.5</v>
      </c>
      <c r="H152">
        <v>14408.5</v>
      </c>
      <c r="I152">
        <v>14468.599609000001</v>
      </c>
      <c r="J152">
        <v>14587.514648</v>
      </c>
      <c r="L152" t="str">
        <f t="shared" si="18"/>
        <v>07AUG2023:07:00:00</v>
      </c>
      <c r="M152">
        <v>7</v>
      </c>
      <c r="N152">
        <f t="shared" si="19"/>
        <v>-954.04589899999883</v>
      </c>
      <c r="O152">
        <f t="shared" si="20"/>
        <v>-954.04589899999883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6.186006794392819</v>
      </c>
    </row>
    <row r="153" spans="1:19" x14ac:dyDescent="0.3">
      <c r="A153" t="s">
        <v>179</v>
      </c>
      <c r="B153">
        <v>15609.785156</v>
      </c>
      <c r="C153">
        <v>14616.799805000001</v>
      </c>
      <c r="D153">
        <v>15567.043944999999</v>
      </c>
      <c r="E153">
        <v>15280.496094</v>
      </c>
      <c r="F153">
        <v>14577.299805000001</v>
      </c>
      <c r="G153">
        <v>14672.599609000001</v>
      </c>
      <c r="H153">
        <v>14572.900390999999</v>
      </c>
      <c r="I153">
        <v>14616.799805000001</v>
      </c>
      <c r="J153">
        <v>14795.308594</v>
      </c>
      <c r="L153" t="str">
        <f t="shared" si="18"/>
        <v>07AUG2023:08:00:00</v>
      </c>
      <c r="M153">
        <v>8</v>
      </c>
      <c r="N153">
        <f t="shared" si="19"/>
        <v>-992.98535099999935</v>
      </c>
      <c r="O153">
        <f t="shared" si="20"/>
        <v>-992.98535099999935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6.3613005629249253</v>
      </c>
    </row>
    <row r="154" spans="1:19" x14ac:dyDescent="0.3">
      <c r="A154" t="s">
        <v>180</v>
      </c>
      <c r="B154">
        <v>16469.291015999999</v>
      </c>
      <c r="C154">
        <v>15539.900390999999</v>
      </c>
      <c r="D154">
        <v>16206.065430000001</v>
      </c>
      <c r="E154">
        <v>16019.561523</v>
      </c>
      <c r="F154">
        <v>15421.099609000001</v>
      </c>
      <c r="G154">
        <v>15463.299805000001</v>
      </c>
      <c r="H154">
        <v>15476.700194999999</v>
      </c>
      <c r="I154">
        <v>15539.900390999999</v>
      </c>
      <c r="J154">
        <v>15634.634765999999</v>
      </c>
      <c r="L154" t="str">
        <f t="shared" si="18"/>
        <v>07AUG2023:09:00:00</v>
      </c>
      <c r="M154">
        <v>9</v>
      </c>
      <c r="N154">
        <f t="shared" si="19"/>
        <v>-929.390625</v>
      </c>
      <c r="O154">
        <f t="shared" si="20"/>
        <v>-929.390625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5.643173249516888</v>
      </c>
    </row>
    <row r="155" spans="1:19" x14ac:dyDescent="0.3">
      <c r="A155" t="s">
        <v>181</v>
      </c>
      <c r="B155">
        <v>17625.433593999998</v>
      </c>
      <c r="C155">
        <v>16845.599609000001</v>
      </c>
      <c r="D155">
        <v>17286.998047000001</v>
      </c>
      <c r="E155">
        <v>17396.119140999999</v>
      </c>
      <c r="F155">
        <v>16628.199218999998</v>
      </c>
      <c r="G155">
        <v>16623.699218999998</v>
      </c>
      <c r="H155">
        <v>16807</v>
      </c>
      <c r="I155">
        <v>16845.599609000001</v>
      </c>
      <c r="J155">
        <v>16878.369140999999</v>
      </c>
      <c r="L155" t="str">
        <f t="shared" si="18"/>
        <v>07AUG2023:10:00:00</v>
      </c>
      <c r="M155">
        <v>10</v>
      </c>
      <c r="N155">
        <f t="shared" si="19"/>
        <v>-779.83398499999748</v>
      </c>
      <c r="O155">
        <f t="shared" si="20"/>
        <v>-779.83398499999748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4.424481138809921</v>
      </c>
    </row>
    <row r="156" spans="1:19" x14ac:dyDescent="0.3">
      <c r="A156" t="s">
        <v>182</v>
      </c>
      <c r="B156">
        <v>18810.814452999999</v>
      </c>
      <c r="C156">
        <v>18140</v>
      </c>
      <c r="D156">
        <v>18717.652343999998</v>
      </c>
      <c r="E156">
        <v>18832.601563</v>
      </c>
      <c r="F156">
        <v>17934.900390999999</v>
      </c>
      <c r="G156">
        <v>17882.800781000002</v>
      </c>
      <c r="H156">
        <v>18083</v>
      </c>
      <c r="I156">
        <v>18140</v>
      </c>
      <c r="J156">
        <v>18192.201172000001</v>
      </c>
      <c r="L156" t="str">
        <f t="shared" si="18"/>
        <v>07AUG2023:11:00:00</v>
      </c>
      <c r="M156">
        <v>11</v>
      </c>
      <c r="N156">
        <f t="shared" si="19"/>
        <v>-670.81445299999905</v>
      </c>
      <c r="O156">
        <f t="shared" si="20"/>
        <v>-670.81445299999905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3.5661106257577049</v>
      </c>
    </row>
    <row r="157" spans="1:19" x14ac:dyDescent="0.3">
      <c r="A157" t="s">
        <v>183</v>
      </c>
      <c r="B157">
        <v>20013.691406000002</v>
      </c>
      <c r="C157">
        <v>19351.599609000001</v>
      </c>
      <c r="D157">
        <v>19729.371093999998</v>
      </c>
      <c r="E157">
        <v>19861.158202999999</v>
      </c>
      <c r="F157">
        <v>19174.5</v>
      </c>
      <c r="G157">
        <v>19079.099609000001</v>
      </c>
      <c r="H157">
        <v>19389.099609000001</v>
      </c>
      <c r="I157">
        <v>19351.599609000001</v>
      </c>
      <c r="J157">
        <v>19393.445313</v>
      </c>
      <c r="L157" t="str">
        <f t="shared" si="18"/>
        <v>07AUG2023:12:00:00</v>
      </c>
      <c r="M157">
        <v>12</v>
      </c>
      <c r="N157">
        <f t="shared" si="19"/>
        <v>-662.09179700000095</v>
      </c>
      <c r="O157">
        <f t="shared" si="20"/>
        <v>-662.09179700000095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3.3081942934400859</v>
      </c>
    </row>
    <row r="158" spans="1:19" x14ac:dyDescent="0.3">
      <c r="A158" t="s">
        <v>184</v>
      </c>
      <c r="B158">
        <v>20907.695313</v>
      </c>
      <c r="C158">
        <v>20397</v>
      </c>
      <c r="D158">
        <v>20913.216797000001</v>
      </c>
      <c r="E158">
        <v>21058.492188</v>
      </c>
      <c r="F158">
        <v>20248.300781000002</v>
      </c>
      <c r="G158">
        <v>20135.800781000002</v>
      </c>
      <c r="H158">
        <v>20665.199218999998</v>
      </c>
      <c r="I158">
        <v>20397</v>
      </c>
      <c r="J158">
        <v>20539.712890999999</v>
      </c>
      <c r="L158" t="str">
        <f t="shared" si="18"/>
        <v>07AUG2023:13:00:00</v>
      </c>
      <c r="M158">
        <v>13</v>
      </c>
      <c r="N158">
        <f t="shared" si="19"/>
        <v>-510.69531300000017</v>
      </c>
      <c r="O158">
        <f t="shared" si="20"/>
        <v>-510.69531300000017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2.4426188795780837</v>
      </c>
    </row>
    <row r="159" spans="1:19" x14ac:dyDescent="0.3">
      <c r="A159" t="s">
        <v>185</v>
      </c>
      <c r="B159">
        <v>21732.761718999998</v>
      </c>
      <c r="C159">
        <v>21209.800781000002</v>
      </c>
      <c r="D159">
        <v>21871.203125</v>
      </c>
      <c r="E159">
        <v>22031.986327999999</v>
      </c>
      <c r="F159">
        <v>21112.400390999999</v>
      </c>
      <c r="G159">
        <v>20979.599609000001</v>
      </c>
      <c r="H159">
        <v>21710.199218999998</v>
      </c>
      <c r="I159">
        <v>21209.800781000002</v>
      </c>
      <c r="J159">
        <v>21459.441406000002</v>
      </c>
      <c r="L159" t="str">
        <f t="shared" si="18"/>
        <v>07AUG2023:14:00:00</v>
      </c>
      <c r="M159">
        <v>14</v>
      </c>
      <c r="N159">
        <f t="shared" si="19"/>
        <v>-522.96093799999653</v>
      </c>
      <c r="O159">
        <f t="shared" si="20"/>
        <v>-522.96093799999653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2.4063252740805363</v>
      </c>
    </row>
    <row r="160" spans="1:19" x14ac:dyDescent="0.3">
      <c r="A160" t="s">
        <v>186</v>
      </c>
      <c r="B160">
        <v>22320.179688</v>
      </c>
      <c r="C160">
        <v>21678.300781000002</v>
      </c>
      <c r="D160">
        <v>22570.269531000002</v>
      </c>
      <c r="E160">
        <v>22793.919922000001</v>
      </c>
      <c r="F160">
        <v>21617.400390999999</v>
      </c>
      <c r="G160">
        <v>21489.199218999998</v>
      </c>
      <c r="H160">
        <v>22337.199218999998</v>
      </c>
      <c r="I160">
        <v>21678.300781000002</v>
      </c>
      <c r="J160">
        <v>22029.365234000001</v>
      </c>
      <c r="L160" t="str">
        <f t="shared" si="18"/>
        <v>07AUG2023:15:00:00</v>
      </c>
      <c r="M160">
        <v>15</v>
      </c>
      <c r="N160">
        <f t="shared" si="19"/>
        <v>-641.87890699999843</v>
      </c>
      <c r="O160">
        <f t="shared" si="20"/>
        <v>-641.87890699999843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2.8757784030972289</v>
      </c>
    </row>
    <row r="161" spans="1:19" x14ac:dyDescent="0.3">
      <c r="A161" t="s">
        <v>187</v>
      </c>
      <c r="B161">
        <v>22592.642577999999</v>
      </c>
      <c r="C161">
        <v>21910.699218999998</v>
      </c>
      <c r="D161">
        <v>22864.615234000001</v>
      </c>
      <c r="E161">
        <v>23068.126952999999</v>
      </c>
      <c r="F161">
        <v>21855.199218999998</v>
      </c>
      <c r="G161">
        <v>21780.300781000002</v>
      </c>
      <c r="H161">
        <v>22631.199218999998</v>
      </c>
      <c r="I161">
        <v>21910.699218999998</v>
      </c>
      <c r="J161">
        <v>22299.042968999998</v>
      </c>
      <c r="L161" t="str">
        <f t="shared" si="18"/>
        <v>07AUG2023:16:00:00</v>
      </c>
      <c r="M161">
        <v>16</v>
      </c>
      <c r="N161">
        <f t="shared" si="19"/>
        <v>-681.94335900000078</v>
      </c>
      <c r="O161">
        <f t="shared" si="20"/>
        <v>-681.94335900000078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3.0184311403397124</v>
      </c>
    </row>
    <row r="162" spans="1:19" x14ac:dyDescent="0.3">
      <c r="A162" t="s">
        <v>188</v>
      </c>
      <c r="B162">
        <v>22599.966797000001</v>
      </c>
      <c r="C162">
        <v>21958.300781000002</v>
      </c>
      <c r="D162">
        <v>22908.662109000001</v>
      </c>
      <c r="E162">
        <v>23180.748047000001</v>
      </c>
      <c r="F162">
        <v>21926.900390999999</v>
      </c>
      <c r="G162">
        <v>21947.699218999998</v>
      </c>
      <c r="H162">
        <v>22588.199218999998</v>
      </c>
      <c r="I162">
        <v>21958.300781000002</v>
      </c>
      <c r="J162">
        <v>22333.144531000002</v>
      </c>
      <c r="L162" t="str">
        <f t="shared" si="18"/>
        <v>07AUG2023:17:00:00</v>
      </c>
      <c r="M162">
        <v>17</v>
      </c>
      <c r="N162">
        <f t="shared" si="19"/>
        <v>-641.66601599999922</v>
      </c>
      <c r="O162">
        <f t="shared" si="20"/>
        <v>-641.66601599999922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2.8392343305795311</v>
      </c>
    </row>
    <row r="163" spans="1:19" x14ac:dyDescent="0.3">
      <c r="A163" t="s">
        <v>189</v>
      </c>
      <c r="B163">
        <v>22456.544922000001</v>
      </c>
      <c r="C163">
        <v>21670.199218999998</v>
      </c>
      <c r="D163">
        <v>22486.226563</v>
      </c>
      <c r="E163">
        <v>22795.845702999999</v>
      </c>
      <c r="F163">
        <v>21853.400390999999</v>
      </c>
      <c r="G163">
        <v>21804.300781000002</v>
      </c>
      <c r="H163">
        <v>22034.800781000002</v>
      </c>
      <c r="I163">
        <v>21670.199218999998</v>
      </c>
      <c r="J163">
        <v>21974.515625</v>
      </c>
      <c r="L163" t="str">
        <f t="shared" si="18"/>
        <v>07AUG2023:18:00:00</v>
      </c>
      <c r="M163">
        <v>18</v>
      </c>
      <c r="N163">
        <f t="shared" si="19"/>
        <v>-786.34570300000269</v>
      </c>
      <c r="O163">
        <f t="shared" si="20"/>
        <v>-786.34570300000269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3.5016326230561119</v>
      </c>
    </row>
    <row r="164" spans="1:19" x14ac:dyDescent="0.3">
      <c r="A164" t="s">
        <v>190</v>
      </c>
      <c r="B164">
        <v>21954.921875</v>
      </c>
      <c r="C164">
        <v>20850.599609000001</v>
      </c>
      <c r="D164">
        <v>21857.433593999998</v>
      </c>
      <c r="E164">
        <v>22260.986327999999</v>
      </c>
      <c r="F164">
        <v>21133.599609000001</v>
      </c>
      <c r="G164">
        <v>21119.800781000002</v>
      </c>
      <c r="H164">
        <v>21027</v>
      </c>
      <c r="I164">
        <v>20850.599609000001</v>
      </c>
      <c r="J164">
        <v>21160.107422000001</v>
      </c>
      <c r="L164" t="str">
        <f t="shared" si="18"/>
        <v>07AUG2023:19:00:00</v>
      </c>
      <c r="M164">
        <v>19</v>
      </c>
      <c r="N164">
        <f t="shared" si="19"/>
        <v>-1104.3222659999992</v>
      </c>
      <c r="O164">
        <f t="shared" si="20"/>
        <v>-1104.3222659999992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5.0299530660479714</v>
      </c>
    </row>
    <row r="165" spans="1:19" x14ac:dyDescent="0.3">
      <c r="A165" t="s">
        <v>191</v>
      </c>
      <c r="B165">
        <v>21075.083984000001</v>
      </c>
      <c r="C165">
        <v>19890.800781000002</v>
      </c>
      <c r="D165">
        <v>21198.375</v>
      </c>
      <c r="E165">
        <v>21638.802734000001</v>
      </c>
      <c r="F165">
        <v>20227.800781000002</v>
      </c>
      <c r="G165">
        <v>20257.900390999999</v>
      </c>
      <c r="H165">
        <v>19828.300781000002</v>
      </c>
      <c r="I165">
        <v>19890.800781000002</v>
      </c>
      <c r="J165">
        <v>20203.976563</v>
      </c>
      <c r="L165" t="str">
        <f t="shared" si="18"/>
        <v>07AUG2023:20:00:00</v>
      </c>
      <c r="M165">
        <v>20</v>
      </c>
      <c r="N165">
        <f t="shared" si="19"/>
        <v>-1184.283202999999</v>
      </c>
      <c r="O165">
        <f t="shared" si="20"/>
        <v>-1184.283202999999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5.6193522355550058</v>
      </c>
    </row>
    <row r="166" spans="1:19" x14ac:dyDescent="0.3">
      <c r="A166" t="s">
        <v>192</v>
      </c>
      <c r="B166">
        <v>20447.626952999999</v>
      </c>
      <c r="C166">
        <v>19208.199218999998</v>
      </c>
      <c r="D166">
        <v>20478.396484000001</v>
      </c>
      <c r="E166">
        <v>20810.919922000001</v>
      </c>
      <c r="F166">
        <v>19519.900390999999</v>
      </c>
      <c r="G166">
        <v>19560.5</v>
      </c>
      <c r="H166">
        <v>19150.699218999998</v>
      </c>
      <c r="I166">
        <v>19208.199218999998</v>
      </c>
      <c r="J166">
        <v>19511.390625</v>
      </c>
      <c r="L166" t="str">
        <f t="shared" si="18"/>
        <v>07AUG2023:21:00:00</v>
      </c>
      <c r="M166">
        <v>21</v>
      </c>
      <c r="N166">
        <f t="shared" si="19"/>
        <v>-1239.4277340000008</v>
      </c>
      <c r="O166">
        <f t="shared" si="20"/>
        <v>-1239.4277340000008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6.061474697523062</v>
      </c>
    </row>
    <row r="167" spans="1:19" x14ac:dyDescent="0.3">
      <c r="A167" t="s">
        <v>193</v>
      </c>
      <c r="B167">
        <v>19783.847656000002</v>
      </c>
      <c r="C167">
        <v>18503.099609000001</v>
      </c>
      <c r="D167">
        <v>19818.787109000001</v>
      </c>
      <c r="E167">
        <v>20085.916015999999</v>
      </c>
      <c r="F167">
        <v>18738</v>
      </c>
      <c r="G167">
        <v>18807.099609000001</v>
      </c>
      <c r="H167">
        <v>18436.900390999999</v>
      </c>
      <c r="I167">
        <v>18503.099609000001</v>
      </c>
      <c r="J167">
        <v>18800.267577999999</v>
      </c>
      <c r="L167" t="str">
        <f t="shared" si="18"/>
        <v>07AUG2023:22:00:00</v>
      </c>
      <c r="M167">
        <v>22</v>
      </c>
      <c r="N167">
        <f t="shared" si="19"/>
        <v>-1280.748047000001</v>
      </c>
      <c r="O167">
        <f t="shared" si="20"/>
        <v>-1280.748047000001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6.4737055666296461</v>
      </c>
    </row>
    <row r="168" spans="1:19" x14ac:dyDescent="0.3">
      <c r="A168" t="s">
        <v>194</v>
      </c>
      <c r="B168">
        <v>18772.646484000001</v>
      </c>
      <c r="C168">
        <v>17559.5</v>
      </c>
      <c r="D168">
        <v>18834.75</v>
      </c>
      <c r="E168">
        <v>19120.072265999999</v>
      </c>
      <c r="F168">
        <v>17663.800781000002</v>
      </c>
      <c r="G168">
        <v>17772.300781000002</v>
      </c>
      <c r="H168">
        <v>17508.5</v>
      </c>
      <c r="I168">
        <v>17559.5</v>
      </c>
      <c r="J168">
        <v>17830.960938</v>
      </c>
      <c r="L168" t="str">
        <f t="shared" si="18"/>
        <v>07AUG2023:23:00:00</v>
      </c>
      <c r="M168">
        <v>23</v>
      </c>
      <c r="N168">
        <f t="shared" si="19"/>
        <v>-1213.1464840000008</v>
      </c>
      <c r="O168">
        <f t="shared" si="20"/>
        <v>-1213.1464840000008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6.4623093234828151</v>
      </c>
    </row>
    <row r="169" spans="1:19" x14ac:dyDescent="0.3">
      <c r="A169" t="s">
        <v>195</v>
      </c>
      <c r="B169">
        <v>17705.599609000001</v>
      </c>
      <c r="C169">
        <v>16586.099609000001</v>
      </c>
      <c r="D169">
        <v>17694.054688</v>
      </c>
      <c r="E169">
        <v>17934.302734000001</v>
      </c>
      <c r="F169">
        <v>16556</v>
      </c>
      <c r="G169">
        <v>16712.199218999998</v>
      </c>
      <c r="H169">
        <v>16466.699218999998</v>
      </c>
      <c r="I169">
        <v>16586.099609000001</v>
      </c>
      <c r="J169">
        <v>16781.470702999999</v>
      </c>
      <c r="L169" t="str">
        <f t="shared" si="18"/>
        <v>08AUG2023:00:00:00</v>
      </c>
      <c r="M169">
        <v>24</v>
      </c>
      <c r="N169">
        <f t="shared" si="19"/>
        <v>-1119.5</v>
      </c>
      <c r="O169">
        <f t="shared" si="20"/>
        <v>-1119.5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6.3228584443474176</v>
      </c>
    </row>
    <row r="170" spans="1:19" x14ac:dyDescent="0.3">
      <c r="A170" t="s">
        <v>196</v>
      </c>
      <c r="B170">
        <v>16746.533202999999</v>
      </c>
      <c r="C170">
        <v>15857.299805000001</v>
      </c>
      <c r="D170">
        <v>16518.498047000001</v>
      </c>
      <c r="E170">
        <v>16670.099609000001</v>
      </c>
      <c r="F170">
        <v>15794.299805000001</v>
      </c>
      <c r="G170">
        <v>15994.799805000001</v>
      </c>
      <c r="H170">
        <v>15997.900390999999</v>
      </c>
      <c r="I170">
        <v>15857.299805000001</v>
      </c>
      <c r="J170">
        <v>16039.169921999999</v>
      </c>
      <c r="L170" t="str">
        <f t="shared" si="18"/>
        <v>08AUG2023:01:00:00</v>
      </c>
      <c r="M170">
        <v>1</v>
      </c>
      <c r="N170">
        <f t="shared" si="19"/>
        <v>-889.23339799999849</v>
      </c>
      <c r="O170">
        <f t="shared" si="20"/>
        <v>-889.23339799999849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5.3099551245669154</v>
      </c>
    </row>
    <row r="171" spans="1:19" x14ac:dyDescent="0.3">
      <c r="A171" t="s">
        <v>197</v>
      </c>
      <c r="B171">
        <v>15957.072265999999</v>
      </c>
      <c r="C171">
        <v>15149.799805000001</v>
      </c>
      <c r="D171">
        <v>15874.958984000001</v>
      </c>
      <c r="E171">
        <v>15997.744140999999</v>
      </c>
      <c r="F171">
        <v>15037.599609000001</v>
      </c>
      <c r="G171">
        <v>15245.200194999999</v>
      </c>
      <c r="H171">
        <v>15270.5</v>
      </c>
      <c r="I171">
        <v>15149.799805000001</v>
      </c>
      <c r="J171">
        <v>15329.361328000001</v>
      </c>
      <c r="L171" t="str">
        <f t="shared" si="18"/>
        <v>08AUG2023:02:00:00</v>
      </c>
      <c r="M171">
        <v>2</v>
      </c>
      <c r="N171">
        <f t="shared" si="19"/>
        <v>-807.27246099999866</v>
      </c>
      <c r="O171">
        <f t="shared" si="20"/>
        <v>-807.27246099999866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5.0590261643426127</v>
      </c>
    </row>
    <row r="172" spans="1:19" x14ac:dyDescent="0.3">
      <c r="A172" t="s">
        <v>198</v>
      </c>
      <c r="B172">
        <v>15368.394531</v>
      </c>
      <c r="C172">
        <v>14608.099609000001</v>
      </c>
      <c r="D172">
        <v>15188.998046999999</v>
      </c>
      <c r="E172">
        <v>15269.077148</v>
      </c>
      <c r="F172">
        <v>14466.200194999999</v>
      </c>
      <c r="G172">
        <v>14669.299805000001</v>
      </c>
      <c r="H172">
        <v>14711</v>
      </c>
      <c r="I172">
        <v>14608.099609000001</v>
      </c>
      <c r="J172">
        <v>14747.080078000001</v>
      </c>
      <c r="L172" t="str">
        <f t="shared" si="18"/>
        <v>08AUG2023:03:00:00</v>
      </c>
      <c r="M172">
        <v>3</v>
      </c>
      <c r="N172">
        <f t="shared" si="19"/>
        <v>-760.29492199999913</v>
      </c>
      <c r="O172">
        <f t="shared" si="20"/>
        <v>-760.29492199999913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4.9471330298450367</v>
      </c>
    </row>
    <row r="173" spans="1:19" x14ac:dyDescent="0.3">
      <c r="A173" t="s">
        <v>199</v>
      </c>
      <c r="B173">
        <v>14974.134765999999</v>
      </c>
      <c r="C173">
        <v>14302.599609000001</v>
      </c>
      <c r="D173">
        <v>14812.163086</v>
      </c>
      <c r="E173">
        <v>14786.512694999999</v>
      </c>
      <c r="F173">
        <v>14162.799805000001</v>
      </c>
      <c r="G173">
        <v>14358.099609000001</v>
      </c>
      <c r="H173">
        <v>14333.900390999999</v>
      </c>
      <c r="I173">
        <v>14302.599609000001</v>
      </c>
      <c r="J173">
        <v>14405.473633</v>
      </c>
      <c r="L173" t="str">
        <f t="shared" si="18"/>
        <v>08AUG2023:04:00:00</v>
      </c>
      <c r="M173">
        <v>4</v>
      </c>
      <c r="N173">
        <f t="shared" si="19"/>
        <v>-671.53515699999843</v>
      </c>
      <c r="O173">
        <f t="shared" si="20"/>
        <v>-671.53515699999843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4.484634120729126</v>
      </c>
    </row>
    <row r="174" spans="1:19" x14ac:dyDescent="0.3">
      <c r="A174" t="s">
        <v>200</v>
      </c>
      <c r="B174">
        <v>14960.258789</v>
      </c>
      <c r="C174">
        <v>14193.700194999999</v>
      </c>
      <c r="D174">
        <v>14745.768555000001</v>
      </c>
      <c r="E174">
        <v>14737.319336</v>
      </c>
      <c r="F174">
        <v>14069.5</v>
      </c>
      <c r="G174">
        <v>14250.700194999999</v>
      </c>
      <c r="H174">
        <v>14210.700194999999</v>
      </c>
      <c r="I174">
        <v>14193.700194999999</v>
      </c>
      <c r="J174">
        <v>14302.495117</v>
      </c>
      <c r="L174" t="str">
        <f t="shared" si="18"/>
        <v>08AUG2023:05:00:00</v>
      </c>
      <c r="M174">
        <v>5</v>
      </c>
      <c r="N174">
        <f t="shared" si="19"/>
        <v>-766.55859400000008</v>
      </c>
      <c r="O174">
        <f t="shared" si="20"/>
        <v>-766.55859400000008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5.1239661346208552</v>
      </c>
    </row>
    <row r="175" spans="1:19" x14ac:dyDescent="0.3">
      <c r="A175" t="s">
        <v>201</v>
      </c>
      <c r="B175">
        <v>15229.597656</v>
      </c>
      <c r="C175">
        <v>14372.200194999999</v>
      </c>
      <c r="D175">
        <v>14994.066406</v>
      </c>
      <c r="E175">
        <v>15009.772461</v>
      </c>
      <c r="F175">
        <v>14263.5</v>
      </c>
      <c r="G175">
        <v>14417.400390999999</v>
      </c>
      <c r="H175">
        <v>14364.299805000001</v>
      </c>
      <c r="I175">
        <v>14372.200194999999</v>
      </c>
      <c r="J175">
        <v>14487.853515999999</v>
      </c>
      <c r="L175" t="str">
        <f t="shared" si="18"/>
        <v>08AUG2023:06:00:00</v>
      </c>
      <c r="M175">
        <v>6</v>
      </c>
      <c r="N175">
        <f t="shared" si="19"/>
        <v>-857.39746100000048</v>
      </c>
      <c r="O175">
        <f t="shared" si="20"/>
        <v>-857.39746100000048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5.6298103230731895</v>
      </c>
    </row>
    <row r="176" spans="1:19" x14ac:dyDescent="0.3">
      <c r="A176" t="s">
        <v>202</v>
      </c>
      <c r="B176">
        <v>15481.857421999999</v>
      </c>
      <c r="C176">
        <v>14584.900390999999</v>
      </c>
      <c r="D176">
        <v>15214.163086</v>
      </c>
      <c r="E176">
        <v>15177.808594</v>
      </c>
      <c r="F176">
        <v>14506.099609000001</v>
      </c>
      <c r="G176">
        <v>14638.599609000001</v>
      </c>
      <c r="H176">
        <v>14549</v>
      </c>
      <c r="I176">
        <v>14584.900390999999</v>
      </c>
      <c r="J176">
        <v>14697.472656</v>
      </c>
      <c r="L176" t="str">
        <f t="shared" si="18"/>
        <v>08AUG2023:07:00:00</v>
      </c>
      <c r="M176">
        <v>7</v>
      </c>
      <c r="N176">
        <f t="shared" si="19"/>
        <v>-896.95703099999992</v>
      </c>
      <c r="O176">
        <f t="shared" si="20"/>
        <v>-896.95703099999992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5.7936009004023497</v>
      </c>
    </row>
    <row r="177" spans="1:19" x14ac:dyDescent="0.3">
      <c r="A177" t="s">
        <v>203</v>
      </c>
      <c r="B177">
        <v>15539.135742</v>
      </c>
      <c r="C177">
        <v>14721.799805000001</v>
      </c>
      <c r="D177">
        <v>15593.864258</v>
      </c>
      <c r="E177">
        <v>15548.410156</v>
      </c>
      <c r="F177">
        <v>14639.200194999999</v>
      </c>
      <c r="G177">
        <v>14760.200194999999</v>
      </c>
      <c r="H177">
        <v>14705.700194999999</v>
      </c>
      <c r="I177">
        <v>14721.799805000001</v>
      </c>
      <c r="J177">
        <v>14886.963867</v>
      </c>
      <c r="L177" t="str">
        <f t="shared" si="18"/>
        <v>08AUG2023:08:00:00</v>
      </c>
      <c r="M177">
        <v>8</v>
      </c>
      <c r="N177">
        <f t="shared" si="19"/>
        <v>-817.33593699999983</v>
      </c>
      <c r="O177">
        <f t="shared" si="20"/>
        <v>-817.33593699999983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5.2598545412719506</v>
      </c>
    </row>
    <row r="178" spans="1:19" x14ac:dyDescent="0.3">
      <c r="A178" t="s">
        <v>204</v>
      </c>
      <c r="B178">
        <v>16214.116211</v>
      </c>
      <c r="C178">
        <v>15608.700194999999</v>
      </c>
      <c r="D178">
        <v>16210.643555000001</v>
      </c>
      <c r="E178">
        <v>16193.941406</v>
      </c>
      <c r="F178">
        <v>15410.700194999999</v>
      </c>
      <c r="G178">
        <v>15537.299805000001</v>
      </c>
      <c r="H178">
        <v>15606</v>
      </c>
      <c r="I178">
        <v>15608.700194999999</v>
      </c>
      <c r="J178">
        <v>15701.338867</v>
      </c>
      <c r="L178" t="str">
        <f t="shared" si="18"/>
        <v>08AUG2023:09:00:00</v>
      </c>
      <c r="M178">
        <v>9</v>
      </c>
      <c r="N178">
        <f t="shared" si="19"/>
        <v>-605.41601600000104</v>
      </c>
      <c r="O178">
        <f t="shared" si="20"/>
        <v>-605.41601600000104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3.7338823042928113</v>
      </c>
    </row>
    <row r="179" spans="1:19" x14ac:dyDescent="0.3">
      <c r="A179" t="s">
        <v>205</v>
      </c>
      <c r="B179">
        <v>17309.902343999998</v>
      </c>
      <c r="C179">
        <v>16854.099609000001</v>
      </c>
      <c r="D179">
        <v>17303.871093999998</v>
      </c>
      <c r="E179">
        <v>17432.533202999999</v>
      </c>
      <c r="F179">
        <v>16538.300781000002</v>
      </c>
      <c r="G179">
        <v>16672.699218999998</v>
      </c>
      <c r="H179">
        <v>16895.300781000002</v>
      </c>
      <c r="I179">
        <v>16854.099609000001</v>
      </c>
      <c r="J179">
        <v>16906.695313</v>
      </c>
      <c r="L179" t="str">
        <f t="shared" si="18"/>
        <v>08AUG2023:10:00:00</v>
      </c>
      <c r="M179">
        <v>10</v>
      </c>
      <c r="N179">
        <f t="shared" si="19"/>
        <v>-455.80273499999748</v>
      </c>
      <c r="O179">
        <f t="shared" si="20"/>
        <v>-455.80273499999748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2.6331906786174848</v>
      </c>
    </row>
    <row r="180" spans="1:19" x14ac:dyDescent="0.3">
      <c r="A180" t="s">
        <v>206</v>
      </c>
      <c r="B180">
        <v>18572.589843999998</v>
      </c>
      <c r="C180">
        <v>18097</v>
      </c>
      <c r="D180">
        <v>18697.585938</v>
      </c>
      <c r="E180">
        <v>18862.439452999999</v>
      </c>
      <c r="F180">
        <v>17793.900390999999</v>
      </c>
      <c r="G180">
        <v>17885.5</v>
      </c>
      <c r="H180">
        <v>18106.300781000002</v>
      </c>
      <c r="I180">
        <v>18097</v>
      </c>
      <c r="J180">
        <v>18168.447265999999</v>
      </c>
      <c r="L180" t="str">
        <f t="shared" si="18"/>
        <v>08AUG2023:11:00:00</v>
      </c>
      <c r="M180">
        <v>11</v>
      </c>
      <c r="N180">
        <f t="shared" si="19"/>
        <v>-475.58984399999827</v>
      </c>
      <c r="O180">
        <f t="shared" si="20"/>
        <v>-475.58984399999827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2.5607082695235461</v>
      </c>
    </row>
    <row r="181" spans="1:19" x14ac:dyDescent="0.3">
      <c r="A181" t="s">
        <v>207</v>
      </c>
      <c r="B181">
        <v>19730.253906000002</v>
      </c>
      <c r="C181">
        <v>19247.5</v>
      </c>
      <c r="D181">
        <v>19824.115234000001</v>
      </c>
      <c r="E181">
        <v>20004.347656000002</v>
      </c>
      <c r="F181">
        <v>18980.199218999998</v>
      </c>
      <c r="G181">
        <v>19030.199218999998</v>
      </c>
      <c r="H181">
        <v>19347.699218999998</v>
      </c>
      <c r="I181">
        <v>19247.5</v>
      </c>
      <c r="J181">
        <v>19344.421875</v>
      </c>
      <c r="L181" t="str">
        <f t="shared" si="18"/>
        <v>08AUG2023:12:00:00</v>
      </c>
      <c r="M181">
        <v>12</v>
      </c>
      <c r="N181">
        <f t="shared" si="19"/>
        <v>-482.75390600000173</v>
      </c>
      <c r="O181">
        <f t="shared" si="20"/>
        <v>-482.75390600000173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2.4467698606412536</v>
      </c>
    </row>
    <row r="182" spans="1:19" x14ac:dyDescent="0.3">
      <c r="A182" t="s">
        <v>208</v>
      </c>
      <c r="B182">
        <v>20731.162109000001</v>
      </c>
      <c r="C182">
        <v>20270.699218999998</v>
      </c>
      <c r="D182">
        <v>20933.556640999999</v>
      </c>
      <c r="E182">
        <v>21087.041015999999</v>
      </c>
      <c r="F182">
        <v>20005.5</v>
      </c>
      <c r="G182">
        <v>20063.900390999999</v>
      </c>
      <c r="H182">
        <v>20547.300781000002</v>
      </c>
      <c r="I182">
        <v>20270.699218999998</v>
      </c>
      <c r="J182">
        <v>20439.050781000002</v>
      </c>
      <c r="L182" t="str">
        <f t="shared" si="18"/>
        <v>08AUG2023:13:00:00</v>
      </c>
      <c r="M182">
        <v>13</v>
      </c>
      <c r="N182">
        <f t="shared" si="19"/>
        <v>-460.46289000000252</v>
      </c>
      <c r="O182">
        <f t="shared" si="20"/>
        <v>-460.46289000000252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2.221114704419306</v>
      </c>
    </row>
    <row r="183" spans="1:19" x14ac:dyDescent="0.3">
      <c r="A183" t="s">
        <v>209</v>
      </c>
      <c r="B183">
        <v>21423.917968999998</v>
      </c>
      <c r="C183">
        <v>21100.800781000002</v>
      </c>
      <c r="D183">
        <v>21963.048827999999</v>
      </c>
      <c r="E183">
        <v>22324.681640999999</v>
      </c>
      <c r="F183">
        <v>20807.099609000001</v>
      </c>
      <c r="G183">
        <v>20886.199218999998</v>
      </c>
      <c r="H183">
        <v>21519</v>
      </c>
      <c r="I183">
        <v>21100.800781000002</v>
      </c>
      <c r="J183">
        <v>21347.880859000001</v>
      </c>
      <c r="L183" t="str">
        <f t="shared" si="18"/>
        <v>08AUG2023:14:00:00</v>
      </c>
      <c r="M183">
        <v>14</v>
      </c>
      <c r="N183">
        <f t="shared" si="19"/>
        <v>-323.11718799999653</v>
      </c>
      <c r="O183">
        <f t="shared" si="20"/>
        <v>-323.11718799999653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1.5082077352403092</v>
      </c>
    </row>
    <row r="184" spans="1:19" x14ac:dyDescent="0.3">
      <c r="A184" t="s">
        <v>210</v>
      </c>
      <c r="B184">
        <v>22062.207031000002</v>
      </c>
      <c r="C184">
        <v>21589.099609000001</v>
      </c>
      <c r="D184">
        <v>22575.462890999999</v>
      </c>
      <c r="E184">
        <v>22995.337890999999</v>
      </c>
      <c r="F184">
        <v>21287.300781000002</v>
      </c>
      <c r="G184">
        <v>21390.199218999998</v>
      </c>
      <c r="H184">
        <v>22080.800781000002</v>
      </c>
      <c r="I184">
        <v>21589.099609000001</v>
      </c>
      <c r="J184">
        <v>21883.814452999999</v>
      </c>
      <c r="L184" t="str">
        <f t="shared" si="18"/>
        <v>08AUG2023:15:00:00</v>
      </c>
      <c r="M184">
        <v>15</v>
      </c>
      <c r="N184">
        <f t="shared" si="19"/>
        <v>-473.10742200000095</v>
      </c>
      <c r="O184">
        <f t="shared" si="20"/>
        <v>-473.10742200000095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2.1444247229446685</v>
      </c>
    </row>
    <row r="185" spans="1:19" x14ac:dyDescent="0.3">
      <c r="A185" t="s">
        <v>211</v>
      </c>
      <c r="B185">
        <v>22368.759765999999</v>
      </c>
      <c r="C185">
        <v>21752.199218999998</v>
      </c>
      <c r="D185">
        <v>22796.179688</v>
      </c>
      <c r="E185">
        <v>23315.902343999998</v>
      </c>
      <c r="F185">
        <v>21531.400390999999</v>
      </c>
      <c r="G185">
        <v>21641.099609000001</v>
      </c>
      <c r="H185">
        <v>22339.400390999999</v>
      </c>
      <c r="I185">
        <v>21752.199218999998</v>
      </c>
      <c r="J185">
        <v>22103.966797000001</v>
      </c>
      <c r="L185" t="str">
        <f t="shared" si="18"/>
        <v>08AUG2023:16:00:00</v>
      </c>
      <c r="M185">
        <v>16</v>
      </c>
      <c r="N185">
        <f t="shared" si="19"/>
        <v>-616.56054700000095</v>
      </c>
      <c r="O185">
        <f t="shared" si="20"/>
        <v>-616.56054700000095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2.7563465898416002</v>
      </c>
    </row>
    <row r="186" spans="1:19" x14ac:dyDescent="0.3">
      <c r="A186" t="s">
        <v>212</v>
      </c>
      <c r="B186">
        <v>22556.189452999999</v>
      </c>
      <c r="C186">
        <v>21714</v>
      </c>
      <c r="D186">
        <v>22806.585938</v>
      </c>
      <c r="E186">
        <v>23301.326172000001</v>
      </c>
      <c r="F186">
        <v>21615.400390999999</v>
      </c>
      <c r="G186">
        <v>21748.599609000001</v>
      </c>
      <c r="H186">
        <v>22304</v>
      </c>
      <c r="I186">
        <v>21714</v>
      </c>
      <c r="J186">
        <v>22103.117188</v>
      </c>
      <c r="L186" t="str">
        <f t="shared" si="18"/>
        <v>08AUG2023:17:00:00</v>
      </c>
      <c r="M186">
        <v>17</v>
      </c>
      <c r="N186">
        <f t="shared" si="19"/>
        <v>-842.18945299999905</v>
      </c>
      <c r="O186">
        <f t="shared" si="20"/>
        <v>-842.18945299999905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3.7337399331339047</v>
      </c>
    </row>
    <row r="187" spans="1:19" x14ac:dyDescent="0.3">
      <c r="A187" t="s">
        <v>213</v>
      </c>
      <c r="B187">
        <v>22395.416015999999</v>
      </c>
      <c r="C187">
        <v>21343.5</v>
      </c>
      <c r="D187">
        <v>22262.070313</v>
      </c>
      <c r="E187">
        <v>22781.175781000002</v>
      </c>
      <c r="F187">
        <v>21376.599609000001</v>
      </c>
      <c r="G187">
        <v>21551.800781000002</v>
      </c>
      <c r="H187">
        <v>21787.099609000001</v>
      </c>
      <c r="I187">
        <v>21343.5</v>
      </c>
      <c r="J187">
        <v>21684.435547000001</v>
      </c>
      <c r="L187" t="str">
        <f t="shared" si="18"/>
        <v>08AUG2023:18:00:00</v>
      </c>
      <c r="M187">
        <v>18</v>
      </c>
      <c r="N187">
        <f t="shared" si="19"/>
        <v>-1051.9160159999992</v>
      </c>
      <c r="O187">
        <f t="shared" si="20"/>
        <v>-1051.9160159999992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4.697014850041084</v>
      </c>
    </row>
    <row r="188" spans="1:19" x14ac:dyDescent="0.3">
      <c r="A188" t="s">
        <v>214</v>
      </c>
      <c r="B188">
        <v>21722.09375</v>
      </c>
      <c r="C188">
        <v>20526.900390999999</v>
      </c>
      <c r="D188">
        <v>21677.863281000002</v>
      </c>
      <c r="E188">
        <v>22166.648438</v>
      </c>
      <c r="F188">
        <v>20641.199218999998</v>
      </c>
      <c r="G188">
        <v>20855.800781000002</v>
      </c>
      <c r="H188">
        <v>20804.099609000001</v>
      </c>
      <c r="I188">
        <v>20526.900390999999</v>
      </c>
      <c r="J188">
        <v>20884.572265999999</v>
      </c>
      <c r="L188" t="str">
        <f t="shared" si="18"/>
        <v>08AUG2023:19:00:00</v>
      </c>
      <c r="M188">
        <v>19</v>
      </c>
      <c r="N188">
        <f t="shared" si="19"/>
        <v>-1195.1933590000008</v>
      </c>
      <c r="O188">
        <f t="shared" si="20"/>
        <v>-1195.1933590000008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5.5022014579050458</v>
      </c>
    </row>
    <row r="189" spans="1:19" x14ac:dyDescent="0.3">
      <c r="A189" t="s">
        <v>215</v>
      </c>
      <c r="B189">
        <v>20782.779297000001</v>
      </c>
      <c r="C189">
        <v>19640.400390999999</v>
      </c>
      <c r="D189">
        <v>20880.408202999999</v>
      </c>
      <c r="E189">
        <v>21278.525390999999</v>
      </c>
      <c r="F189">
        <v>19794.099609000001</v>
      </c>
      <c r="G189">
        <v>20038.199218999998</v>
      </c>
      <c r="H189">
        <v>19704.800781000002</v>
      </c>
      <c r="I189">
        <v>19640.400390999999</v>
      </c>
      <c r="J189">
        <v>19962.871093999998</v>
      </c>
      <c r="L189" t="str">
        <f t="shared" si="18"/>
        <v>08AUG2023:20:00:00</v>
      </c>
      <c r="M189">
        <v>20</v>
      </c>
      <c r="N189">
        <f t="shared" si="19"/>
        <v>-1142.3789060000017</v>
      </c>
      <c r="O189">
        <f t="shared" si="20"/>
        <v>-1142.3789060000017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5.4967571453010828</v>
      </c>
    </row>
    <row r="190" spans="1:19" x14ac:dyDescent="0.3">
      <c r="A190" t="s">
        <v>216</v>
      </c>
      <c r="B190">
        <v>20131.804688</v>
      </c>
      <c r="C190">
        <v>19029.5</v>
      </c>
      <c r="D190">
        <v>20147.535156000002</v>
      </c>
      <c r="E190">
        <v>20538.460938</v>
      </c>
      <c r="F190">
        <v>19148.800781000002</v>
      </c>
      <c r="G190">
        <v>19391.099609000001</v>
      </c>
      <c r="H190">
        <v>19066.800781000002</v>
      </c>
      <c r="I190">
        <v>19029.5</v>
      </c>
      <c r="J190">
        <v>19312.386718999998</v>
      </c>
      <c r="L190" t="str">
        <f t="shared" si="18"/>
        <v>08AUG2023:21:00:00</v>
      </c>
      <c r="M190">
        <v>21</v>
      </c>
      <c r="N190">
        <f t="shared" si="19"/>
        <v>-1102.3046880000002</v>
      </c>
      <c r="O190">
        <f t="shared" si="20"/>
        <v>-1102.3046880000002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5.4754390134584057</v>
      </c>
    </row>
    <row r="191" spans="1:19" x14ac:dyDescent="0.3">
      <c r="A191" t="s">
        <v>217</v>
      </c>
      <c r="B191">
        <v>19512.171875</v>
      </c>
      <c r="C191">
        <v>18321.400390999999</v>
      </c>
      <c r="D191">
        <v>19700.472656000002</v>
      </c>
      <c r="E191">
        <v>19934.1875</v>
      </c>
      <c r="F191">
        <v>18404.099609000001</v>
      </c>
      <c r="G191">
        <v>18648.300781000002</v>
      </c>
      <c r="H191">
        <v>18358.900390999999</v>
      </c>
      <c r="I191">
        <v>18321.400390999999</v>
      </c>
      <c r="J191">
        <v>18649.425781000002</v>
      </c>
      <c r="L191" t="str">
        <f t="shared" si="18"/>
        <v>08AUG2023:22:00:00</v>
      </c>
      <c r="M191">
        <v>22</v>
      </c>
      <c r="N191">
        <f t="shared" si="19"/>
        <v>-1190.7714840000008</v>
      </c>
      <c r="O191">
        <f t="shared" si="20"/>
        <v>-1190.7714840000008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6.1027111263081819</v>
      </c>
    </row>
    <row r="192" spans="1:19" x14ac:dyDescent="0.3">
      <c r="A192" t="s">
        <v>218</v>
      </c>
      <c r="B192">
        <v>18560.742188</v>
      </c>
      <c r="C192">
        <v>17423.300781000002</v>
      </c>
      <c r="D192">
        <v>18660.175781000002</v>
      </c>
      <c r="E192">
        <v>18882.458984000001</v>
      </c>
      <c r="F192">
        <v>17416.800781000002</v>
      </c>
      <c r="G192">
        <v>17659.5</v>
      </c>
      <c r="H192">
        <v>17443.300781000002</v>
      </c>
      <c r="I192">
        <v>17423.300781000002</v>
      </c>
      <c r="J192">
        <v>17699.646484000001</v>
      </c>
      <c r="L192" t="str">
        <f t="shared" si="18"/>
        <v>08AUG2023:23:00:00</v>
      </c>
      <c r="M192">
        <v>23</v>
      </c>
      <c r="N192">
        <f t="shared" si="19"/>
        <v>-1137.4414069999984</v>
      </c>
      <c r="O192">
        <f t="shared" si="20"/>
        <v>-1137.4414069999984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6.1282107982480554</v>
      </c>
    </row>
    <row r="193" spans="1:19" x14ac:dyDescent="0.3">
      <c r="A193" t="s">
        <v>219</v>
      </c>
      <c r="B193">
        <v>17624.154297000001</v>
      </c>
      <c r="C193">
        <v>16498.900390999999</v>
      </c>
      <c r="D193">
        <v>17546.044922000001</v>
      </c>
      <c r="E193">
        <v>17677.005859000001</v>
      </c>
      <c r="F193">
        <v>16426.400390999999</v>
      </c>
      <c r="G193">
        <v>16664.400390999999</v>
      </c>
      <c r="H193">
        <v>16463</v>
      </c>
      <c r="I193">
        <v>16498.900390999999</v>
      </c>
      <c r="J193">
        <v>16706.859375</v>
      </c>
      <c r="L193" t="str">
        <f t="shared" si="18"/>
        <v>09AUG2023:00:00:00</v>
      </c>
      <c r="M193">
        <v>24</v>
      </c>
      <c r="N193">
        <f t="shared" si="19"/>
        <v>-1125.2539060000017</v>
      </c>
      <c r="O193">
        <f t="shared" si="20"/>
        <v>-1125.2539060000017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6.3847256840661197</v>
      </c>
    </row>
    <row r="194" spans="1:19" x14ac:dyDescent="0.3">
      <c r="A194" t="s">
        <v>220</v>
      </c>
      <c r="B194">
        <v>16671.802734000001</v>
      </c>
      <c r="C194">
        <v>15820.700194999999</v>
      </c>
      <c r="D194">
        <v>16486.566406000002</v>
      </c>
      <c r="E194">
        <v>16576.707031000002</v>
      </c>
      <c r="F194">
        <v>15808.599609000001</v>
      </c>
      <c r="G194">
        <v>16017.700194999999</v>
      </c>
      <c r="H194">
        <v>15820.700194999999</v>
      </c>
      <c r="I194">
        <v>15838.200194999999</v>
      </c>
      <c r="J194">
        <v>15977.615234000001</v>
      </c>
      <c r="L194" t="str">
        <f t="shared" si="18"/>
        <v>09AUG2023:01:00:00</v>
      </c>
      <c r="M194">
        <v>1</v>
      </c>
      <c r="N194">
        <f t="shared" si="19"/>
        <v>-851.10253900000134</v>
      </c>
      <c r="O194">
        <f t="shared" si="20"/>
        <v>-851.10253900000134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5.1050420436194761</v>
      </c>
    </row>
    <row r="195" spans="1:19" x14ac:dyDescent="0.3">
      <c r="A195" t="s">
        <v>221</v>
      </c>
      <c r="B195">
        <v>16028.759765999999</v>
      </c>
      <c r="C195">
        <v>15103.200194999999</v>
      </c>
      <c r="D195">
        <v>15754.729492</v>
      </c>
      <c r="E195">
        <v>15799.265625</v>
      </c>
      <c r="F195">
        <v>15096</v>
      </c>
      <c r="G195">
        <v>15293.900390999999</v>
      </c>
      <c r="H195">
        <v>15103.200194999999</v>
      </c>
      <c r="I195">
        <v>15194.900390999999</v>
      </c>
      <c r="J195">
        <v>15279.367188</v>
      </c>
      <c r="L195" t="str">
        <f t="shared" ref="L195:L258" si="25">A195</f>
        <v>09AUG2023:02:00:00</v>
      </c>
      <c r="M195">
        <v>2</v>
      </c>
      <c r="N195">
        <f t="shared" ref="N195:N258" si="26">C195-B195</f>
        <v>-925.55957099999978</v>
      </c>
      <c r="O195">
        <f t="shared" ref="O195:O258" si="27">IF(N195&lt;0,N195,"")</f>
        <v>-925.55957099999978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5.7743679767619005</v>
      </c>
    </row>
    <row r="196" spans="1:19" x14ac:dyDescent="0.3">
      <c r="A196" t="s">
        <v>222</v>
      </c>
      <c r="B196">
        <v>15570.651367</v>
      </c>
      <c r="C196">
        <v>14550.200194999999</v>
      </c>
      <c r="D196">
        <v>15187.275390999999</v>
      </c>
      <c r="E196">
        <v>15217.824219</v>
      </c>
      <c r="F196">
        <v>14565.599609000001</v>
      </c>
      <c r="G196">
        <v>14738.900390999999</v>
      </c>
      <c r="H196">
        <v>14550.200194999999</v>
      </c>
      <c r="I196">
        <v>14715.200194999999</v>
      </c>
      <c r="J196">
        <v>14747.525390999999</v>
      </c>
      <c r="L196" t="str">
        <f t="shared" si="25"/>
        <v>09AUG2023:03:00:00</v>
      </c>
      <c r="M196">
        <v>3</v>
      </c>
      <c r="N196">
        <f t="shared" si="26"/>
        <v>-1020.451172000001</v>
      </c>
      <c r="O196">
        <f t="shared" si="27"/>
        <v>-1020.451172000001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6.5536832592804464</v>
      </c>
    </row>
    <row r="197" spans="1:19" x14ac:dyDescent="0.3">
      <c r="A197" t="s">
        <v>223</v>
      </c>
      <c r="B197">
        <v>15322.213867</v>
      </c>
      <c r="C197">
        <v>14181.299805000001</v>
      </c>
      <c r="D197">
        <v>14875.892578000001</v>
      </c>
      <c r="E197">
        <v>14903.110352</v>
      </c>
      <c r="F197">
        <v>14256.200194999999</v>
      </c>
      <c r="G197">
        <v>14426.299805000001</v>
      </c>
      <c r="H197">
        <v>14181.299805000001</v>
      </c>
      <c r="I197">
        <v>14422</v>
      </c>
      <c r="J197">
        <v>14424.417969</v>
      </c>
      <c r="L197" t="str">
        <f t="shared" si="25"/>
        <v>09AUG2023:04:00:00</v>
      </c>
      <c r="M197">
        <v>4</v>
      </c>
      <c r="N197">
        <f t="shared" si="26"/>
        <v>-1140.9140619999998</v>
      </c>
      <c r="O197">
        <f t="shared" si="27"/>
        <v>-1140.9140619999998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7.4461436963572689</v>
      </c>
    </row>
    <row r="198" spans="1:19" x14ac:dyDescent="0.3">
      <c r="A198" t="s">
        <v>224</v>
      </c>
      <c r="B198">
        <v>15342.500977</v>
      </c>
      <c r="C198">
        <v>14063.299805000001</v>
      </c>
      <c r="D198">
        <v>14849.294921999999</v>
      </c>
      <c r="E198">
        <v>14768.528319999999</v>
      </c>
      <c r="F198">
        <v>14165.599609000001</v>
      </c>
      <c r="G198">
        <v>14313.599609000001</v>
      </c>
      <c r="H198">
        <v>14063.299805000001</v>
      </c>
      <c r="I198">
        <v>14305.5</v>
      </c>
      <c r="J198">
        <v>14328.419921999999</v>
      </c>
      <c r="L198" t="str">
        <f t="shared" si="25"/>
        <v>09AUG2023:05:00:00</v>
      </c>
      <c r="M198">
        <v>5</v>
      </c>
      <c r="N198">
        <f t="shared" si="26"/>
        <v>-1279.2011719999991</v>
      </c>
      <c r="O198">
        <f t="shared" si="27"/>
        <v>-1279.2011719999991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8.3376313543512524</v>
      </c>
    </row>
    <row r="199" spans="1:19" x14ac:dyDescent="0.3">
      <c r="A199" t="s">
        <v>225</v>
      </c>
      <c r="B199">
        <v>15620.090819999999</v>
      </c>
      <c r="C199">
        <v>14246.900390999999</v>
      </c>
      <c r="D199">
        <v>15031.755859000001</v>
      </c>
      <c r="E199">
        <v>15031.971680000001</v>
      </c>
      <c r="F199">
        <v>14379.900390999999</v>
      </c>
      <c r="G199">
        <v>14501.5</v>
      </c>
      <c r="H199">
        <v>14246.900390999999</v>
      </c>
      <c r="I199">
        <v>14499.599609000001</v>
      </c>
      <c r="J199">
        <v>14518.441406</v>
      </c>
      <c r="L199" t="str">
        <f t="shared" si="25"/>
        <v>09AUG2023:06:00:00</v>
      </c>
      <c r="M199">
        <v>6</v>
      </c>
      <c r="N199">
        <f t="shared" si="26"/>
        <v>-1373.1904290000002</v>
      </c>
      <c r="O199">
        <f t="shared" si="27"/>
        <v>-1373.1904290000002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8.7911808249012484</v>
      </c>
    </row>
    <row r="200" spans="1:19" x14ac:dyDescent="0.3">
      <c r="A200" t="s">
        <v>226</v>
      </c>
      <c r="B200">
        <v>15857.201171999999</v>
      </c>
      <c r="C200">
        <v>14476.299805000001</v>
      </c>
      <c r="D200">
        <v>15388.757813</v>
      </c>
      <c r="E200">
        <v>15335.085938</v>
      </c>
      <c r="F200">
        <v>14650.700194999999</v>
      </c>
      <c r="G200">
        <v>14747.400390999999</v>
      </c>
      <c r="H200">
        <v>14476.299805000001</v>
      </c>
      <c r="I200">
        <v>14743.299805000001</v>
      </c>
      <c r="J200">
        <v>14783.442383</v>
      </c>
      <c r="L200" t="str">
        <f t="shared" si="25"/>
        <v>09AUG2023:07:00:00</v>
      </c>
      <c r="M200">
        <v>7</v>
      </c>
      <c r="N200">
        <f t="shared" si="26"/>
        <v>-1380.9013669999986</v>
      </c>
      <c r="O200">
        <f t="shared" si="27"/>
        <v>-1380.9013669999986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8.7083549740059922</v>
      </c>
    </row>
    <row r="201" spans="1:19" x14ac:dyDescent="0.3">
      <c r="A201" t="s">
        <v>227</v>
      </c>
      <c r="B201">
        <v>15870.489258</v>
      </c>
      <c r="C201">
        <v>14661.799805000001</v>
      </c>
      <c r="D201">
        <v>15624.308594</v>
      </c>
      <c r="E201">
        <v>15604.151367</v>
      </c>
      <c r="F201">
        <v>14792.299805000001</v>
      </c>
      <c r="G201">
        <v>14883.599609000001</v>
      </c>
      <c r="H201">
        <v>14661.799805000001</v>
      </c>
      <c r="I201">
        <v>14899.900390999999</v>
      </c>
      <c r="J201">
        <v>14960.962890999999</v>
      </c>
      <c r="L201" t="str">
        <f t="shared" si="25"/>
        <v>09AUG2023:08:00:00</v>
      </c>
      <c r="M201">
        <v>8</v>
      </c>
      <c r="N201">
        <f t="shared" si="26"/>
        <v>-1208.689452999999</v>
      </c>
      <c r="O201">
        <f t="shared" si="27"/>
        <v>-1208.689452999999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7.6159558369678031</v>
      </c>
    </row>
    <row r="202" spans="1:19" x14ac:dyDescent="0.3">
      <c r="A202" t="s">
        <v>228</v>
      </c>
      <c r="B202">
        <v>16510.103515999999</v>
      </c>
      <c r="C202">
        <v>15559.900390999999</v>
      </c>
      <c r="D202">
        <v>16355.066406</v>
      </c>
      <c r="E202">
        <v>16426.982422000001</v>
      </c>
      <c r="F202">
        <v>15591.5</v>
      </c>
      <c r="G202">
        <v>15686.099609000001</v>
      </c>
      <c r="H202">
        <v>15559.900390999999</v>
      </c>
      <c r="I202">
        <v>15776.5</v>
      </c>
      <c r="J202">
        <v>15799.694336</v>
      </c>
      <c r="L202" t="str">
        <f t="shared" si="25"/>
        <v>09AUG2023:09:00:00</v>
      </c>
      <c r="M202">
        <v>9</v>
      </c>
      <c r="N202">
        <f t="shared" si="26"/>
        <v>-950.203125</v>
      </c>
      <c r="O202">
        <f t="shared" si="27"/>
        <v>-950.203125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5.7552826611847392</v>
      </c>
    </row>
    <row r="203" spans="1:19" x14ac:dyDescent="0.3">
      <c r="A203" t="s">
        <v>229</v>
      </c>
      <c r="B203">
        <v>17722.080077999999</v>
      </c>
      <c r="C203">
        <v>16847.699218999998</v>
      </c>
      <c r="D203">
        <v>17420.179688</v>
      </c>
      <c r="E203">
        <v>17591.763672000001</v>
      </c>
      <c r="F203">
        <v>16779.5</v>
      </c>
      <c r="G203">
        <v>16849.199218999998</v>
      </c>
      <c r="H203">
        <v>16847.699218999998</v>
      </c>
      <c r="I203">
        <v>17036</v>
      </c>
      <c r="J203">
        <v>17012.015625</v>
      </c>
      <c r="L203" t="str">
        <f t="shared" si="25"/>
        <v>09AUG2023:10:00:00</v>
      </c>
      <c r="M203">
        <v>10</v>
      </c>
      <c r="N203">
        <f t="shared" si="26"/>
        <v>-874.38085900000078</v>
      </c>
      <c r="O203">
        <f t="shared" si="27"/>
        <v>-874.38085900000078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4.9338500624734669</v>
      </c>
    </row>
    <row r="204" spans="1:19" x14ac:dyDescent="0.3">
      <c r="A204" t="s">
        <v>230</v>
      </c>
      <c r="B204">
        <v>18952.728515999999</v>
      </c>
      <c r="C204">
        <v>18114.900390999999</v>
      </c>
      <c r="D204">
        <v>18667.550781000002</v>
      </c>
      <c r="E204">
        <v>18672.304688</v>
      </c>
      <c r="F204">
        <v>18052.800781000002</v>
      </c>
      <c r="G204">
        <v>18106.400390999999</v>
      </c>
      <c r="H204">
        <v>18114.900390999999</v>
      </c>
      <c r="I204">
        <v>18326.099609000001</v>
      </c>
      <c r="J204">
        <v>18281.730468999998</v>
      </c>
      <c r="L204" t="str">
        <f t="shared" si="25"/>
        <v>09AUG2023:11:00:00</v>
      </c>
      <c r="M204">
        <v>11</v>
      </c>
      <c r="N204">
        <f t="shared" si="26"/>
        <v>-837.828125</v>
      </c>
      <c r="O204">
        <f t="shared" si="27"/>
        <v>-837.828125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4.4206200932636204</v>
      </c>
    </row>
    <row r="205" spans="1:19" x14ac:dyDescent="0.3">
      <c r="A205" t="s">
        <v>231</v>
      </c>
      <c r="B205">
        <v>20126.675781000002</v>
      </c>
      <c r="C205">
        <v>19336.300781000002</v>
      </c>
      <c r="D205">
        <v>19919.425781000002</v>
      </c>
      <c r="E205">
        <v>20094.888672000001</v>
      </c>
      <c r="F205">
        <v>19205.599609000001</v>
      </c>
      <c r="G205">
        <v>19264.199218999998</v>
      </c>
      <c r="H205">
        <v>19336.300781000002</v>
      </c>
      <c r="I205">
        <v>19437.599609000001</v>
      </c>
      <c r="J205">
        <v>19463.035156000002</v>
      </c>
      <c r="L205" t="str">
        <f t="shared" si="25"/>
        <v>09AUG2023:12:00:00</v>
      </c>
      <c r="M205">
        <v>12</v>
      </c>
      <c r="N205">
        <f t="shared" si="26"/>
        <v>-790.375</v>
      </c>
      <c r="O205">
        <f t="shared" si="27"/>
        <v>-790.375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3.9270021964885542</v>
      </c>
    </row>
    <row r="206" spans="1:19" x14ac:dyDescent="0.3">
      <c r="A206" t="s">
        <v>232</v>
      </c>
      <c r="B206">
        <v>21183.333984000001</v>
      </c>
      <c r="C206">
        <v>20481.400390999999</v>
      </c>
      <c r="D206">
        <v>20894.910156000002</v>
      </c>
      <c r="E206">
        <v>21041.603515999999</v>
      </c>
      <c r="F206">
        <v>20190.699218999998</v>
      </c>
      <c r="G206">
        <v>20244.199218999998</v>
      </c>
      <c r="H206">
        <v>20481.400390999999</v>
      </c>
      <c r="I206">
        <v>20353.900390999999</v>
      </c>
      <c r="J206">
        <v>20473.0625</v>
      </c>
      <c r="L206" t="str">
        <f t="shared" si="25"/>
        <v>09AUG2023:13:00:00</v>
      </c>
      <c r="M206">
        <v>13</v>
      </c>
      <c r="N206">
        <f t="shared" si="26"/>
        <v>-701.93359300000157</v>
      </c>
      <c r="O206">
        <f t="shared" si="27"/>
        <v>-701.93359300000157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3.3136124536873162</v>
      </c>
    </row>
    <row r="207" spans="1:19" x14ac:dyDescent="0.3">
      <c r="A207" t="s">
        <v>233</v>
      </c>
      <c r="B207">
        <v>21967.400390999999</v>
      </c>
      <c r="C207">
        <v>21384.699218999998</v>
      </c>
      <c r="D207">
        <v>21798.257813</v>
      </c>
      <c r="E207">
        <v>22076.708984000001</v>
      </c>
      <c r="F207">
        <v>20922.900390999999</v>
      </c>
      <c r="G207">
        <v>20995.099609000001</v>
      </c>
      <c r="H207">
        <v>21384.699218999998</v>
      </c>
      <c r="I207">
        <v>21042</v>
      </c>
      <c r="J207">
        <v>21279.462890999999</v>
      </c>
      <c r="L207" t="str">
        <f t="shared" si="25"/>
        <v>09AUG2023:14:00:00</v>
      </c>
      <c r="M207">
        <v>14</v>
      </c>
      <c r="N207">
        <f t="shared" si="26"/>
        <v>-582.70117200000095</v>
      </c>
      <c r="O207">
        <f t="shared" si="27"/>
        <v>-582.70117200000095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2.652572273589243</v>
      </c>
    </row>
    <row r="208" spans="1:19" x14ac:dyDescent="0.3">
      <c r="A208" t="s">
        <v>234</v>
      </c>
      <c r="B208">
        <v>22448.027343999998</v>
      </c>
      <c r="C208">
        <v>21847</v>
      </c>
      <c r="D208">
        <v>22320.794922000001</v>
      </c>
      <c r="E208">
        <v>22568.261718999998</v>
      </c>
      <c r="F208">
        <v>21281.699218999998</v>
      </c>
      <c r="G208">
        <v>21384.199218999998</v>
      </c>
      <c r="H208">
        <v>21847</v>
      </c>
      <c r="I208">
        <v>21362.199218999998</v>
      </c>
      <c r="J208">
        <v>21693.509765999999</v>
      </c>
      <c r="L208" t="str">
        <f t="shared" si="25"/>
        <v>09AUG2023:15:00:00</v>
      </c>
      <c r="M208">
        <v>15</v>
      </c>
      <c r="N208">
        <f t="shared" si="26"/>
        <v>-601.02734399999827</v>
      </c>
      <c r="O208">
        <f t="shared" si="27"/>
        <v>-601.02734399999827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2.6774171947925898</v>
      </c>
    </row>
    <row r="209" spans="1:19" x14ac:dyDescent="0.3">
      <c r="A209" t="s">
        <v>235</v>
      </c>
      <c r="B209">
        <v>22538.226563</v>
      </c>
      <c r="C209">
        <v>22017.800781000002</v>
      </c>
      <c r="D209">
        <v>22585.476563</v>
      </c>
      <c r="E209">
        <v>22824.025390999999</v>
      </c>
      <c r="F209">
        <v>21411.900390999999</v>
      </c>
      <c r="G209">
        <v>21539.400390999999</v>
      </c>
      <c r="H209">
        <v>22017.800781000002</v>
      </c>
      <c r="I209">
        <v>21437.099609000001</v>
      </c>
      <c r="J209">
        <v>21848.697265999999</v>
      </c>
      <c r="L209" t="str">
        <f t="shared" si="25"/>
        <v>09AUG2023:16:00:00</v>
      </c>
      <c r="M209">
        <v>16</v>
      </c>
      <c r="N209">
        <f t="shared" si="26"/>
        <v>-520.42578199999843</v>
      </c>
      <c r="O209">
        <f t="shared" si="27"/>
        <v>-520.42578199999843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2.3090804440414945</v>
      </c>
    </row>
    <row r="210" spans="1:19" x14ac:dyDescent="0.3">
      <c r="A210" t="s">
        <v>236</v>
      </c>
      <c r="B210">
        <v>22554.457031000002</v>
      </c>
      <c r="C210">
        <v>21916.099609000001</v>
      </c>
      <c r="D210">
        <v>22625.115234000001</v>
      </c>
      <c r="E210">
        <v>22896.951172000001</v>
      </c>
      <c r="F210">
        <v>21430.400390999999</v>
      </c>
      <c r="G210">
        <v>21590.900390999999</v>
      </c>
      <c r="H210">
        <v>21916.099609000001</v>
      </c>
      <c r="I210">
        <v>21414</v>
      </c>
      <c r="J210">
        <v>21826.183593999998</v>
      </c>
      <c r="L210" t="str">
        <f t="shared" si="25"/>
        <v>09AUG2023:17:00:00</v>
      </c>
      <c r="M210">
        <v>17</v>
      </c>
      <c r="N210">
        <f t="shared" si="26"/>
        <v>-638.35742200000095</v>
      </c>
      <c r="O210">
        <f t="shared" si="27"/>
        <v>-638.35742200000095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2.8302939020993048</v>
      </c>
    </row>
    <row r="211" spans="1:19" x14ac:dyDescent="0.3">
      <c r="A211" t="s">
        <v>237</v>
      </c>
      <c r="B211">
        <v>22237.927734000001</v>
      </c>
      <c r="C211">
        <v>21396.5</v>
      </c>
      <c r="D211">
        <v>22177.296875</v>
      </c>
      <c r="E211">
        <v>22452.103515999999</v>
      </c>
      <c r="F211">
        <v>21207.900390999999</v>
      </c>
      <c r="G211">
        <v>21385.599609000001</v>
      </c>
      <c r="H211">
        <v>21396.5</v>
      </c>
      <c r="I211">
        <v>21153.199218999998</v>
      </c>
      <c r="J211">
        <v>21459.71875</v>
      </c>
      <c r="L211" t="str">
        <f t="shared" si="25"/>
        <v>09AUG2023:18:00:00</v>
      </c>
      <c r="M211">
        <v>18</v>
      </c>
      <c r="N211">
        <f t="shared" si="26"/>
        <v>-841.42773400000078</v>
      </c>
      <c r="O211">
        <f t="shared" si="27"/>
        <v>-841.42773400000078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3.7837506446858606</v>
      </c>
    </row>
    <row r="212" spans="1:19" x14ac:dyDescent="0.3">
      <c r="A212" t="s">
        <v>238</v>
      </c>
      <c r="B212">
        <v>21552.705077999999</v>
      </c>
      <c r="C212">
        <v>20446.599609000001</v>
      </c>
      <c r="D212">
        <v>21526.689452999999</v>
      </c>
      <c r="E212">
        <v>21674.068359000001</v>
      </c>
      <c r="F212">
        <v>20494.699218999998</v>
      </c>
      <c r="G212">
        <v>20677.199218999998</v>
      </c>
      <c r="H212">
        <v>20446.599609000001</v>
      </c>
      <c r="I212">
        <v>20392.400390999999</v>
      </c>
      <c r="J212">
        <v>20674.228515999999</v>
      </c>
      <c r="L212" t="str">
        <f t="shared" si="25"/>
        <v>09AUG2023:19:00:00</v>
      </c>
      <c r="M212">
        <v>19</v>
      </c>
      <c r="N212">
        <f t="shared" si="26"/>
        <v>-1106.1054689999983</v>
      </c>
      <c r="O212">
        <f t="shared" si="27"/>
        <v>-1106.1054689999983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5.1320957856425142</v>
      </c>
    </row>
    <row r="213" spans="1:19" x14ac:dyDescent="0.3">
      <c r="A213" t="s">
        <v>239</v>
      </c>
      <c r="B213">
        <v>20643.679688</v>
      </c>
      <c r="C213">
        <v>19340.400390999999</v>
      </c>
      <c r="D213">
        <v>20799.910156000002</v>
      </c>
      <c r="E213">
        <v>20897.203125</v>
      </c>
      <c r="F213">
        <v>19645.199218999998</v>
      </c>
      <c r="G213">
        <v>19833.199218999998</v>
      </c>
      <c r="H213">
        <v>19340.400390999999</v>
      </c>
      <c r="I213">
        <v>19504.400390999999</v>
      </c>
      <c r="J213">
        <v>19761.261718999998</v>
      </c>
      <c r="L213" t="str">
        <f t="shared" si="25"/>
        <v>09AUG2023:20:00:00</v>
      </c>
      <c r="M213">
        <v>20</v>
      </c>
      <c r="N213">
        <f t="shared" si="26"/>
        <v>-1303.279297000001</v>
      </c>
      <c r="O213">
        <f t="shared" si="27"/>
        <v>-1303.279297000001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6.3132121632248852</v>
      </c>
    </row>
    <row r="214" spans="1:19" x14ac:dyDescent="0.3">
      <c r="A214" t="s">
        <v>240</v>
      </c>
      <c r="B214">
        <v>20041.21875</v>
      </c>
      <c r="C214">
        <v>18740.599609000001</v>
      </c>
      <c r="D214">
        <v>20185.773438</v>
      </c>
      <c r="E214">
        <v>20211.685547000001</v>
      </c>
      <c r="F214">
        <v>19035.300781000002</v>
      </c>
      <c r="G214">
        <v>19217.599609000001</v>
      </c>
      <c r="H214">
        <v>18740.599609000001</v>
      </c>
      <c r="I214">
        <v>18915.5</v>
      </c>
      <c r="J214">
        <v>19159.275390999999</v>
      </c>
      <c r="L214" t="str">
        <f t="shared" si="25"/>
        <v>09AUG2023:21:00:00</v>
      </c>
      <c r="M214">
        <v>21</v>
      </c>
      <c r="N214">
        <f t="shared" si="26"/>
        <v>-1300.6191409999992</v>
      </c>
      <c r="O214">
        <f t="shared" si="27"/>
        <v>-1300.6191409999992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6.4897207960468926</v>
      </c>
    </row>
    <row r="215" spans="1:19" x14ac:dyDescent="0.3">
      <c r="A215" t="s">
        <v>241</v>
      </c>
      <c r="B215">
        <v>19539.617188</v>
      </c>
      <c r="C215">
        <v>18071.900390999999</v>
      </c>
      <c r="D215">
        <v>19436.810547000001</v>
      </c>
      <c r="E215">
        <v>19348.728515999999</v>
      </c>
      <c r="F215">
        <v>18333.5</v>
      </c>
      <c r="G215">
        <v>18508.199218999998</v>
      </c>
      <c r="H215">
        <v>18071.900390999999</v>
      </c>
      <c r="I215">
        <v>18247.199218999998</v>
      </c>
      <c r="J215">
        <v>18467.261718999998</v>
      </c>
      <c r="L215" t="str">
        <f t="shared" si="25"/>
        <v>09AUG2023:22:00:00</v>
      </c>
      <c r="M215">
        <v>22</v>
      </c>
      <c r="N215">
        <f t="shared" si="26"/>
        <v>-1467.716797000001</v>
      </c>
      <c r="O215">
        <f t="shared" si="27"/>
        <v>-1467.716797000001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7.5114920772418197</v>
      </c>
    </row>
    <row r="216" spans="1:19" x14ac:dyDescent="0.3">
      <c r="A216" t="s">
        <v>242</v>
      </c>
      <c r="B216">
        <v>18632.369140999999</v>
      </c>
      <c r="C216">
        <v>17290</v>
      </c>
      <c r="D216">
        <v>18428.84375</v>
      </c>
      <c r="E216">
        <v>18429.960938</v>
      </c>
      <c r="F216">
        <v>17433.099609000001</v>
      </c>
      <c r="G216">
        <v>17622.199218999998</v>
      </c>
      <c r="H216">
        <v>17290</v>
      </c>
      <c r="I216">
        <v>17429.099609000001</v>
      </c>
      <c r="J216">
        <v>17607.029297000001</v>
      </c>
      <c r="L216" t="str">
        <f t="shared" si="25"/>
        <v>09AUG2023:23:00:00</v>
      </c>
      <c r="M216">
        <v>23</v>
      </c>
      <c r="N216">
        <f t="shared" si="26"/>
        <v>-1342.3691409999992</v>
      </c>
      <c r="O216">
        <f t="shared" si="27"/>
        <v>-1342.3691409999992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7.2045005701725504</v>
      </c>
    </row>
    <row r="217" spans="1:19" x14ac:dyDescent="0.3">
      <c r="A217" t="s">
        <v>243</v>
      </c>
      <c r="B217">
        <v>17759.689452999999</v>
      </c>
      <c r="C217">
        <v>16414.300781000002</v>
      </c>
      <c r="D217">
        <v>17419.814452999999</v>
      </c>
      <c r="E217">
        <v>17387.019531000002</v>
      </c>
      <c r="F217">
        <v>16487.400390999999</v>
      </c>
      <c r="G217">
        <v>16689.699218999998</v>
      </c>
      <c r="H217">
        <v>16414.300781000002</v>
      </c>
      <c r="I217">
        <v>16541.300781000002</v>
      </c>
      <c r="J217">
        <v>16688.353515999999</v>
      </c>
      <c r="L217" t="str">
        <f t="shared" si="25"/>
        <v>10AUG2023:00:00:00</v>
      </c>
      <c r="M217">
        <v>24</v>
      </c>
      <c r="N217">
        <f t="shared" si="26"/>
        <v>-1345.3886719999973</v>
      </c>
      <c r="O217">
        <f t="shared" si="27"/>
        <v>-1345.3886719999973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7.5755191303344089</v>
      </c>
    </row>
    <row r="218" spans="1:19" x14ac:dyDescent="0.3">
      <c r="A218" t="s">
        <v>244</v>
      </c>
      <c r="B218">
        <v>16959.71875</v>
      </c>
      <c r="C218">
        <v>16151.599609000001</v>
      </c>
      <c r="D218">
        <v>16612.830077999999</v>
      </c>
      <c r="E218">
        <v>16627.412109000001</v>
      </c>
      <c r="F218">
        <v>16040.299805000001</v>
      </c>
      <c r="G218">
        <v>16273</v>
      </c>
      <c r="H218">
        <v>16065.900390999999</v>
      </c>
      <c r="I218">
        <v>16151.599609000001</v>
      </c>
      <c r="J218">
        <v>16219.146484000001</v>
      </c>
      <c r="L218" t="str">
        <f t="shared" si="25"/>
        <v>10AUG2023:01:00:00</v>
      </c>
      <c r="M218">
        <v>1</v>
      </c>
      <c r="N218">
        <f t="shared" si="26"/>
        <v>-808.11914099999922</v>
      </c>
      <c r="O218">
        <f t="shared" si="27"/>
        <v>-808.11914099999922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4.7649324432340556</v>
      </c>
    </row>
    <row r="219" spans="1:19" x14ac:dyDescent="0.3">
      <c r="A219" t="s">
        <v>245</v>
      </c>
      <c r="B219">
        <v>16318.763671999999</v>
      </c>
      <c r="C219">
        <v>15524.900390999999</v>
      </c>
      <c r="D219">
        <v>15804.796875</v>
      </c>
      <c r="E219">
        <v>15896.981444999999</v>
      </c>
      <c r="F219">
        <v>15368.799805000001</v>
      </c>
      <c r="G219">
        <v>15604.400390999999</v>
      </c>
      <c r="H219">
        <v>15413.599609000001</v>
      </c>
      <c r="I219">
        <v>15524.900390999999</v>
      </c>
      <c r="J219">
        <v>15539.830078000001</v>
      </c>
      <c r="L219" t="str">
        <f t="shared" si="25"/>
        <v>10AUG2023:02:00:00</v>
      </c>
      <c r="M219">
        <v>2</v>
      </c>
      <c r="N219">
        <f t="shared" si="26"/>
        <v>-793.86328099999992</v>
      </c>
      <c r="O219">
        <f t="shared" si="27"/>
        <v>-793.86328099999992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4.8647268687524621</v>
      </c>
    </row>
    <row r="220" spans="1:19" x14ac:dyDescent="0.3">
      <c r="A220" t="s">
        <v>246</v>
      </c>
      <c r="B220">
        <v>15792.013671999999</v>
      </c>
      <c r="C220">
        <v>15048.599609000001</v>
      </c>
      <c r="D220">
        <v>15330.926758</v>
      </c>
      <c r="E220">
        <v>15453.497069999999</v>
      </c>
      <c r="F220">
        <v>14858.900390999999</v>
      </c>
      <c r="G220">
        <v>15091.799805000001</v>
      </c>
      <c r="H220">
        <v>14906.799805000001</v>
      </c>
      <c r="I220">
        <v>15048.599609000001</v>
      </c>
      <c r="J220">
        <v>15047.875</v>
      </c>
      <c r="L220" t="str">
        <f t="shared" si="25"/>
        <v>10AUG2023:03:00:00</v>
      </c>
      <c r="M220">
        <v>3</v>
      </c>
      <c r="N220">
        <f t="shared" si="26"/>
        <v>-743.41406299999835</v>
      </c>
      <c r="O220">
        <f t="shared" si="27"/>
        <v>-743.41406299999835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4.7075317843607705</v>
      </c>
    </row>
    <row r="221" spans="1:19" x14ac:dyDescent="0.3">
      <c r="A221" t="s">
        <v>247</v>
      </c>
      <c r="B221">
        <v>15469.587890999999</v>
      </c>
      <c r="C221">
        <v>14717.200194999999</v>
      </c>
      <c r="D221">
        <v>15075.755859000001</v>
      </c>
      <c r="E221">
        <v>15147.969727</v>
      </c>
      <c r="F221">
        <v>14539.700194999999</v>
      </c>
      <c r="G221">
        <v>14767.299805000001</v>
      </c>
      <c r="H221">
        <v>14511.099609000001</v>
      </c>
      <c r="I221">
        <v>14717.200194999999</v>
      </c>
      <c r="J221">
        <v>14714.341796999999</v>
      </c>
      <c r="L221" t="str">
        <f t="shared" si="25"/>
        <v>10AUG2023:04:00:00</v>
      </c>
      <c r="M221">
        <v>4</v>
      </c>
      <c r="N221">
        <f t="shared" si="26"/>
        <v>-752.38769599999978</v>
      </c>
      <c r="O221">
        <f t="shared" si="27"/>
        <v>-752.38769599999978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4.863657010783907</v>
      </c>
    </row>
    <row r="222" spans="1:19" x14ac:dyDescent="0.3">
      <c r="A222" t="s">
        <v>248</v>
      </c>
      <c r="B222">
        <v>15324.247069999999</v>
      </c>
      <c r="C222">
        <v>14599.700194999999</v>
      </c>
      <c r="D222">
        <v>15042.901367</v>
      </c>
      <c r="E222">
        <v>15073.041992</v>
      </c>
      <c r="F222">
        <v>14425.700194999999</v>
      </c>
      <c r="G222">
        <v>14639.299805000001</v>
      </c>
      <c r="H222">
        <v>14373.400390999999</v>
      </c>
      <c r="I222">
        <v>14599.700194999999</v>
      </c>
      <c r="J222">
        <v>14607.011719</v>
      </c>
      <c r="L222" t="str">
        <f t="shared" si="25"/>
        <v>10AUG2023:05:00:00</v>
      </c>
      <c r="M222">
        <v>5</v>
      </c>
      <c r="N222">
        <f t="shared" si="26"/>
        <v>-724.546875</v>
      </c>
      <c r="O222">
        <f t="shared" si="27"/>
        <v>-724.546875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4.7281074997702977</v>
      </c>
    </row>
    <row r="223" spans="1:19" x14ac:dyDescent="0.3">
      <c r="A223" t="s">
        <v>249</v>
      </c>
      <c r="B223">
        <v>15495.368164</v>
      </c>
      <c r="C223">
        <v>14761.299805000001</v>
      </c>
      <c r="D223">
        <v>15358.901367</v>
      </c>
      <c r="E223">
        <v>15356.959961</v>
      </c>
      <c r="F223">
        <v>14607.599609000001</v>
      </c>
      <c r="G223">
        <v>14795.099609000001</v>
      </c>
      <c r="H223">
        <v>14529.799805000001</v>
      </c>
      <c r="I223">
        <v>14761.299805000001</v>
      </c>
      <c r="J223">
        <v>14799.380859000001</v>
      </c>
      <c r="L223" t="str">
        <f t="shared" si="25"/>
        <v>10AUG2023:06:00:00</v>
      </c>
      <c r="M223">
        <v>6</v>
      </c>
      <c r="N223">
        <f t="shared" si="26"/>
        <v>-734.06835899999896</v>
      </c>
      <c r="O223">
        <f t="shared" si="27"/>
        <v>-734.06835899999896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4.7373405473865509</v>
      </c>
    </row>
    <row r="224" spans="1:19" x14ac:dyDescent="0.3">
      <c r="A224" t="s">
        <v>250</v>
      </c>
      <c r="B224">
        <v>15649.387694999999</v>
      </c>
      <c r="C224">
        <v>14964.599609000001</v>
      </c>
      <c r="D224">
        <v>15638.589844</v>
      </c>
      <c r="E224">
        <v>15657.984375</v>
      </c>
      <c r="F224">
        <v>14856.700194999999</v>
      </c>
      <c r="G224">
        <v>15018.400390999999</v>
      </c>
      <c r="H224">
        <v>14743.200194999999</v>
      </c>
      <c r="I224">
        <v>14964.599609000001</v>
      </c>
      <c r="J224">
        <v>15027.569336</v>
      </c>
      <c r="L224" t="str">
        <f t="shared" si="25"/>
        <v>10AUG2023:07:00:00</v>
      </c>
      <c r="M224">
        <v>7</v>
      </c>
      <c r="N224">
        <f t="shared" si="26"/>
        <v>-684.78808599999866</v>
      </c>
      <c r="O224">
        <f t="shared" si="27"/>
        <v>-684.78808599999866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4.3758139254150459</v>
      </c>
    </row>
    <row r="225" spans="1:19" x14ac:dyDescent="0.3">
      <c r="A225" t="s">
        <v>251</v>
      </c>
      <c r="B225">
        <v>15646.959961</v>
      </c>
      <c r="C225">
        <v>15102.799805000001</v>
      </c>
      <c r="D225">
        <v>15836.101563</v>
      </c>
      <c r="E225">
        <v>15868.960938</v>
      </c>
      <c r="F225">
        <v>14999</v>
      </c>
      <c r="G225">
        <v>15154.200194999999</v>
      </c>
      <c r="H225">
        <v>14950</v>
      </c>
      <c r="I225">
        <v>15102.799805000001</v>
      </c>
      <c r="J225">
        <v>15198.380859000001</v>
      </c>
      <c r="L225" t="str">
        <f t="shared" si="25"/>
        <v>10AUG2023:08:00:00</v>
      </c>
      <c r="M225">
        <v>8</v>
      </c>
      <c r="N225">
        <f t="shared" si="26"/>
        <v>-544.16015599999992</v>
      </c>
      <c r="O225">
        <f t="shared" si="27"/>
        <v>-544.16015599999992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3.4777372560313151</v>
      </c>
    </row>
    <row r="226" spans="1:19" x14ac:dyDescent="0.3">
      <c r="A226" t="s">
        <v>252</v>
      </c>
      <c r="B226">
        <v>16416.195313</v>
      </c>
      <c r="C226">
        <v>16019.200194999999</v>
      </c>
      <c r="D226">
        <v>16562.591797000001</v>
      </c>
      <c r="E226">
        <v>16495.691406000002</v>
      </c>
      <c r="F226">
        <v>15824.5</v>
      </c>
      <c r="G226">
        <v>15952.799805000001</v>
      </c>
      <c r="H226">
        <v>15868.5</v>
      </c>
      <c r="I226">
        <v>16019.200194999999</v>
      </c>
      <c r="J226">
        <v>16056.558594</v>
      </c>
      <c r="L226" t="str">
        <f t="shared" si="25"/>
        <v>10AUG2023:09:00:00</v>
      </c>
      <c r="M226">
        <v>9</v>
      </c>
      <c r="N226">
        <f t="shared" si="26"/>
        <v>-396.99511800000073</v>
      </c>
      <c r="O226">
        <f t="shared" si="27"/>
        <v>-396.99511800000073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2.4183138079846058</v>
      </c>
    </row>
    <row r="227" spans="1:19" x14ac:dyDescent="0.3">
      <c r="A227" t="s">
        <v>253</v>
      </c>
      <c r="B227">
        <v>17586.501952999999</v>
      </c>
      <c r="C227">
        <v>17267.599609000001</v>
      </c>
      <c r="D227">
        <v>17628.242188</v>
      </c>
      <c r="E227">
        <v>17661.650390999999</v>
      </c>
      <c r="F227">
        <v>17054.300781000002</v>
      </c>
      <c r="G227">
        <v>17140</v>
      </c>
      <c r="H227">
        <v>17168.400390999999</v>
      </c>
      <c r="I227">
        <v>17267.599609000001</v>
      </c>
      <c r="J227">
        <v>17275.878906000002</v>
      </c>
      <c r="L227" t="str">
        <f t="shared" si="25"/>
        <v>10AUG2023:10:00:00</v>
      </c>
      <c r="M227">
        <v>10</v>
      </c>
      <c r="N227">
        <f t="shared" si="26"/>
        <v>-318.90234399999827</v>
      </c>
      <c r="O227">
        <f t="shared" si="27"/>
        <v>-318.90234399999827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1.8133358461635303</v>
      </c>
    </row>
    <row r="228" spans="1:19" x14ac:dyDescent="0.3">
      <c r="A228" t="s">
        <v>254</v>
      </c>
      <c r="B228">
        <v>18863.34375</v>
      </c>
      <c r="C228">
        <v>18502.699218999998</v>
      </c>
      <c r="D228">
        <v>18753.980468999998</v>
      </c>
      <c r="E228">
        <v>18798.441406000002</v>
      </c>
      <c r="F228">
        <v>18372.400390999999</v>
      </c>
      <c r="G228">
        <v>18384.300781000002</v>
      </c>
      <c r="H228">
        <v>18459.300781000002</v>
      </c>
      <c r="I228">
        <v>18502.699218999998</v>
      </c>
      <c r="J228">
        <v>18515.066406000002</v>
      </c>
      <c r="L228" t="str">
        <f t="shared" si="25"/>
        <v>10AUG2023:11:00:00</v>
      </c>
      <c r="M228">
        <v>11</v>
      </c>
      <c r="N228">
        <f t="shared" si="26"/>
        <v>-360.64453100000173</v>
      </c>
      <c r="O228">
        <f t="shared" si="27"/>
        <v>-360.64453100000173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1.9118801829606786</v>
      </c>
    </row>
    <row r="229" spans="1:19" x14ac:dyDescent="0.3">
      <c r="A229" t="s">
        <v>255</v>
      </c>
      <c r="B229">
        <v>20118.351563</v>
      </c>
      <c r="C229">
        <v>19650.599609000001</v>
      </c>
      <c r="D229">
        <v>20005.125</v>
      </c>
      <c r="E229">
        <v>20129.216797000001</v>
      </c>
      <c r="F229">
        <v>19530.400390999999</v>
      </c>
      <c r="G229">
        <v>19547.900390999999</v>
      </c>
      <c r="H229">
        <v>19720.300781000002</v>
      </c>
      <c r="I229">
        <v>19650.599609000001</v>
      </c>
      <c r="J229">
        <v>19720.125</v>
      </c>
      <c r="L229" t="str">
        <f t="shared" si="25"/>
        <v>10AUG2023:12:00:00</v>
      </c>
      <c r="M229">
        <v>12</v>
      </c>
      <c r="N229">
        <f t="shared" si="26"/>
        <v>-467.75195399999939</v>
      </c>
      <c r="O229">
        <f t="shared" si="27"/>
        <v>-467.75195399999939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2.3250013925606607</v>
      </c>
    </row>
    <row r="230" spans="1:19" x14ac:dyDescent="0.3">
      <c r="A230" t="s">
        <v>256</v>
      </c>
      <c r="B230">
        <v>21136.867188</v>
      </c>
      <c r="C230">
        <v>20690.5</v>
      </c>
      <c r="D230">
        <v>21113</v>
      </c>
      <c r="E230">
        <v>21209.455077999999</v>
      </c>
      <c r="F230">
        <v>20507.599609000001</v>
      </c>
      <c r="G230">
        <v>20582</v>
      </c>
      <c r="H230">
        <v>20922.800781000002</v>
      </c>
      <c r="I230">
        <v>20690.5</v>
      </c>
      <c r="J230">
        <v>20815.550781000002</v>
      </c>
      <c r="L230" t="str">
        <f t="shared" si="25"/>
        <v>10AUG2023:13:00:00</v>
      </c>
      <c r="M230">
        <v>13</v>
      </c>
      <c r="N230">
        <f t="shared" si="26"/>
        <v>-446.36718800000017</v>
      </c>
      <c r="O230">
        <f t="shared" si="27"/>
        <v>-446.36718800000017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2.1117944491481477</v>
      </c>
    </row>
    <row r="231" spans="1:19" x14ac:dyDescent="0.3">
      <c r="A231" t="s">
        <v>257</v>
      </c>
      <c r="B231">
        <v>22052.246093999998</v>
      </c>
      <c r="C231">
        <v>21451.300781000002</v>
      </c>
      <c r="D231">
        <v>22142.517577999999</v>
      </c>
      <c r="E231">
        <v>22342.761718999998</v>
      </c>
      <c r="F231">
        <v>21238.900390999999</v>
      </c>
      <c r="G231">
        <v>21349.400390999999</v>
      </c>
      <c r="H231">
        <v>21844.300781000002</v>
      </c>
      <c r="I231">
        <v>21451.300781000002</v>
      </c>
      <c r="J231">
        <v>21676.015625</v>
      </c>
      <c r="L231" t="str">
        <f t="shared" si="25"/>
        <v>10AUG2023:14:00:00</v>
      </c>
      <c r="M231">
        <v>14</v>
      </c>
      <c r="N231">
        <f t="shared" si="26"/>
        <v>-600.94531299999653</v>
      </c>
      <c r="O231">
        <f t="shared" si="27"/>
        <v>-600.94531299999653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2.7250979806701072</v>
      </c>
    </row>
    <row r="232" spans="1:19" x14ac:dyDescent="0.3">
      <c r="A232" t="s">
        <v>258</v>
      </c>
      <c r="B232">
        <v>22446.876952999999</v>
      </c>
      <c r="C232">
        <v>21827.300781000002</v>
      </c>
      <c r="D232">
        <v>22682.269531000002</v>
      </c>
      <c r="E232">
        <v>22963.318359000001</v>
      </c>
      <c r="F232">
        <v>21643</v>
      </c>
      <c r="G232">
        <v>21763.300781000002</v>
      </c>
      <c r="H232">
        <v>22330.699218999998</v>
      </c>
      <c r="I232">
        <v>21827.300781000002</v>
      </c>
      <c r="J232">
        <v>22124.484375</v>
      </c>
      <c r="L232" t="str">
        <f t="shared" si="25"/>
        <v>10AUG2023:15:00:00</v>
      </c>
      <c r="M232">
        <v>15</v>
      </c>
      <c r="N232">
        <f t="shared" si="26"/>
        <v>-619.57617199999731</v>
      </c>
      <c r="O232">
        <f t="shared" si="27"/>
        <v>-619.57617199999731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2.7601887482935199</v>
      </c>
    </row>
    <row r="233" spans="1:19" x14ac:dyDescent="0.3">
      <c r="A233" t="s">
        <v>259</v>
      </c>
      <c r="B233">
        <v>22654.646484000001</v>
      </c>
      <c r="C233">
        <v>21965</v>
      </c>
      <c r="D233">
        <v>22867.576172000001</v>
      </c>
      <c r="E233">
        <v>23040.933593999998</v>
      </c>
      <c r="F233">
        <v>21852.599609000001</v>
      </c>
      <c r="G233">
        <v>21959.599609000001</v>
      </c>
      <c r="H233">
        <v>22539.5</v>
      </c>
      <c r="I233">
        <v>21965</v>
      </c>
      <c r="J233">
        <v>22306.085938</v>
      </c>
      <c r="L233" t="str">
        <f t="shared" si="25"/>
        <v>10AUG2023:16:00:00</v>
      </c>
      <c r="M233">
        <v>16</v>
      </c>
      <c r="N233">
        <f t="shared" si="26"/>
        <v>-689.64648400000078</v>
      </c>
      <c r="O233">
        <f t="shared" si="27"/>
        <v>-689.64648400000078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3.0441723488692189</v>
      </c>
    </row>
    <row r="234" spans="1:19" x14ac:dyDescent="0.3">
      <c r="A234" t="s">
        <v>260</v>
      </c>
      <c r="B234">
        <v>22698.21875</v>
      </c>
      <c r="C234">
        <v>21983.800781000002</v>
      </c>
      <c r="D234">
        <v>22938.699218999998</v>
      </c>
      <c r="E234">
        <v>23219.638672000001</v>
      </c>
      <c r="F234">
        <v>21985.5</v>
      </c>
      <c r="G234">
        <v>22090.900390999999</v>
      </c>
      <c r="H234">
        <v>22535.900390999999</v>
      </c>
      <c r="I234">
        <v>21983.800781000002</v>
      </c>
      <c r="J234">
        <v>22351.291015999999</v>
      </c>
      <c r="L234" t="str">
        <f t="shared" si="25"/>
        <v>10AUG2023:17:00:00</v>
      </c>
      <c r="M234">
        <v>17</v>
      </c>
      <c r="N234">
        <f t="shared" si="26"/>
        <v>-714.41796899999827</v>
      </c>
      <c r="O234">
        <f t="shared" si="27"/>
        <v>-714.41796899999827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3.147462701230678</v>
      </c>
    </row>
    <row r="235" spans="1:19" x14ac:dyDescent="0.3">
      <c r="A235" t="s">
        <v>261</v>
      </c>
      <c r="B235">
        <v>22581.527343999998</v>
      </c>
      <c r="C235">
        <v>21647.5</v>
      </c>
      <c r="D235">
        <v>22720.464843999998</v>
      </c>
      <c r="E235">
        <v>23018.791015999999</v>
      </c>
      <c r="F235">
        <v>21805.400390999999</v>
      </c>
      <c r="G235">
        <v>21919.699218999998</v>
      </c>
      <c r="H235">
        <v>22068.599609000001</v>
      </c>
      <c r="I235">
        <v>21647.5</v>
      </c>
      <c r="J235">
        <v>22031.433593999998</v>
      </c>
      <c r="L235" t="str">
        <f t="shared" si="25"/>
        <v>10AUG2023:18:00:00</v>
      </c>
      <c r="M235">
        <v>18</v>
      </c>
      <c r="N235">
        <f t="shared" si="26"/>
        <v>-934.02734399999827</v>
      </c>
      <c r="O235">
        <f t="shared" si="27"/>
        <v>-934.02734399999827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4.136245213936661</v>
      </c>
    </row>
    <row r="236" spans="1:19" x14ac:dyDescent="0.3">
      <c r="A236" t="s">
        <v>262</v>
      </c>
      <c r="B236">
        <v>22100.580077999999</v>
      </c>
      <c r="C236">
        <v>20823.5</v>
      </c>
      <c r="D236">
        <v>22243.320313</v>
      </c>
      <c r="E236">
        <v>22482.859375</v>
      </c>
      <c r="F236">
        <v>21107.800781000002</v>
      </c>
      <c r="G236">
        <v>21239.099609000001</v>
      </c>
      <c r="H236">
        <v>21148.699218999998</v>
      </c>
      <c r="I236">
        <v>20823.5</v>
      </c>
      <c r="J236">
        <v>21275.015625</v>
      </c>
      <c r="L236" t="str">
        <f t="shared" si="25"/>
        <v>10AUG2023:19:00:00</v>
      </c>
      <c r="M236">
        <v>19</v>
      </c>
      <c r="N236">
        <f t="shared" si="26"/>
        <v>-1277.080077999999</v>
      </c>
      <c r="O236">
        <f t="shared" si="27"/>
        <v>-1277.080077999999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5.7784912137725613</v>
      </c>
    </row>
    <row r="237" spans="1:19" x14ac:dyDescent="0.3">
      <c r="A237" t="s">
        <v>263</v>
      </c>
      <c r="B237">
        <v>21170.226563</v>
      </c>
      <c r="C237">
        <v>19980.300781000002</v>
      </c>
      <c r="D237">
        <v>21333.25</v>
      </c>
      <c r="E237">
        <v>21617.992188</v>
      </c>
      <c r="F237">
        <v>20298.699218999998</v>
      </c>
      <c r="G237">
        <v>20439.300781000002</v>
      </c>
      <c r="H237">
        <v>20114.900390999999</v>
      </c>
      <c r="I237">
        <v>19980.300781000002</v>
      </c>
      <c r="J237">
        <v>20369.009765999999</v>
      </c>
      <c r="L237" t="str">
        <f t="shared" si="25"/>
        <v>10AUG2023:20:00:00</v>
      </c>
      <c r="M237">
        <v>20</v>
      </c>
      <c r="N237">
        <f t="shared" si="26"/>
        <v>-1189.9257819999984</v>
      </c>
      <c r="O237">
        <f t="shared" si="27"/>
        <v>-1189.9257819999984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5.6207512869969767</v>
      </c>
    </row>
    <row r="238" spans="1:19" x14ac:dyDescent="0.3">
      <c r="A238" t="s">
        <v>264</v>
      </c>
      <c r="B238">
        <v>20525.289063</v>
      </c>
      <c r="C238">
        <v>19392.099609000001</v>
      </c>
      <c r="D238">
        <v>20750.248047000001</v>
      </c>
      <c r="E238">
        <v>20990.667968999998</v>
      </c>
      <c r="F238">
        <v>19649</v>
      </c>
      <c r="G238">
        <v>19789</v>
      </c>
      <c r="H238">
        <v>19479.199218999998</v>
      </c>
      <c r="I238">
        <v>19392.099609000001</v>
      </c>
      <c r="J238">
        <v>19755.238281000002</v>
      </c>
      <c r="L238" t="str">
        <f t="shared" si="25"/>
        <v>10AUG2023:21:00:00</v>
      </c>
      <c r="M238">
        <v>21</v>
      </c>
      <c r="N238">
        <f t="shared" si="26"/>
        <v>-1133.1894539999994</v>
      </c>
      <c r="O238">
        <f t="shared" si="27"/>
        <v>-1133.1894539999994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5.5209427283669701</v>
      </c>
    </row>
    <row r="239" spans="1:19" x14ac:dyDescent="0.3">
      <c r="A239" t="s">
        <v>265</v>
      </c>
      <c r="B239">
        <v>19884.085938</v>
      </c>
      <c r="C239">
        <v>18739.300781000002</v>
      </c>
      <c r="D239">
        <v>19954.818359000001</v>
      </c>
      <c r="E239">
        <v>20129.730468999998</v>
      </c>
      <c r="F239">
        <v>18934.5</v>
      </c>
      <c r="G239">
        <v>19089.900390999999</v>
      </c>
      <c r="H239">
        <v>18811.699218999998</v>
      </c>
      <c r="I239">
        <v>18739.300781000002</v>
      </c>
      <c r="J239">
        <v>19058.705077999999</v>
      </c>
      <c r="L239" t="str">
        <f t="shared" si="25"/>
        <v>10AUG2023:22:00:00</v>
      </c>
      <c r="M239">
        <v>22</v>
      </c>
      <c r="N239">
        <f t="shared" si="26"/>
        <v>-1144.7851569999984</v>
      </c>
      <c r="O239">
        <f t="shared" si="27"/>
        <v>-1144.7851569999984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5.7572933479040485</v>
      </c>
    </row>
    <row r="240" spans="1:19" x14ac:dyDescent="0.3">
      <c r="A240" t="s">
        <v>266</v>
      </c>
      <c r="B240">
        <v>18864.199218999998</v>
      </c>
      <c r="C240">
        <v>17858.199218999998</v>
      </c>
      <c r="D240">
        <v>18911.021484000001</v>
      </c>
      <c r="E240">
        <v>19166.267577999999</v>
      </c>
      <c r="F240">
        <v>17951.400390999999</v>
      </c>
      <c r="G240">
        <v>18149.699218999998</v>
      </c>
      <c r="H240">
        <v>17934.599609000001</v>
      </c>
      <c r="I240">
        <v>17858.199218999998</v>
      </c>
      <c r="J240">
        <v>18130.154297000001</v>
      </c>
      <c r="L240" t="str">
        <f t="shared" si="25"/>
        <v>10AUG2023:23:00:00</v>
      </c>
      <c r="M240">
        <v>23</v>
      </c>
      <c r="N240">
        <f t="shared" si="26"/>
        <v>-1006</v>
      </c>
      <c r="O240">
        <f t="shared" si="27"/>
        <v>-1006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5.3328529259103563</v>
      </c>
    </row>
    <row r="241" spans="1:19" x14ac:dyDescent="0.3">
      <c r="A241" t="s">
        <v>267</v>
      </c>
      <c r="B241">
        <v>17868.324218999998</v>
      </c>
      <c r="C241">
        <v>16877.400390999999</v>
      </c>
      <c r="D241">
        <v>17808.28125</v>
      </c>
      <c r="E241">
        <v>18028.126952999999</v>
      </c>
      <c r="F241">
        <v>16926.599609000001</v>
      </c>
      <c r="G241">
        <v>17138.300781000002</v>
      </c>
      <c r="H241">
        <v>16929.400390999999</v>
      </c>
      <c r="I241">
        <v>16877.400390999999</v>
      </c>
      <c r="J241">
        <v>17110.1875</v>
      </c>
      <c r="L241" t="str">
        <f t="shared" si="25"/>
        <v>11AUG2023:00:00:00</v>
      </c>
      <c r="M241">
        <v>24</v>
      </c>
      <c r="N241">
        <f t="shared" si="26"/>
        <v>-990.92382799999905</v>
      </c>
      <c r="O241">
        <f t="shared" si="27"/>
        <v>-990.92382799999905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5.5457009614047408</v>
      </c>
    </row>
    <row r="242" spans="1:19" x14ac:dyDescent="0.3">
      <c r="A242" t="s">
        <v>268</v>
      </c>
      <c r="B242">
        <v>16970.412109000001</v>
      </c>
      <c r="C242">
        <v>16190.400390999999</v>
      </c>
      <c r="D242">
        <v>16806.078125</v>
      </c>
      <c r="E242">
        <v>17026.802734000001</v>
      </c>
      <c r="F242">
        <v>16171.700194999999</v>
      </c>
      <c r="G242">
        <v>16426.800781000002</v>
      </c>
      <c r="H242">
        <v>16333.200194999999</v>
      </c>
      <c r="I242">
        <v>16190.400390999999</v>
      </c>
      <c r="J242">
        <v>16378.146484000001</v>
      </c>
      <c r="L242" t="str">
        <f t="shared" si="25"/>
        <v>11AUG2023:01:00:00</v>
      </c>
      <c r="M242">
        <v>1</v>
      </c>
      <c r="N242">
        <f t="shared" si="26"/>
        <v>-780.01171800000157</v>
      </c>
      <c r="O242">
        <f t="shared" si="27"/>
        <v>-780.01171800000157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4.596303925856545</v>
      </c>
    </row>
    <row r="243" spans="1:19" x14ac:dyDescent="0.3">
      <c r="A243" t="s">
        <v>269</v>
      </c>
      <c r="B243">
        <v>16283.912109000001</v>
      </c>
      <c r="C243">
        <v>15484.5</v>
      </c>
      <c r="D243">
        <v>15986.899414</v>
      </c>
      <c r="E243">
        <v>16139.289063</v>
      </c>
      <c r="F243">
        <v>15416.400390999999</v>
      </c>
      <c r="G243">
        <v>15695.799805000001</v>
      </c>
      <c r="H243">
        <v>15602.299805000001</v>
      </c>
      <c r="I243">
        <v>15484.5</v>
      </c>
      <c r="J243">
        <v>15634.640625</v>
      </c>
      <c r="L243" t="str">
        <f t="shared" si="25"/>
        <v>11AUG2023:02:00:00</v>
      </c>
      <c r="M243">
        <v>2</v>
      </c>
      <c r="N243">
        <f t="shared" si="26"/>
        <v>-799.41210900000078</v>
      </c>
      <c r="O243">
        <f t="shared" si="27"/>
        <v>-799.41210900000078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4.9092140982397687</v>
      </c>
    </row>
    <row r="244" spans="1:19" x14ac:dyDescent="0.3">
      <c r="A244" t="s">
        <v>270</v>
      </c>
      <c r="B244">
        <v>15805.821289</v>
      </c>
      <c r="C244">
        <v>14947.299805000001</v>
      </c>
      <c r="D244">
        <v>15503.741211</v>
      </c>
      <c r="E244">
        <v>15636.278319999999</v>
      </c>
      <c r="F244">
        <v>14835.400390999999</v>
      </c>
      <c r="G244">
        <v>15131.700194999999</v>
      </c>
      <c r="H244">
        <v>15023.400390999999</v>
      </c>
      <c r="I244">
        <v>14947.299805000001</v>
      </c>
      <c r="J244">
        <v>15088.667969</v>
      </c>
      <c r="L244" t="str">
        <f t="shared" si="25"/>
        <v>11AUG2023:03:00:00</v>
      </c>
      <c r="M244">
        <v>3</v>
      </c>
      <c r="N244">
        <f t="shared" si="26"/>
        <v>-858.52148399999896</v>
      </c>
      <c r="O244">
        <f t="shared" si="27"/>
        <v>-858.52148399999896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5.4316790523089349</v>
      </c>
    </row>
    <row r="245" spans="1:19" x14ac:dyDescent="0.3">
      <c r="A245" t="s">
        <v>271</v>
      </c>
      <c r="B245">
        <v>15539.142578000001</v>
      </c>
      <c r="C245">
        <v>14618.400390999999</v>
      </c>
      <c r="D245">
        <v>15125.648438</v>
      </c>
      <c r="E245">
        <v>15219.295898</v>
      </c>
      <c r="F245">
        <v>14526.5</v>
      </c>
      <c r="G245">
        <v>14812.200194999999</v>
      </c>
      <c r="H245">
        <v>14636.700194999999</v>
      </c>
      <c r="I245">
        <v>14618.400390999999</v>
      </c>
      <c r="J245">
        <v>14735.530273</v>
      </c>
      <c r="L245" t="str">
        <f t="shared" si="25"/>
        <v>11AUG2023:04:00:00</v>
      </c>
      <c r="M245">
        <v>4</v>
      </c>
      <c r="N245">
        <f t="shared" si="26"/>
        <v>-920.74218700000165</v>
      </c>
      <c r="O245">
        <f t="shared" si="27"/>
        <v>-920.74218700000165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5.9253088281947388</v>
      </c>
    </row>
    <row r="246" spans="1:19" x14ac:dyDescent="0.3">
      <c r="A246" t="s">
        <v>272</v>
      </c>
      <c r="B246">
        <v>15524.404296999999</v>
      </c>
      <c r="C246">
        <v>14496</v>
      </c>
      <c r="D246">
        <v>15205.964844</v>
      </c>
      <c r="E246">
        <v>15223.565430000001</v>
      </c>
      <c r="F246">
        <v>14407.299805000001</v>
      </c>
      <c r="G246">
        <v>14675.5</v>
      </c>
      <c r="H246">
        <v>14484.200194999999</v>
      </c>
      <c r="I246">
        <v>14496</v>
      </c>
      <c r="J246">
        <v>14643.533203000001</v>
      </c>
      <c r="L246" t="str">
        <f t="shared" si="25"/>
        <v>11AUG2023:05:00:00</v>
      </c>
      <c r="M246">
        <v>5</v>
      </c>
      <c r="N246">
        <f t="shared" si="26"/>
        <v>-1028.4042969999991</v>
      </c>
      <c r="O246">
        <f t="shared" si="27"/>
        <v>-1028.4042969999991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6.6244364506709754</v>
      </c>
    </row>
    <row r="247" spans="1:19" x14ac:dyDescent="0.3">
      <c r="A247" t="s">
        <v>273</v>
      </c>
      <c r="B247">
        <v>15720.947265999999</v>
      </c>
      <c r="C247">
        <v>14664.799805000001</v>
      </c>
      <c r="D247">
        <v>15419.446289</v>
      </c>
      <c r="E247">
        <v>15348.152344</v>
      </c>
      <c r="F247">
        <v>14579.900390999999</v>
      </c>
      <c r="G247">
        <v>14817</v>
      </c>
      <c r="H247">
        <v>14618.799805000001</v>
      </c>
      <c r="I247">
        <v>14664.799805000001</v>
      </c>
      <c r="J247">
        <v>14808.660156</v>
      </c>
      <c r="L247" t="str">
        <f t="shared" si="25"/>
        <v>11AUG2023:06:00:00</v>
      </c>
      <c r="M247">
        <v>6</v>
      </c>
      <c r="N247">
        <f t="shared" si="26"/>
        <v>-1056.1474609999987</v>
      </c>
      <c r="O247">
        <f t="shared" si="27"/>
        <v>-1056.1474609999987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6.718090475910123</v>
      </c>
    </row>
    <row r="248" spans="1:19" x14ac:dyDescent="0.3">
      <c r="A248" t="s">
        <v>274</v>
      </c>
      <c r="B248">
        <v>15904.888671999999</v>
      </c>
      <c r="C248">
        <v>14869.099609000001</v>
      </c>
      <c r="D248">
        <v>15651.611328000001</v>
      </c>
      <c r="E248">
        <v>15567.956055000001</v>
      </c>
      <c r="F248">
        <v>14814.400390999999</v>
      </c>
      <c r="G248">
        <v>15018.799805000001</v>
      </c>
      <c r="H248">
        <v>14794.400390999999</v>
      </c>
      <c r="I248">
        <v>14869.099609000001</v>
      </c>
      <c r="J248">
        <v>15012.693359000001</v>
      </c>
      <c r="L248" t="str">
        <f t="shared" si="25"/>
        <v>11AUG2023:07:00:00</v>
      </c>
      <c r="M248">
        <v>7</v>
      </c>
      <c r="N248">
        <f t="shared" si="26"/>
        <v>-1035.7890629999984</v>
      </c>
      <c r="O248">
        <f t="shared" si="27"/>
        <v>-1035.7890629999984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6.5123942981346907</v>
      </c>
    </row>
    <row r="249" spans="1:19" x14ac:dyDescent="0.3">
      <c r="A249" t="s">
        <v>275</v>
      </c>
      <c r="B249">
        <v>15939.438477</v>
      </c>
      <c r="C249">
        <v>15024.900390999999</v>
      </c>
      <c r="D249">
        <v>15793.665039</v>
      </c>
      <c r="E249">
        <v>15670.672852</v>
      </c>
      <c r="F249">
        <v>14959.400390999999</v>
      </c>
      <c r="G249">
        <v>15156.700194999999</v>
      </c>
      <c r="H249">
        <v>14989.200194999999</v>
      </c>
      <c r="I249">
        <v>15024.900390999999</v>
      </c>
      <c r="J249">
        <v>15174.574219</v>
      </c>
      <c r="L249" t="str">
        <f t="shared" si="25"/>
        <v>11AUG2023:08:00:00</v>
      </c>
      <c r="M249">
        <v>8</v>
      </c>
      <c r="N249">
        <f t="shared" si="26"/>
        <v>-914.53808600000048</v>
      </c>
      <c r="O249">
        <f t="shared" si="27"/>
        <v>-914.53808600000048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5.7375803251767241</v>
      </c>
    </row>
    <row r="250" spans="1:19" x14ac:dyDescent="0.3">
      <c r="A250" t="s">
        <v>276</v>
      </c>
      <c r="B250">
        <v>16705.435547000001</v>
      </c>
      <c r="C250">
        <v>15984.599609000001</v>
      </c>
      <c r="D250">
        <v>16712.980468999998</v>
      </c>
      <c r="E250">
        <v>16608.642577999999</v>
      </c>
      <c r="F250">
        <v>15828</v>
      </c>
      <c r="G250">
        <v>16005.200194999999</v>
      </c>
      <c r="H250">
        <v>15914.700194999999</v>
      </c>
      <c r="I250">
        <v>15984.599609000001</v>
      </c>
      <c r="J250">
        <v>16095.706055000001</v>
      </c>
      <c r="L250" t="str">
        <f t="shared" si="25"/>
        <v>11AUG2023:09:00:00</v>
      </c>
      <c r="M250">
        <v>9</v>
      </c>
      <c r="N250">
        <f t="shared" si="26"/>
        <v>-720.83593800000017</v>
      </c>
      <c r="O250">
        <f t="shared" si="27"/>
        <v>-720.83593800000017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4.3149784150910655</v>
      </c>
    </row>
    <row r="251" spans="1:19" x14ac:dyDescent="0.3">
      <c r="A251" t="s">
        <v>277</v>
      </c>
      <c r="B251">
        <v>17827.466797000001</v>
      </c>
      <c r="C251">
        <v>17330.400390999999</v>
      </c>
      <c r="D251">
        <v>17754.404297000001</v>
      </c>
      <c r="E251">
        <v>17771.595702999999</v>
      </c>
      <c r="F251">
        <v>17116.900390999999</v>
      </c>
      <c r="G251">
        <v>17252.699218999998</v>
      </c>
      <c r="H251">
        <v>17254.900390999999</v>
      </c>
      <c r="I251">
        <v>17330.400390999999</v>
      </c>
      <c r="J251">
        <v>17363.429688</v>
      </c>
      <c r="L251" t="str">
        <f t="shared" si="25"/>
        <v>11AUG2023:10:00:00</v>
      </c>
      <c r="M251">
        <v>10</v>
      </c>
      <c r="N251">
        <f t="shared" si="26"/>
        <v>-497.06640600000173</v>
      </c>
      <c r="O251">
        <f t="shared" si="27"/>
        <v>-497.06640600000173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2.7882054789951867</v>
      </c>
    </row>
    <row r="252" spans="1:19" x14ac:dyDescent="0.3">
      <c r="A252" t="s">
        <v>278</v>
      </c>
      <c r="B252">
        <v>19157.498047000001</v>
      </c>
      <c r="C252">
        <v>18621.300781000002</v>
      </c>
      <c r="D252">
        <v>19047.207031000002</v>
      </c>
      <c r="E252">
        <v>19081.363281000002</v>
      </c>
      <c r="F252">
        <v>18476.199218999998</v>
      </c>
      <c r="G252">
        <v>18520.5</v>
      </c>
      <c r="H252">
        <v>18523.300781000002</v>
      </c>
      <c r="I252">
        <v>18621.300781000002</v>
      </c>
      <c r="J252">
        <v>18652.492188</v>
      </c>
      <c r="L252" t="str">
        <f t="shared" si="25"/>
        <v>11AUG2023:11:00:00</v>
      </c>
      <c r="M252">
        <v>11</v>
      </c>
      <c r="N252">
        <f t="shared" si="26"/>
        <v>-536.19726599999922</v>
      </c>
      <c r="O252">
        <f t="shared" si="27"/>
        <v>-536.19726599999922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2.7988898377257874</v>
      </c>
    </row>
    <row r="253" spans="1:19" x14ac:dyDescent="0.3">
      <c r="A253" t="s">
        <v>279</v>
      </c>
      <c r="B253">
        <v>20402.654297000001</v>
      </c>
      <c r="C253">
        <v>19798.099609000001</v>
      </c>
      <c r="D253">
        <v>20100.994140999999</v>
      </c>
      <c r="E253">
        <v>20230.470702999999</v>
      </c>
      <c r="F253">
        <v>19660.5</v>
      </c>
      <c r="G253">
        <v>19717.900390999999</v>
      </c>
      <c r="H253">
        <v>19771.099609000001</v>
      </c>
      <c r="I253">
        <v>19798.099609000001</v>
      </c>
      <c r="J253">
        <v>19828.798827999999</v>
      </c>
      <c r="L253" t="str">
        <f t="shared" si="25"/>
        <v>11AUG2023:12:00:00</v>
      </c>
      <c r="M253">
        <v>12</v>
      </c>
      <c r="N253">
        <f t="shared" si="26"/>
        <v>-604.55468800000017</v>
      </c>
      <c r="O253">
        <f t="shared" si="27"/>
        <v>-604.55468800000017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2.9631178335893957</v>
      </c>
    </row>
    <row r="254" spans="1:19" x14ac:dyDescent="0.3">
      <c r="A254" t="s">
        <v>280</v>
      </c>
      <c r="B254">
        <v>21387.363281000002</v>
      </c>
      <c r="C254">
        <v>20815.800781000002</v>
      </c>
      <c r="D254">
        <v>21250.740234000001</v>
      </c>
      <c r="E254">
        <v>21326.828125</v>
      </c>
      <c r="F254">
        <v>20646.900390999999</v>
      </c>
      <c r="G254">
        <v>20750</v>
      </c>
      <c r="H254">
        <v>20971.699218999998</v>
      </c>
      <c r="I254">
        <v>20815.800781000002</v>
      </c>
      <c r="J254">
        <v>20926.087890999999</v>
      </c>
      <c r="L254" t="str">
        <f t="shared" si="25"/>
        <v>11AUG2023:13:00:00</v>
      </c>
      <c r="M254">
        <v>13</v>
      </c>
      <c r="N254">
        <f t="shared" si="26"/>
        <v>-571.5625</v>
      </c>
      <c r="O254">
        <f t="shared" si="27"/>
        <v>-571.5625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2.6724308765436353</v>
      </c>
    </row>
    <row r="255" spans="1:19" x14ac:dyDescent="0.3">
      <c r="A255" t="s">
        <v>281</v>
      </c>
      <c r="B255">
        <v>22219.365234000001</v>
      </c>
      <c r="C255">
        <v>21580.400390999999</v>
      </c>
      <c r="D255">
        <v>22086.482422000001</v>
      </c>
      <c r="E255">
        <v>22310.056640999999</v>
      </c>
      <c r="F255">
        <v>21387.699218999998</v>
      </c>
      <c r="G255">
        <v>21508.599609000001</v>
      </c>
      <c r="H255">
        <v>21880.800781000002</v>
      </c>
      <c r="I255">
        <v>21580.400390999999</v>
      </c>
      <c r="J255">
        <v>21745.289063</v>
      </c>
      <c r="L255" t="str">
        <f t="shared" si="25"/>
        <v>11AUG2023:14:00:00</v>
      </c>
      <c r="M255">
        <v>14</v>
      </c>
      <c r="N255">
        <f t="shared" si="26"/>
        <v>-638.96484300000157</v>
      </c>
      <c r="O255">
        <f t="shared" si="27"/>
        <v>-638.96484300000157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2.8757115078258835</v>
      </c>
    </row>
    <row r="256" spans="1:19" x14ac:dyDescent="0.3">
      <c r="A256" t="s">
        <v>282</v>
      </c>
      <c r="B256">
        <v>22724.037109000001</v>
      </c>
      <c r="C256">
        <v>21943.5</v>
      </c>
      <c r="D256">
        <v>22730.601563</v>
      </c>
      <c r="E256">
        <v>22930.931640999999</v>
      </c>
      <c r="F256">
        <v>21750.099609000001</v>
      </c>
      <c r="G256">
        <v>21876.599609000001</v>
      </c>
      <c r="H256">
        <v>22314.800781000002</v>
      </c>
      <c r="I256">
        <v>21943.5</v>
      </c>
      <c r="J256">
        <v>22186.28125</v>
      </c>
      <c r="L256" t="str">
        <f t="shared" si="25"/>
        <v>11AUG2023:15:00:00</v>
      </c>
      <c r="M256">
        <v>15</v>
      </c>
      <c r="N256">
        <f t="shared" si="26"/>
        <v>-780.53710900000078</v>
      </c>
      <c r="O256">
        <f t="shared" si="27"/>
        <v>-780.53710900000078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3.4348522899166718</v>
      </c>
    </row>
    <row r="257" spans="1:19" x14ac:dyDescent="0.3">
      <c r="A257" t="s">
        <v>283</v>
      </c>
      <c r="B257">
        <v>22827.507813</v>
      </c>
      <c r="C257">
        <v>22015</v>
      </c>
      <c r="D257">
        <v>23000.175781000002</v>
      </c>
      <c r="E257">
        <v>23206.130859000001</v>
      </c>
      <c r="F257">
        <v>21880.400390999999</v>
      </c>
      <c r="G257">
        <v>21993</v>
      </c>
      <c r="H257">
        <v>22430.699218999998</v>
      </c>
      <c r="I257">
        <v>22015</v>
      </c>
      <c r="J257">
        <v>22321.085938</v>
      </c>
      <c r="L257" t="str">
        <f t="shared" si="25"/>
        <v>11AUG2023:16:00:00</v>
      </c>
      <c r="M257">
        <v>16</v>
      </c>
      <c r="N257">
        <f t="shared" si="26"/>
        <v>-812.50781300000017</v>
      </c>
      <c r="O257">
        <f t="shared" si="27"/>
        <v>-812.50781300000017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3.5593364797241969</v>
      </c>
    </row>
    <row r="258" spans="1:19" x14ac:dyDescent="0.3">
      <c r="A258" t="s">
        <v>284</v>
      </c>
      <c r="B258">
        <v>22732.375</v>
      </c>
      <c r="C258">
        <v>21894.5</v>
      </c>
      <c r="D258">
        <v>22946.90625</v>
      </c>
      <c r="E258">
        <v>23322.615234000001</v>
      </c>
      <c r="F258">
        <v>21855.699218999998</v>
      </c>
      <c r="G258">
        <v>22015.5</v>
      </c>
      <c r="H258">
        <v>22268.699218999998</v>
      </c>
      <c r="I258">
        <v>21894.5</v>
      </c>
      <c r="J258">
        <v>22225.460938</v>
      </c>
      <c r="L258" t="str">
        <f t="shared" si="25"/>
        <v>11AUG2023:17:00:00</v>
      </c>
      <c r="M258">
        <v>17</v>
      </c>
      <c r="N258">
        <f t="shared" si="26"/>
        <v>-837.875</v>
      </c>
      <c r="O258">
        <f t="shared" si="27"/>
        <v>-837.875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3.6858225328413772</v>
      </c>
    </row>
    <row r="259" spans="1:19" x14ac:dyDescent="0.3">
      <c r="A259" t="s">
        <v>285</v>
      </c>
      <c r="B259">
        <v>22439.257813</v>
      </c>
      <c r="C259">
        <v>21435.599609000001</v>
      </c>
      <c r="D259">
        <v>22721.269531000002</v>
      </c>
      <c r="E259">
        <v>22804.537109000001</v>
      </c>
      <c r="F259">
        <v>21555.300781000002</v>
      </c>
      <c r="G259">
        <v>21733.199218999998</v>
      </c>
      <c r="H259">
        <v>21644.5</v>
      </c>
      <c r="I259">
        <v>21435.599609000001</v>
      </c>
      <c r="J259">
        <v>21797.134765999999</v>
      </c>
      <c r="L259" t="str">
        <f t="shared" ref="L259:L267" si="32">A259</f>
        <v>11AUG2023:18:00:00</v>
      </c>
      <c r="M259">
        <v>18</v>
      </c>
      <c r="N259">
        <f t="shared" ref="N259:N267" si="33">C259-B259</f>
        <v>-1003.6582039999994</v>
      </c>
      <c r="O259">
        <f t="shared" ref="O259:O322" si="34">IF(N259&lt;0,N259,"")</f>
        <v>-1003.6582039999994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4.4727780765482281</v>
      </c>
    </row>
    <row r="260" spans="1:19" x14ac:dyDescent="0.3">
      <c r="A260" t="s">
        <v>286</v>
      </c>
      <c r="B260">
        <v>21669.070313</v>
      </c>
      <c r="C260">
        <v>20521.199218999998</v>
      </c>
      <c r="D260">
        <v>21825.556640999999</v>
      </c>
      <c r="E260">
        <v>22112.400390999999</v>
      </c>
      <c r="F260">
        <v>20721.900390999999</v>
      </c>
      <c r="G260">
        <v>20928.300781000002</v>
      </c>
      <c r="H260">
        <v>20587.800781000002</v>
      </c>
      <c r="I260">
        <v>20521.199218999998</v>
      </c>
      <c r="J260">
        <v>20862.832031000002</v>
      </c>
      <c r="L260" t="str">
        <f t="shared" si="32"/>
        <v>11AUG2023:19:00:00</v>
      </c>
      <c r="M260">
        <v>19</v>
      </c>
      <c r="N260">
        <f t="shared" si="33"/>
        <v>-1147.8710940000019</v>
      </c>
      <c r="O260">
        <f t="shared" si="34"/>
        <v>-1147.8710940000019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5.2972789206898074</v>
      </c>
    </row>
    <row r="261" spans="1:19" x14ac:dyDescent="0.3">
      <c r="A261" t="s">
        <v>287</v>
      </c>
      <c r="B261">
        <v>20722.076172000001</v>
      </c>
      <c r="C261">
        <v>19566.900390999999</v>
      </c>
      <c r="D261">
        <v>20880.789063</v>
      </c>
      <c r="E261">
        <v>21115.572265999999</v>
      </c>
      <c r="F261">
        <v>19798.900390999999</v>
      </c>
      <c r="G261">
        <v>20043.5</v>
      </c>
      <c r="H261">
        <v>19434.699218999998</v>
      </c>
      <c r="I261">
        <v>19566.900390999999</v>
      </c>
      <c r="J261">
        <v>19860.878906000002</v>
      </c>
      <c r="L261" t="str">
        <f t="shared" si="32"/>
        <v>11AUG2023:20:00:00</v>
      </c>
      <c r="M261">
        <v>20</v>
      </c>
      <c r="N261">
        <f t="shared" si="33"/>
        <v>-1155.1757810000017</v>
      </c>
      <c r="O261">
        <f t="shared" si="34"/>
        <v>-1155.1757810000017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5.5746141043574271</v>
      </c>
    </row>
    <row r="262" spans="1:19" x14ac:dyDescent="0.3">
      <c r="A262" t="s">
        <v>288</v>
      </c>
      <c r="B262">
        <v>20119.373047000001</v>
      </c>
      <c r="C262">
        <v>18963.099609000001</v>
      </c>
      <c r="D262">
        <v>20276.710938</v>
      </c>
      <c r="E262">
        <v>20427.513672000001</v>
      </c>
      <c r="F262">
        <v>19153.800781000002</v>
      </c>
      <c r="G262">
        <v>19393.300781000002</v>
      </c>
      <c r="H262">
        <v>18830.400390999999</v>
      </c>
      <c r="I262">
        <v>18963.099609000001</v>
      </c>
      <c r="J262">
        <v>19248.103515999999</v>
      </c>
      <c r="L262" t="str">
        <f t="shared" si="32"/>
        <v>11AUG2023:21:00:00</v>
      </c>
      <c r="M262">
        <v>21</v>
      </c>
      <c r="N262">
        <f t="shared" si="33"/>
        <v>-1156.2734380000002</v>
      </c>
      <c r="O262">
        <f t="shared" si="34"/>
        <v>-1156.2734380000002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5.7470649572373826</v>
      </c>
    </row>
    <row r="263" spans="1:19" x14ac:dyDescent="0.3">
      <c r="A263" t="s">
        <v>289</v>
      </c>
      <c r="B263">
        <v>19538.798827999999</v>
      </c>
      <c r="C263">
        <v>18345.599609000001</v>
      </c>
      <c r="D263">
        <v>19582.841797000001</v>
      </c>
      <c r="E263">
        <v>19675.740234000001</v>
      </c>
      <c r="F263">
        <v>18498.199218999998</v>
      </c>
      <c r="G263">
        <v>18743.599609000001</v>
      </c>
      <c r="H263">
        <v>18245.400390999999</v>
      </c>
      <c r="I263">
        <v>18345.599609000001</v>
      </c>
      <c r="J263">
        <v>18618.048827999999</v>
      </c>
      <c r="L263" t="str">
        <f t="shared" si="32"/>
        <v>11AUG2023:22:00:00</v>
      </c>
      <c r="M263">
        <v>22</v>
      </c>
      <c r="N263">
        <f t="shared" si="33"/>
        <v>-1193.1992189999983</v>
      </c>
      <c r="O263">
        <f t="shared" si="34"/>
        <v>-1193.1992189999983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6.106819715499034</v>
      </c>
    </row>
    <row r="264" spans="1:19" x14ac:dyDescent="0.3">
      <c r="A264" t="s">
        <v>290</v>
      </c>
      <c r="B264">
        <v>18609.451172000001</v>
      </c>
      <c r="C264">
        <v>17460.5</v>
      </c>
      <c r="D264">
        <v>18628.693359000001</v>
      </c>
      <c r="E264">
        <v>18827.048827999999</v>
      </c>
      <c r="F264">
        <v>17565</v>
      </c>
      <c r="G264">
        <v>17808.400390999999</v>
      </c>
      <c r="H264">
        <v>17439.900390999999</v>
      </c>
      <c r="I264">
        <v>17460.5</v>
      </c>
      <c r="J264">
        <v>17733.199218999998</v>
      </c>
      <c r="L264" t="str">
        <f t="shared" si="32"/>
        <v>11AUG2023:23:00:00</v>
      </c>
      <c r="M264">
        <v>23</v>
      </c>
      <c r="N264">
        <f t="shared" si="33"/>
        <v>-1148.951172000001</v>
      </c>
      <c r="O264">
        <f t="shared" si="34"/>
        <v>-1148.951172000001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6.1740196493743262</v>
      </c>
    </row>
    <row r="265" spans="1:19" x14ac:dyDescent="0.3">
      <c r="A265" t="s">
        <v>291</v>
      </c>
      <c r="B265">
        <v>17715.175781000002</v>
      </c>
      <c r="C265">
        <v>16476.300781000002</v>
      </c>
      <c r="D265">
        <v>17573.113281000002</v>
      </c>
      <c r="E265">
        <v>17771.861327999999</v>
      </c>
      <c r="F265">
        <v>16551.400390999999</v>
      </c>
      <c r="G265">
        <v>16785.099609000001</v>
      </c>
      <c r="H265">
        <v>16486.199218999998</v>
      </c>
      <c r="I265">
        <v>16476.300781000002</v>
      </c>
      <c r="J265">
        <v>16737.023438</v>
      </c>
      <c r="L265" t="str">
        <f t="shared" si="32"/>
        <v>12AUG2023:00:00:00</v>
      </c>
      <c r="M265">
        <v>24</v>
      </c>
      <c r="N265">
        <f t="shared" si="33"/>
        <v>-1238.875</v>
      </c>
      <c r="O265">
        <f t="shared" si="34"/>
        <v>-1238.875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6.9932978103933143</v>
      </c>
    </row>
    <row r="266" spans="1:19" x14ac:dyDescent="0.3">
      <c r="A266" t="s">
        <v>292</v>
      </c>
      <c r="B266">
        <v>16869.246093999998</v>
      </c>
      <c r="C266">
        <v>15573.400390999999</v>
      </c>
      <c r="D266">
        <v>16602.660156000002</v>
      </c>
      <c r="E266">
        <v>16854.132813</v>
      </c>
      <c r="F266">
        <v>15684.799805000001</v>
      </c>
      <c r="G266">
        <v>15823.799805000001</v>
      </c>
      <c r="H266">
        <v>15667.299805000001</v>
      </c>
      <c r="I266">
        <v>15573.400390999999</v>
      </c>
      <c r="J266">
        <v>15843.602539</v>
      </c>
      <c r="L266" t="str">
        <f t="shared" si="32"/>
        <v>12AUG2023:01:00:00</v>
      </c>
      <c r="M266">
        <v>1</v>
      </c>
      <c r="N266">
        <f t="shared" si="33"/>
        <v>-1295.845702999999</v>
      </c>
      <c r="O266">
        <f t="shared" si="34"/>
        <v>-1295.845702999999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7.6817048952821985</v>
      </c>
    </row>
    <row r="267" spans="1:19" x14ac:dyDescent="0.3">
      <c r="A267" t="s">
        <v>293</v>
      </c>
      <c r="B267">
        <v>16195.075194999999</v>
      </c>
      <c r="C267">
        <v>14797.299805000001</v>
      </c>
      <c r="D267">
        <v>15914.265625</v>
      </c>
      <c r="E267">
        <v>16036.366211</v>
      </c>
      <c r="F267">
        <v>14869.299805000001</v>
      </c>
      <c r="G267">
        <v>14996.099609000001</v>
      </c>
      <c r="H267">
        <v>14884.200194999999</v>
      </c>
      <c r="I267">
        <v>14797.299805000001</v>
      </c>
      <c r="J267">
        <v>15073.84375</v>
      </c>
      <c r="L267" t="str">
        <f t="shared" si="32"/>
        <v>12AUG2023:02:00:00</v>
      </c>
      <c r="M267">
        <v>2</v>
      </c>
      <c r="N267">
        <f t="shared" si="33"/>
        <v>-1397.7753899999989</v>
      </c>
      <c r="O267">
        <f t="shared" si="34"/>
        <v>-1397.7753899999989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8.6308669343600339</v>
      </c>
    </row>
    <row r="268" spans="1:19" x14ac:dyDescent="0.3">
      <c r="A268" t="s">
        <v>294</v>
      </c>
      <c r="B268">
        <v>15734.477539</v>
      </c>
      <c r="C268">
        <v>14148</v>
      </c>
      <c r="D268">
        <v>15471.364258</v>
      </c>
      <c r="E268">
        <v>15572.545898</v>
      </c>
      <c r="F268">
        <v>14185.700194999999</v>
      </c>
      <c r="G268">
        <v>14288.5</v>
      </c>
      <c r="H268">
        <v>14202.400390999999</v>
      </c>
      <c r="I268">
        <v>14148</v>
      </c>
      <c r="J268">
        <v>14446.813477</v>
      </c>
      <c r="L268" t="str">
        <f t="shared" ref="L268:L331" si="39">A268</f>
        <v>12AUG2023:03:00:00</v>
      </c>
      <c r="M268">
        <v>4</v>
      </c>
      <c r="N268">
        <f t="shared" ref="N268:N331" si="40">C268-B268</f>
        <v>-1586.4775389999995</v>
      </c>
      <c r="O268">
        <f t="shared" si="34"/>
        <v>-1586.4775389999995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10.082810408338654</v>
      </c>
    </row>
    <row r="269" spans="1:19" x14ac:dyDescent="0.3">
      <c r="A269" t="s">
        <v>295</v>
      </c>
      <c r="B269">
        <v>15441.786133</v>
      </c>
      <c r="C269">
        <v>13699</v>
      </c>
      <c r="D269">
        <v>15012.579102</v>
      </c>
      <c r="E269">
        <v>15008.610352</v>
      </c>
      <c r="F269">
        <v>13754.299805000001</v>
      </c>
      <c r="G269">
        <v>13842</v>
      </c>
      <c r="H269">
        <v>13689.799805000001</v>
      </c>
      <c r="I269">
        <v>13699</v>
      </c>
      <c r="J269">
        <v>13978.786133</v>
      </c>
      <c r="L269" t="str">
        <f t="shared" si="39"/>
        <v>12AUG2023:04:00:00</v>
      </c>
      <c r="M269">
        <v>5</v>
      </c>
      <c r="N269">
        <f t="shared" si="40"/>
        <v>-1742.7861329999996</v>
      </c>
      <c r="O269">
        <f t="shared" si="34"/>
        <v>-1742.7861329999996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11.286169345886508</v>
      </c>
    </row>
    <row r="270" spans="1:19" x14ac:dyDescent="0.3">
      <c r="A270" t="s">
        <v>296</v>
      </c>
      <c r="B270">
        <v>15250.895508</v>
      </c>
      <c r="C270">
        <v>13453.099609000001</v>
      </c>
      <c r="D270">
        <v>14781.926758</v>
      </c>
      <c r="E270">
        <v>14759.359375</v>
      </c>
      <c r="F270">
        <v>13490</v>
      </c>
      <c r="G270">
        <v>13573.599609000001</v>
      </c>
      <c r="H270">
        <v>13414.400390999999</v>
      </c>
      <c r="I270">
        <v>13453.099609000001</v>
      </c>
      <c r="J270">
        <v>13722.996094</v>
      </c>
      <c r="L270" t="str">
        <f t="shared" si="39"/>
        <v>12AUG2023:05:00:00</v>
      </c>
      <c r="M270">
        <v>6</v>
      </c>
      <c r="N270">
        <f t="shared" si="40"/>
        <v>-1797.7958989999988</v>
      </c>
      <c r="O270">
        <f t="shared" si="34"/>
        <v>-1797.7958989999988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11.788133346379222</v>
      </c>
    </row>
    <row r="271" spans="1:19" x14ac:dyDescent="0.3">
      <c r="A271" t="s">
        <v>297</v>
      </c>
      <c r="B271">
        <v>15244.723633</v>
      </c>
      <c r="C271">
        <v>13375</v>
      </c>
      <c r="D271">
        <v>14736.595703000001</v>
      </c>
      <c r="E271">
        <v>14587.466796999999</v>
      </c>
      <c r="F271">
        <v>13414.299805000001</v>
      </c>
      <c r="G271">
        <v>13484.400390999999</v>
      </c>
      <c r="H271">
        <v>13273.799805000001</v>
      </c>
      <c r="I271">
        <v>13375</v>
      </c>
      <c r="J271">
        <v>13631.829102</v>
      </c>
      <c r="L271" t="str">
        <f t="shared" si="39"/>
        <v>12AUG2023:06:00:00</v>
      </c>
      <c r="M271">
        <v>7</v>
      </c>
      <c r="N271">
        <f t="shared" si="40"/>
        <v>-1869.7236329999996</v>
      </c>
      <c r="O271">
        <f t="shared" si="34"/>
        <v>-1869.7236329999996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12.264726327689141</v>
      </c>
    </row>
    <row r="272" spans="1:19" x14ac:dyDescent="0.3">
      <c r="A272" t="s">
        <v>298</v>
      </c>
      <c r="B272">
        <v>15326.303711</v>
      </c>
      <c r="C272">
        <v>13323.799805000001</v>
      </c>
      <c r="D272">
        <v>14568.557617</v>
      </c>
      <c r="E272">
        <v>14413.778319999999</v>
      </c>
      <c r="F272">
        <v>13392.799805000001</v>
      </c>
      <c r="G272">
        <v>13455.5</v>
      </c>
      <c r="H272">
        <v>13177.5</v>
      </c>
      <c r="I272">
        <v>13323.799805000001</v>
      </c>
      <c r="J272">
        <v>13548.931640999999</v>
      </c>
      <c r="L272" t="str">
        <f t="shared" si="39"/>
        <v>12AUG2023:07:00:00</v>
      </c>
      <c r="M272">
        <v>8</v>
      </c>
      <c r="N272">
        <f t="shared" si="40"/>
        <v>-2002.5039059999999</v>
      </c>
      <c r="O272">
        <f t="shared" si="34"/>
        <v>-2002.5039059999999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13.065798145202892</v>
      </c>
    </row>
    <row r="273" spans="1:19" x14ac:dyDescent="0.3">
      <c r="A273" t="s">
        <v>299</v>
      </c>
      <c r="B273">
        <v>15401.967773</v>
      </c>
      <c r="C273">
        <v>13459.400390999999</v>
      </c>
      <c r="D273">
        <v>14917.115234000001</v>
      </c>
      <c r="E273">
        <v>14658.331055000001</v>
      </c>
      <c r="F273">
        <v>13503.400390999999</v>
      </c>
      <c r="G273">
        <v>13568.900390999999</v>
      </c>
      <c r="H273">
        <v>13325.299805000001</v>
      </c>
      <c r="I273">
        <v>13459.400390999999</v>
      </c>
      <c r="J273">
        <v>13726.063477</v>
      </c>
      <c r="L273" t="str">
        <f t="shared" si="39"/>
        <v>12AUG2023:08:00:00</v>
      </c>
      <c r="M273">
        <v>9</v>
      </c>
      <c r="N273">
        <f t="shared" si="40"/>
        <v>-1942.5673820000011</v>
      </c>
      <c r="O273">
        <f t="shared" si="34"/>
        <v>-1942.5673820000011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12.61246232059624</v>
      </c>
    </row>
    <row r="274" spans="1:19" x14ac:dyDescent="0.3">
      <c r="A274" t="s">
        <v>300</v>
      </c>
      <c r="B274">
        <v>16212.583008</v>
      </c>
      <c r="C274">
        <v>14558.200194999999</v>
      </c>
      <c r="D274">
        <v>15680.4375</v>
      </c>
      <c r="E274">
        <v>15481.178711</v>
      </c>
      <c r="F274">
        <v>14452.400390999999</v>
      </c>
      <c r="G274">
        <v>14530</v>
      </c>
      <c r="H274">
        <v>14396.200194999999</v>
      </c>
      <c r="I274">
        <v>14558.200194999999</v>
      </c>
      <c r="J274">
        <v>14720.648438</v>
      </c>
      <c r="L274" t="str">
        <f t="shared" si="39"/>
        <v>12AUG2023:09:00:00</v>
      </c>
      <c r="M274">
        <v>10</v>
      </c>
      <c r="N274">
        <f t="shared" si="40"/>
        <v>-1654.3828130000002</v>
      </c>
      <c r="O274">
        <f t="shared" si="34"/>
        <v>-1654.3828130000002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10.204313601254377</v>
      </c>
    </row>
    <row r="275" spans="1:19" x14ac:dyDescent="0.3">
      <c r="A275" t="s">
        <v>301</v>
      </c>
      <c r="B275">
        <v>17397.244140999999</v>
      </c>
      <c r="C275">
        <v>16089.400390999999</v>
      </c>
      <c r="D275">
        <v>16911.90625</v>
      </c>
      <c r="E275">
        <v>16913.513672000001</v>
      </c>
      <c r="F275">
        <v>15889.200194999999</v>
      </c>
      <c r="G275">
        <v>15989.599609000001</v>
      </c>
      <c r="H275">
        <v>15972.5</v>
      </c>
      <c r="I275">
        <v>16089.400390999999</v>
      </c>
      <c r="J275">
        <v>16188.832031</v>
      </c>
      <c r="L275" t="str">
        <f t="shared" si="39"/>
        <v>12AUG2023:10:00:00</v>
      </c>
      <c r="M275">
        <v>11</v>
      </c>
      <c r="N275">
        <f t="shared" si="40"/>
        <v>-1307.84375</v>
      </c>
      <c r="O275">
        <f t="shared" si="34"/>
        <v>-1307.84375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7.5175340381515436</v>
      </c>
    </row>
    <row r="276" spans="1:19" x14ac:dyDescent="0.3">
      <c r="A276" t="s">
        <v>302</v>
      </c>
      <c r="B276">
        <v>18717.652343999998</v>
      </c>
      <c r="C276">
        <v>17568.400390999999</v>
      </c>
      <c r="D276">
        <v>18294.621093999998</v>
      </c>
      <c r="E276">
        <v>18118.451172000001</v>
      </c>
      <c r="F276">
        <v>17407.400390999999</v>
      </c>
      <c r="G276">
        <v>17470.800781000002</v>
      </c>
      <c r="H276">
        <v>17391.199218999998</v>
      </c>
      <c r="I276">
        <v>17568.400390999999</v>
      </c>
      <c r="J276">
        <v>17634.625</v>
      </c>
      <c r="L276" t="str">
        <f t="shared" si="39"/>
        <v>12AUG2023:11:00:00</v>
      </c>
      <c r="M276">
        <v>12</v>
      </c>
      <c r="N276">
        <f t="shared" si="40"/>
        <v>-1149.251952999999</v>
      </c>
      <c r="O276">
        <f t="shared" si="34"/>
        <v>-1149.251952999999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6.1399364187271877</v>
      </c>
    </row>
    <row r="277" spans="1:19" x14ac:dyDescent="0.3">
      <c r="A277" t="s">
        <v>303</v>
      </c>
      <c r="B277">
        <v>19904.728515999999</v>
      </c>
      <c r="C277">
        <v>18909.400390999999</v>
      </c>
      <c r="D277">
        <v>19483.503906000002</v>
      </c>
      <c r="E277">
        <v>19477.773438</v>
      </c>
      <c r="F277">
        <v>18735.5</v>
      </c>
      <c r="G277">
        <v>18797.400390999999</v>
      </c>
      <c r="H277">
        <v>18762.800781000002</v>
      </c>
      <c r="I277">
        <v>18909.400390999999</v>
      </c>
      <c r="J277">
        <v>18951.652343999998</v>
      </c>
      <c r="L277" t="str">
        <f t="shared" si="39"/>
        <v>12AUG2023:12:00:00</v>
      </c>
      <c r="M277">
        <v>13</v>
      </c>
      <c r="N277">
        <f t="shared" si="40"/>
        <v>-995.328125</v>
      </c>
      <c r="O277">
        <f t="shared" si="34"/>
        <v>-995.328125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5.00046069053354</v>
      </c>
    </row>
    <row r="278" spans="1:19" x14ac:dyDescent="0.3">
      <c r="A278" t="s">
        <v>304</v>
      </c>
      <c r="B278">
        <v>20804.705077999999</v>
      </c>
      <c r="C278">
        <v>20054</v>
      </c>
      <c r="D278">
        <v>20618.070313</v>
      </c>
      <c r="E278">
        <v>20577.580077999999</v>
      </c>
      <c r="F278">
        <v>19856.300781000002</v>
      </c>
      <c r="G278">
        <v>19921</v>
      </c>
      <c r="H278">
        <v>19994.800781000002</v>
      </c>
      <c r="I278">
        <v>20054</v>
      </c>
      <c r="J278">
        <v>20115.984375</v>
      </c>
      <c r="L278" t="str">
        <f t="shared" si="39"/>
        <v>12AUG2023:13:00:00</v>
      </c>
      <c r="M278">
        <v>14</v>
      </c>
      <c r="N278">
        <f t="shared" si="40"/>
        <v>-750.70507799999905</v>
      </c>
      <c r="O278">
        <f t="shared" si="34"/>
        <v>-750.70507799999905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3.6083428012341039</v>
      </c>
    </row>
    <row r="279" spans="1:19" x14ac:dyDescent="0.3">
      <c r="A279" t="s">
        <v>305</v>
      </c>
      <c r="B279">
        <v>21527.056640999999</v>
      </c>
      <c r="C279">
        <v>20852.199218999998</v>
      </c>
      <c r="D279">
        <v>21284.777343999998</v>
      </c>
      <c r="E279">
        <v>21315.976563</v>
      </c>
      <c r="F279">
        <v>20633.400390999999</v>
      </c>
      <c r="G279">
        <v>20720.800781000002</v>
      </c>
      <c r="H279">
        <v>20925.699218999998</v>
      </c>
      <c r="I279">
        <v>20852.199218999998</v>
      </c>
      <c r="J279">
        <v>20925.746093999998</v>
      </c>
      <c r="L279" t="str">
        <f t="shared" si="39"/>
        <v>12AUG2023:14:00:00</v>
      </c>
      <c r="M279">
        <v>15</v>
      </c>
      <c r="N279">
        <f t="shared" si="40"/>
        <v>-674.85742200000095</v>
      </c>
      <c r="O279">
        <f t="shared" si="34"/>
        <v>-674.85742200000095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3.1349265868269285</v>
      </c>
    </row>
    <row r="280" spans="1:19" x14ac:dyDescent="0.3">
      <c r="A280" t="s">
        <v>306</v>
      </c>
      <c r="B280">
        <v>22017.445313</v>
      </c>
      <c r="C280">
        <v>21313</v>
      </c>
      <c r="D280">
        <v>21766.685547000001</v>
      </c>
      <c r="E280">
        <v>21817.722656000002</v>
      </c>
      <c r="F280">
        <v>21134.599609000001</v>
      </c>
      <c r="G280">
        <v>21199.5</v>
      </c>
      <c r="H280">
        <v>21490.800781000002</v>
      </c>
      <c r="I280">
        <v>21313</v>
      </c>
      <c r="J280">
        <v>21427.888672000001</v>
      </c>
      <c r="L280" t="str">
        <f t="shared" si="39"/>
        <v>12AUG2023:15:00:00</v>
      </c>
      <c r="M280">
        <v>16</v>
      </c>
      <c r="N280">
        <f t="shared" si="40"/>
        <v>-704.44531300000017</v>
      </c>
      <c r="O280">
        <f t="shared" si="34"/>
        <v>-704.44531300000017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3.199487056675312</v>
      </c>
    </row>
    <row r="281" spans="1:19" x14ac:dyDescent="0.3">
      <c r="A281" t="s">
        <v>307</v>
      </c>
      <c r="B281">
        <v>22312.613281000002</v>
      </c>
      <c r="C281">
        <v>21421.5</v>
      </c>
      <c r="D281">
        <v>22051.427734000001</v>
      </c>
      <c r="E281">
        <v>22107.021484000001</v>
      </c>
      <c r="F281">
        <v>21253.599609000001</v>
      </c>
      <c r="G281">
        <v>21388.5</v>
      </c>
      <c r="H281">
        <v>21721.800781000002</v>
      </c>
      <c r="I281">
        <v>21421.5</v>
      </c>
      <c r="J281">
        <v>21617.488281000002</v>
      </c>
      <c r="L281" t="str">
        <f t="shared" si="39"/>
        <v>12AUG2023:16:00:00</v>
      </c>
      <c r="M281">
        <v>17</v>
      </c>
      <c r="N281">
        <f t="shared" si="40"/>
        <v>-891.11328100000173</v>
      </c>
      <c r="O281">
        <f t="shared" si="34"/>
        <v>-891.11328100000173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3.9937647364632851</v>
      </c>
    </row>
    <row r="282" spans="1:19" x14ac:dyDescent="0.3">
      <c r="A282" t="s">
        <v>308</v>
      </c>
      <c r="B282">
        <v>22232.482422000001</v>
      </c>
      <c r="C282">
        <v>21268.199218999998</v>
      </c>
      <c r="D282">
        <v>22178.261718999998</v>
      </c>
      <c r="E282">
        <v>22229.560547000001</v>
      </c>
      <c r="F282">
        <v>21196.300781000002</v>
      </c>
      <c r="G282">
        <v>21402</v>
      </c>
      <c r="H282">
        <v>21613.699218999998</v>
      </c>
      <c r="I282">
        <v>21268.199218999998</v>
      </c>
      <c r="J282">
        <v>21560.050781000002</v>
      </c>
      <c r="L282" t="str">
        <f t="shared" si="39"/>
        <v>12AUG2023:17:00:00</v>
      </c>
      <c r="M282">
        <v>18</v>
      </c>
      <c r="N282">
        <f t="shared" si="40"/>
        <v>-964.28320300000269</v>
      </c>
      <c r="O282">
        <f t="shared" si="34"/>
        <v>-964.28320300000269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4.3372718560919798</v>
      </c>
    </row>
    <row r="283" spans="1:19" x14ac:dyDescent="0.3">
      <c r="A283" t="s">
        <v>309</v>
      </c>
      <c r="B283">
        <v>22148.902343999998</v>
      </c>
      <c r="C283">
        <v>20765.800781000002</v>
      </c>
      <c r="D283">
        <v>21816.300781000002</v>
      </c>
      <c r="E283">
        <v>21922.259765999999</v>
      </c>
      <c r="F283">
        <v>20871.5</v>
      </c>
      <c r="G283">
        <v>21100.199218999998</v>
      </c>
      <c r="H283">
        <v>21049.400390999999</v>
      </c>
      <c r="I283">
        <v>20765.800781000002</v>
      </c>
      <c r="J283">
        <v>21104.990234000001</v>
      </c>
      <c r="L283" t="str">
        <f t="shared" si="39"/>
        <v>12AUG2023:18:00:00</v>
      </c>
      <c r="M283">
        <v>19</v>
      </c>
      <c r="N283">
        <f t="shared" si="40"/>
        <v>-1383.1015629999965</v>
      </c>
      <c r="O283">
        <f t="shared" si="34"/>
        <v>-1383.1015629999965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6.2445603015386908</v>
      </c>
    </row>
    <row r="284" spans="1:19" x14ac:dyDescent="0.3">
      <c r="A284" t="s">
        <v>310</v>
      </c>
      <c r="B284">
        <v>21556.121093999998</v>
      </c>
      <c r="C284">
        <v>19974.800781000002</v>
      </c>
      <c r="D284">
        <v>21398.304688</v>
      </c>
      <c r="E284">
        <v>21320.099609000001</v>
      </c>
      <c r="F284">
        <v>20197.199218999998</v>
      </c>
      <c r="G284">
        <v>20452.300781000002</v>
      </c>
      <c r="H284">
        <v>20193.199218999998</v>
      </c>
      <c r="I284">
        <v>19974.800781000002</v>
      </c>
      <c r="J284">
        <v>20395.011718999998</v>
      </c>
      <c r="L284" t="str">
        <f t="shared" si="39"/>
        <v>12AUG2023:19:00:00</v>
      </c>
      <c r="M284">
        <v>20</v>
      </c>
      <c r="N284">
        <f t="shared" si="40"/>
        <v>-1581.3203129999965</v>
      </c>
      <c r="O284">
        <f t="shared" si="34"/>
        <v>-1581.3203129999965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7.3358296054485725</v>
      </c>
    </row>
    <row r="285" spans="1:19" x14ac:dyDescent="0.3">
      <c r="A285" t="s">
        <v>311</v>
      </c>
      <c r="B285">
        <v>20556.773438</v>
      </c>
      <c r="C285">
        <v>19050.800781000002</v>
      </c>
      <c r="D285">
        <v>20457.269531000002</v>
      </c>
      <c r="E285">
        <v>20332.707031000002</v>
      </c>
      <c r="F285">
        <v>19351.400390999999</v>
      </c>
      <c r="G285">
        <v>19565.300781000002</v>
      </c>
      <c r="H285">
        <v>19017</v>
      </c>
      <c r="I285">
        <v>19050.800781000002</v>
      </c>
      <c r="J285">
        <v>19403.464843999998</v>
      </c>
      <c r="L285" t="str">
        <f t="shared" si="39"/>
        <v>12AUG2023:20:00:00</v>
      </c>
      <c r="M285">
        <v>21</v>
      </c>
      <c r="N285">
        <f t="shared" si="40"/>
        <v>-1505.9726569999984</v>
      </c>
      <c r="O285">
        <f t="shared" si="34"/>
        <v>-1505.9726569999984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7.325919417957631</v>
      </c>
    </row>
    <row r="286" spans="1:19" x14ac:dyDescent="0.3">
      <c r="A286" t="s">
        <v>312</v>
      </c>
      <c r="B286">
        <v>19881.789063</v>
      </c>
      <c r="C286">
        <v>18475.5</v>
      </c>
      <c r="D286">
        <v>19970.521484000001</v>
      </c>
      <c r="E286">
        <v>19810.611327999999</v>
      </c>
      <c r="F286">
        <v>18745.199218999998</v>
      </c>
      <c r="G286">
        <v>18898.900390999999</v>
      </c>
      <c r="H286">
        <v>18384.800781000002</v>
      </c>
      <c r="I286">
        <v>18475.5</v>
      </c>
      <c r="J286">
        <v>18816.605468999998</v>
      </c>
      <c r="L286" t="str">
        <f t="shared" si="39"/>
        <v>12AUG2023:21:00:00</v>
      </c>
      <c r="M286">
        <v>22</v>
      </c>
      <c r="N286">
        <f t="shared" si="40"/>
        <v>-1406.2890630000002</v>
      </c>
      <c r="O286">
        <f t="shared" si="34"/>
        <v>-1406.2890630000002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7.0732521029362676</v>
      </c>
    </row>
    <row r="287" spans="1:19" x14ac:dyDescent="0.3">
      <c r="A287" t="s">
        <v>313</v>
      </c>
      <c r="B287">
        <v>19338.740234000001</v>
      </c>
      <c r="C287">
        <v>17858.900390999999</v>
      </c>
      <c r="D287">
        <v>19261.767577999999</v>
      </c>
      <c r="E287">
        <v>19149.134765999999</v>
      </c>
      <c r="F287">
        <v>18095.699218999998</v>
      </c>
      <c r="G287">
        <v>18228.300781000002</v>
      </c>
      <c r="H287">
        <v>17759.099609000001</v>
      </c>
      <c r="I287">
        <v>17858.900390999999</v>
      </c>
      <c r="J287">
        <v>18170.154297000001</v>
      </c>
      <c r="L287" t="str">
        <f t="shared" si="39"/>
        <v>12AUG2023:22:00:00</v>
      </c>
      <c r="M287">
        <v>23</v>
      </c>
      <c r="N287">
        <f t="shared" si="40"/>
        <v>-1479.8398430000016</v>
      </c>
      <c r="O287">
        <f t="shared" si="34"/>
        <v>-1479.8398430000016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7.6522039444857537</v>
      </c>
    </row>
    <row r="288" spans="1:19" x14ac:dyDescent="0.3">
      <c r="A288" t="s">
        <v>314</v>
      </c>
      <c r="B288">
        <v>18503.757813</v>
      </c>
      <c r="C288">
        <v>17045.199218999998</v>
      </c>
      <c r="D288">
        <v>18295.996093999998</v>
      </c>
      <c r="E288">
        <v>18328.351563</v>
      </c>
      <c r="F288">
        <v>17219.400390999999</v>
      </c>
      <c r="G288">
        <v>17347</v>
      </c>
      <c r="H288">
        <v>16971.400390999999</v>
      </c>
      <c r="I288">
        <v>17045.199218999998</v>
      </c>
      <c r="J288">
        <v>17320.820313</v>
      </c>
      <c r="L288" t="str">
        <f t="shared" si="39"/>
        <v>12AUG2023:23:00:00</v>
      </c>
      <c r="M288">
        <v>24</v>
      </c>
      <c r="N288">
        <f t="shared" si="40"/>
        <v>-1458.5585940000019</v>
      </c>
      <c r="O288">
        <f t="shared" si="34"/>
        <v>-1458.5585940000019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7.8824993752094885</v>
      </c>
    </row>
    <row r="289" spans="1:19" x14ac:dyDescent="0.3">
      <c r="A289" t="s">
        <v>315</v>
      </c>
      <c r="B289">
        <v>17612.810547000001</v>
      </c>
      <c r="C289">
        <v>16122.599609000001</v>
      </c>
      <c r="D289">
        <v>17345.455077999999</v>
      </c>
      <c r="E289">
        <v>17524.347656000002</v>
      </c>
      <c r="F289">
        <v>16267</v>
      </c>
      <c r="G289">
        <v>16387.699218999998</v>
      </c>
      <c r="H289">
        <v>16048.099609000001</v>
      </c>
      <c r="I289">
        <v>16122.599609000001</v>
      </c>
      <c r="J289">
        <v>16385.771484000001</v>
      </c>
      <c r="L289" t="str">
        <f t="shared" si="39"/>
        <v>13AUG2023:00:00:00</v>
      </c>
      <c r="M289">
        <v>1</v>
      </c>
      <c r="N289">
        <f t="shared" si="40"/>
        <v>-1490.2109380000002</v>
      </c>
      <c r="O289">
        <f t="shared" si="34"/>
        <v>-1490.2109380000002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8.460949114415067</v>
      </c>
    </row>
    <row r="290" spans="1:19" x14ac:dyDescent="0.3">
      <c r="A290" t="s">
        <v>316</v>
      </c>
      <c r="B290">
        <v>16710.166015999999</v>
      </c>
      <c r="C290">
        <v>15564.5</v>
      </c>
      <c r="D290">
        <v>16775.914063</v>
      </c>
      <c r="E290">
        <v>16832.1875</v>
      </c>
      <c r="F290">
        <v>15626.900390999999</v>
      </c>
      <c r="G290">
        <v>15714.799805000001</v>
      </c>
      <c r="H290">
        <v>15559.700194999999</v>
      </c>
      <c r="I290">
        <v>15564.5</v>
      </c>
      <c r="J290">
        <v>15826.613281</v>
      </c>
      <c r="L290" t="str">
        <f t="shared" si="39"/>
        <v>13AUG2023:01:00:00</v>
      </c>
      <c r="M290">
        <v>2</v>
      </c>
      <c r="N290">
        <f t="shared" si="40"/>
        <v>-1145.6660159999992</v>
      </c>
      <c r="O290">
        <f t="shared" si="34"/>
        <v>-1145.6660159999992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6.8561019376050663</v>
      </c>
    </row>
    <row r="291" spans="1:19" x14ac:dyDescent="0.3">
      <c r="A291" t="s">
        <v>317</v>
      </c>
      <c r="B291">
        <v>15947.826171999999</v>
      </c>
      <c r="C291">
        <v>14773.200194999999</v>
      </c>
      <c r="D291">
        <v>16033.568359000001</v>
      </c>
      <c r="E291">
        <v>16060.206055000001</v>
      </c>
      <c r="F291">
        <v>14820.900390999999</v>
      </c>
      <c r="G291">
        <v>14905.200194999999</v>
      </c>
      <c r="H291">
        <v>14741.299805000001</v>
      </c>
      <c r="I291">
        <v>14773.200194999999</v>
      </c>
      <c r="J291">
        <v>15033.673828000001</v>
      </c>
      <c r="L291" t="str">
        <f t="shared" si="39"/>
        <v>13AUG2023:02:00:00</v>
      </c>
      <c r="M291">
        <v>3</v>
      </c>
      <c r="N291">
        <f t="shared" si="40"/>
        <v>-1174.6259769999997</v>
      </c>
      <c r="O291">
        <f t="shared" si="34"/>
        <v>-1174.6259769999997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7.3654300237001591</v>
      </c>
    </row>
    <row r="292" spans="1:19" x14ac:dyDescent="0.3">
      <c r="A292" t="s">
        <v>318</v>
      </c>
      <c r="B292">
        <v>15409.058594</v>
      </c>
      <c r="C292">
        <v>14117.700194999999</v>
      </c>
      <c r="D292">
        <v>15342.668944999999</v>
      </c>
      <c r="E292">
        <v>15445.868164</v>
      </c>
      <c r="F292">
        <v>14152.599609000001</v>
      </c>
      <c r="G292">
        <v>14223.799805000001</v>
      </c>
      <c r="H292">
        <v>14030</v>
      </c>
      <c r="I292">
        <v>14117.700194999999</v>
      </c>
      <c r="J292">
        <v>14350.484375</v>
      </c>
      <c r="L292" t="str">
        <f t="shared" si="39"/>
        <v>13AUG2023:03:00:00</v>
      </c>
      <c r="M292">
        <v>4</v>
      </c>
      <c r="N292">
        <f t="shared" si="40"/>
        <v>-1291.3583990000006</v>
      </c>
      <c r="O292">
        <f t="shared" si="34"/>
        <v>-1291.3583990000006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8.3805145598111466</v>
      </c>
    </row>
    <row r="293" spans="1:19" x14ac:dyDescent="0.3">
      <c r="A293" t="s">
        <v>319</v>
      </c>
      <c r="B293">
        <v>15020.487305000001</v>
      </c>
      <c r="C293">
        <v>13662.099609000001</v>
      </c>
      <c r="D293">
        <v>14890.543944999999</v>
      </c>
      <c r="E293">
        <v>15027.502930000001</v>
      </c>
      <c r="F293">
        <v>13709.5</v>
      </c>
      <c r="G293">
        <v>13784.099609000001</v>
      </c>
      <c r="H293">
        <v>13513.400390999999</v>
      </c>
      <c r="I293">
        <v>13662.099609000001</v>
      </c>
      <c r="J293">
        <v>13880.119140999999</v>
      </c>
      <c r="L293" t="str">
        <f t="shared" si="39"/>
        <v>13AUG2023:04:00:00</v>
      </c>
      <c r="M293">
        <v>5</v>
      </c>
      <c r="N293">
        <f t="shared" si="40"/>
        <v>-1358.3876959999998</v>
      </c>
      <c r="O293">
        <f t="shared" si="34"/>
        <v>-1358.3876959999998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9.0435660868860186</v>
      </c>
    </row>
    <row r="294" spans="1:19" x14ac:dyDescent="0.3">
      <c r="A294" t="s">
        <v>320</v>
      </c>
      <c r="B294">
        <v>14673.290039</v>
      </c>
      <c r="C294">
        <v>13377.200194999999</v>
      </c>
      <c r="D294">
        <v>14589.019531</v>
      </c>
      <c r="E294">
        <v>14670.079102</v>
      </c>
      <c r="F294">
        <v>13411.5</v>
      </c>
      <c r="G294">
        <v>13483.599609000001</v>
      </c>
      <c r="H294">
        <v>13208.099609000001</v>
      </c>
      <c r="I294">
        <v>13377.200194999999</v>
      </c>
      <c r="J294">
        <v>13582.904296999999</v>
      </c>
      <c r="L294" t="str">
        <f t="shared" si="39"/>
        <v>13AUG2023:05:00:00</v>
      </c>
      <c r="M294">
        <v>6</v>
      </c>
      <c r="N294">
        <f t="shared" si="40"/>
        <v>-1296.0898440000001</v>
      </c>
      <c r="O294">
        <f t="shared" si="34"/>
        <v>-1296.0898440000001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8.8329872888434373</v>
      </c>
    </row>
    <row r="295" spans="1:19" x14ac:dyDescent="0.3">
      <c r="A295" t="s">
        <v>321</v>
      </c>
      <c r="B295">
        <v>14455.561523</v>
      </c>
      <c r="C295">
        <v>13214.900390999999</v>
      </c>
      <c r="D295">
        <v>14300.181640999999</v>
      </c>
      <c r="E295">
        <v>14257.701171999999</v>
      </c>
      <c r="F295">
        <v>13249.299805000001</v>
      </c>
      <c r="G295">
        <v>13317.200194999999</v>
      </c>
      <c r="H295">
        <v>13010.099609000001</v>
      </c>
      <c r="I295">
        <v>13214.900390999999</v>
      </c>
      <c r="J295">
        <v>13384.1875</v>
      </c>
      <c r="L295" t="str">
        <f t="shared" si="39"/>
        <v>13AUG2023:06:00:00</v>
      </c>
      <c r="M295">
        <v>7</v>
      </c>
      <c r="N295">
        <f t="shared" si="40"/>
        <v>-1240.6611320000011</v>
      </c>
      <c r="O295">
        <f t="shared" si="34"/>
        <v>-1240.6611320000011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8.5825869166410875</v>
      </c>
    </row>
    <row r="296" spans="1:19" x14ac:dyDescent="0.3">
      <c r="A296" t="s">
        <v>322</v>
      </c>
      <c r="B296">
        <v>14260.655273</v>
      </c>
      <c r="C296">
        <v>13049.799805000001</v>
      </c>
      <c r="D296">
        <v>14043.521484000001</v>
      </c>
      <c r="E296">
        <v>13915.356444999999</v>
      </c>
      <c r="F296">
        <v>13105.400390999999</v>
      </c>
      <c r="G296">
        <v>13162.900390999999</v>
      </c>
      <c r="H296">
        <v>12817.299805000001</v>
      </c>
      <c r="I296">
        <v>13049.799805000001</v>
      </c>
      <c r="J296">
        <v>13195.665039</v>
      </c>
      <c r="L296" t="str">
        <f t="shared" si="39"/>
        <v>13AUG2023:07:00:00</v>
      </c>
      <c r="M296">
        <v>8</v>
      </c>
      <c r="N296">
        <f t="shared" si="40"/>
        <v>-1210.8554679999997</v>
      </c>
      <c r="O296">
        <f t="shared" si="34"/>
        <v>-1210.8554679999997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8.4908823950925871</v>
      </c>
    </row>
    <row r="297" spans="1:19" x14ac:dyDescent="0.3">
      <c r="A297" t="s">
        <v>323</v>
      </c>
      <c r="B297">
        <v>14190.887694999999</v>
      </c>
      <c r="C297">
        <v>13058.599609000001</v>
      </c>
      <c r="D297">
        <v>14076.386719</v>
      </c>
      <c r="E297">
        <v>13821.849609000001</v>
      </c>
      <c r="F297">
        <v>13090.799805000001</v>
      </c>
      <c r="G297">
        <v>13154.299805000001</v>
      </c>
      <c r="H297">
        <v>12859.099609000001</v>
      </c>
      <c r="I297">
        <v>13058.599609000001</v>
      </c>
      <c r="J297">
        <v>13215.097656</v>
      </c>
      <c r="L297" t="str">
        <f t="shared" si="39"/>
        <v>13AUG2023:08:00:00</v>
      </c>
      <c r="M297">
        <v>9</v>
      </c>
      <c r="N297">
        <f t="shared" si="40"/>
        <v>-1132.2880859999987</v>
      </c>
      <c r="O297">
        <f t="shared" si="34"/>
        <v>-1132.2880859999987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7.9789799647202315</v>
      </c>
    </row>
    <row r="298" spans="1:19" x14ac:dyDescent="0.3">
      <c r="A298" t="s">
        <v>324</v>
      </c>
      <c r="B298">
        <v>15055.301758</v>
      </c>
      <c r="C298">
        <v>14000.200194999999</v>
      </c>
      <c r="D298">
        <v>14891.712890999999</v>
      </c>
      <c r="E298">
        <v>14688.631836</v>
      </c>
      <c r="F298">
        <v>13979.200194999999</v>
      </c>
      <c r="G298">
        <v>14043.799805000001</v>
      </c>
      <c r="H298">
        <v>13815.799805000001</v>
      </c>
      <c r="I298">
        <v>14000.200194999999</v>
      </c>
      <c r="J298">
        <v>14125.443359000001</v>
      </c>
      <c r="L298" t="str">
        <f t="shared" si="39"/>
        <v>13AUG2023:09:00:00</v>
      </c>
      <c r="M298">
        <v>10</v>
      </c>
      <c r="N298">
        <f t="shared" si="40"/>
        <v>-1055.1015630000002</v>
      </c>
      <c r="O298">
        <f t="shared" si="34"/>
        <v>-1055.1015630000002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7.0081728015803231</v>
      </c>
    </row>
    <row r="299" spans="1:19" x14ac:dyDescent="0.3">
      <c r="A299" t="s">
        <v>325</v>
      </c>
      <c r="B299">
        <v>16240.053711</v>
      </c>
      <c r="C299">
        <v>15390</v>
      </c>
      <c r="D299">
        <v>16101.163086</v>
      </c>
      <c r="E299">
        <v>15957.948242</v>
      </c>
      <c r="F299">
        <v>15384.900390999999</v>
      </c>
      <c r="G299">
        <v>15405.799805000001</v>
      </c>
      <c r="H299">
        <v>15313.799805000001</v>
      </c>
      <c r="I299">
        <v>15390</v>
      </c>
      <c r="J299">
        <v>15510.443359000001</v>
      </c>
      <c r="L299" t="str">
        <f t="shared" si="39"/>
        <v>13AUG2023:10:00:00</v>
      </c>
      <c r="M299">
        <v>11</v>
      </c>
      <c r="N299">
        <f t="shared" si="40"/>
        <v>-850.05371100000048</v>
      </c>
      <c r="O299">
        <f t="shared" si="34"/>
        <v>-850.05371100000048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5.2343035689852861</v>
      </c>
    </row>
    <row r="300" spans="1:19" x14ac:dyDescent="0.3">
      <c r="A300" t="s">
        <v>326</v>
      </c>
      <c r="B300">
        <v>17649.876952999999</v>
      </c>
      <c r="C300">
        <v>16828.900390999999</v>
      </c>
      <c r="D300">
        <v>17399.587890999999</v>
      </c>
      <c r="E300">
        <v>17225.660156000002</v>
      </c>
      <c r="F300">
        <v>16820.400390999999</v>
      </c>
      <c r="G300">
        <v>16825.099609000001</v>
      </c>
      <c r="H300">
        <v>16751.300781000002</v>
      </c>
      <c r="I300">
        <v>16828.900390999999</v>
      </c>
      <c r="J300">
        <v>16918.529297000001</v>
      </c>
      <c r="L300" t="str">
        <f t="shared" si="39"/>
        <v>13AUG2023:11:00:00</v>
      </c>
      <c r="M300">
        <v>12</v>
      </c>
      <c r="N300">
        <f t="shared" si="40"/>
        <v>-820.97656199999983</v>
      </c>
      <c r="O300">
        <f t="shared" si="34"/>
        <v>-820.97656199999983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4.6514577080972579</v>
      </c>
    </row>
    <row r="301" spans="1:19" x14ac:dyDescent="0.3">
      <c r="A301" t="s">
        <v>327</v>
      </c>
      <c r="B301">
        <v>18903.595702999999</v>
      </c>
      <c r="C301">
        <v>18200</v>
      </c>
      <c r="D301">
        <v>18497.033202999999</v>
      </c>
      <c r="E301">
        <v>18481.667968999998</v>
      </c>
      <c r="F301">
        <v>18147</v>
      </c>
      <c r="G301">
        <v>18131.599609000001</v>
      </c>
      <c r="H301">
        <v>18184</v>
      </c>
      <c r="I301">
        <v>18200</v>
      </c>
      <c r="J301">
        <v>18242.466797000001</v>
      </c>
      <c r="L301" t="str">
        <f t="shared" si="39"/>
        <v>13AUG2023:12:00:00</v>
      </c>
      <c r="M301">
        <v>13</v>
      </c>
      <c r="N301">
        <f t="shared" si="40"/>
        <v>-703.59570299999905</v>
      </c>
      <c r="O301">
        <f t="shared" si="34"/>
        <v>-703.59570299999905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3.7220204772382983</v>
      </c>
    </row>
    <row r="302" spans="1:19" x14ac:dyDescent="0.3">
      <c r="A302" t="s">
        <v>328</v>
      </c>
      <c r="B302">
        <v>20104.728515999999</v>
      </c>
      <c r="C302">
        <v>19393.599609000001</v>
      </c>
      <c r="D302">
        <v>19608.080077999999</v>
      </c>
      <c r="E302">
        <v>19467.228515999999</v>
      </c>
      <c r="F302">
        <v>19250</v>
      </c>
      <c r="G302">
        <v>19285.099609000001</v>
      </c>
      <c r="H302">
        <v>19541.900390999999</v>
      </c>
      <c r="I302">
        <v>19393.599609000001</v>
      </c>
      <c r="J302">
        <v>19455.777343999998</v>
      </c>
      <c r="L302" t="str">
        <f t="shared" si="39"/>
        <v>13AUG2023:13:00:00</v>
      </c>
      <c r="M302">
        <v>14</v>
      </c>
      <c r="N302">
        <f t="shared" si="40"/>
        <v>-711.12890699999843</v>
      </c>
      <c r="O302">
        <f t="shared" si="34"/>
        <v>-711.12890699999843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3.5371226546732961</v>
      </c>
    </row>
    <row r="303" spans="1:19" x14ac:dyDescent="0.3">
      <c r="A303" t="s">
        <v>329</v>
      </c>
      <c r="B303">
        <v>21012.496093999998</v>
      </c>
      <c r="C303">
        <v>20258.800781000002</v>
      </c>
      <c r="D303">
        <v>20619.089843999998</v>
      </c>
      <c r="E303">
        <v>20440.777343999998</v>
      </c>
      <c r="F303">
        <v>20085.5</v>
      </c>
      <c r="G303">
        <v>20140.300781000002</v>
      </c>
      <c r="H303">
        <v>20607.5</v>
      </c>
      <c r="I303">
        <v>20258.800781000002</v>
      </c>
      <c r="J303">
        <v>20406.289063</v>
      </c>
      <c r="L303" t="str">
        <f t="shared" si="39"/>
        <v>13AUG2023:14:00:00</v>
      </c>
      <c r="M303">
        <v>15</v>
      </c>
      <c r="N303">
        <f t="shared" si="40"/>
        <v>-753.69531299999653</v>
      </c>
      <c r="O303">
        <f t="shared" si="34"/>
        <v>-753.69531299999653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3.5868909130467848</v>
      </c>
    </row>
    <row r="304" spans="1:19" x14ac:dyDescent="0.3">
      <c r="A304" t="s">
        <v>330</v>
      </c>
      <c r="B304">
        <v>21699.193359000001</v>
      </c>
      <c r="C304">
        <v>20848.400390999999</v>
      </c>
      <c r="D304">
        <v>21117.916015999999</v>
      </c>
      <c r="E304">
        <v>20899.210938</v>
      </c>
      <c r="F304">
        <v>20686.199218999998</v>
      </c>
      <c r="G304">
        <v>20746.300781000002</v>
      </c>
      <c r="H304">
        <v>21311.400390999999</v>
      </c>
      <c r="I304">
        <v>20848.400390999999</v>
      </c>
      <c r="J304">
        <v>21014.773438</v>
      </c>
      <c r="L304" t="str">
        <f t="shared" si="39"/>
        <v>13AUG2023:15:00:00</v>
      </c>
      <c r="M304">
        <v>16</v>
      </c>
      <c r="N304">
        <f t="shared" si="40"/>
        <v>-850.79296800000157</v>
      </c>
      <c r="O304">
        <f t="shared" si="34"/>
        <v>-850.79296800000157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3.9208506690739497</v>
      </c>
    </row>
    <row r="305" spans="1:19" x14ac:dyDescent="0.3">
      <c r="A305" t="s">
        <v>331</v>
      </c>
      <c r="B305">
        <v>22175.404297000001</v>
      </c>
      <c r="C305">
        <v>21152.599609000001</v>
      </c>
      <c r="D305">
        <v>21611.509765999999</v>
      </c>
      <c r="E305">
        <v>21200.773438</v>
      </c>
      <c r="F305">
        <v>21037.900390999999</v>
      </c>
      <c r="G305">
        <v>21079.599609000001</v>
      </c>
      <c r="H305">
        <v>21673</v>
      </c>
      <c r="I305">
        <v>21152.599609000001</v>
      </c>
      <c r="J305">
        <v>21381.734375</v>
      </c>
      <c r="L305" t="str">
        <f t="shared" si="39"/>
        <v>13AUG2023:16:00:00</v>
      </c>
      <c r="M305">
        <v>17</v>
      </c>
      <c r="N305">
        <f t="shared" si="40"/>
        <v>-1022.8046880000002</v>
      </c>
      <c r="O305">
        <f t="shared" si="34"/>
        <v>-1022.8046880000002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4.6123384011464017</v>
      </c>
    </row>
    <row r="306" spans="1:19" x14ac:dyDescent="0.3">
      <c r="A306" t="s">
        <v>332</v>
      </c>
      <c r="B306">
        <v>22416.367188</v>
      </c>
      <c r="C306">
        <v>21158.099609000001</v>
      </c>
      <c r="D306">
        <v>21689.669922000001</v>
      </c>
      <c r="E306">
        <v>21274.75</v>
      </c>
      <c r="F306">
        <v>21151.800781000002</v>
      </c>
      <c r="G306">
        <v>21203.300781000002</v>
      </c>
      <c r="H306">
        <v>21627.900390999999</v>
      </c>
      <c r="I306">
        <v>21158.099609000001</v>
      </c>
      <c r="J306">
        <v>21409.244140999999</v>
      </c>
      <c r="L306" t="str">
        <f t="shared" si="39"/>
        <v>13AUG2023:17:00:00</v>
      </c>
      <c r="M306">
        <v>18</v>
      </c>
      <c r="N306">
        <f t="shared" si="40"/>
        <v>-1258.2675789999994</v>
      </c>
      <c r="O306">
        <f t="shared" si="34"/>
        <v>-1258.2675789999994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5.6131645616225416</v>
      </c>
    </row>
    <row r="307" spans="1:19" x14ac:dyDescent="0.3">
      <c r="A307" t="s">
        <v>333</v>
      </c>
      <c r="B307">
        <v>22401.791015999999</v>
      </c>
      <c r="C307">
        <v>20840.699218999998</v>
      </c>
      <c r="D307">
        <v>21555.820313</v>
      </c>
      <c r="E307">
        <v>21037.111327999999</v>
      </c>
      <c r="F307">
        <v>20984.800781000002</v>
      </c>
      <c r="G307">
        <v>21054.5</v>
      </c>
      <c r="H307">
        <v>21119.5</v>
      </c>
      <c r="I307">
        <v>20840.699218999998</v>
      </c>
      <c r="J307">
        <v>21103.15625</v>
      </c>
      <c r="L307" t="str">
        <f t="shared" si="39"/>
        <v>13AUG2023:18:00:00</v>
      </c>
      <c r="M307">
        <v>19</v>
      </c>
      <c r="N307">
        <f t="shared" si="40"/>
        <v>-1561.091797000001</v>
      </c>
      <c r="O307">
        <f t="shared" si="34"/>
        <v>-1561.091797000001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6.968602625946402</v>
      </c>
    </row>
    <row r="308" spans="1:19" x14ac:dyDescent="0.3">
      <c r="A308" t="s">
        <v>334</v>
      </c>
      <c r="B308">
        <v>21930.480468999998</v>
      </c>
      <c r="C308">
        <v>20207.599609000001</v>
      </c>
      <c r="D308">
        <v>21137.634765999999</v>
      </c>
      <c r="E308">
        <v>20778.742188</v>
      </c>
      <c r="F308">
        <v>20451.800781000002</v>
      </c>
      <c r="G308">
        <v>20523.300781000002</v>
      </c>
      <c r="H308">
        <v>20328</v>
      </c>
      <c r="I308">
        <v>20207.599609000001</v>
      </c>
      <c r="J308">
        <v>20485.71875</v>
      </c>
      <c r="L308" t="str">
        <f t="shared" si="39"/>
        <v>13AUG2023:19:00:00</v>
      </c>
      <c r="M308">
        <v>20</v>
      </c>
      <c r="N308">
        <f t="shared" si="40"/>
        <v>-1722.8808599999975</v>
      </c>
      <c r="O308">
        <f t="shared" si="34"/>
        <v>-1722.8808599999975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7.856101750417138</v>
      </c>
    </row>
    <row r="309" spans="1:19" x14ac:dyDescent="0.3">
      <c r="A309" t="s">
        <v>335</v>
      </c>
      <c r="B309">
        <v>21163.546875</v>
      </c>
      <c r="C309">
        <v>19296.099609000001</v>
      </c>
      <c r="D309">
        <v>20174.664063</v>
      </c>
      <c r="E309">
        <v>19972.152343999998</v>
      </c>
      <c r="F309">
        <v>19607.199218999998</v>
      </c>
      <c r="G309">
        <v>19736.5</v>
      </c>
      <c r="H309">
        <v>19204.400390999999</v>
      </c>
      <c r="I309">
        <v>19296.099609000001</v>
      </c>
      <c r="J309">
        <v>19519.453125</v>
      </c>
      <c r="L309" t="str">
        <f t="shared" si="39"/>
        <v>13AUG2023:20:00:00</v>
      </c>
      <c r="M309">
        <v>21</v>
      </c>
      <c r="N309">
        <f t="shared" si="40"/>
        <v>-1867.4472659999992</v>
      </c>
      <c r="O309">
        <f t="shared" si="34"/>
        <v>-1867.4472659999992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8.8238860765157039</v>
      </c>
    </row>
    <row r="310" spans="1:19" x14ac:dyDescent="0.3">
      <c r="A310" t="s">
        <v>336</v>
      </c>
      <c r="B310">
        <v>20408.978515999999</v>
      </c>
      <c r="C310">
        <v>18702.400390999999</v>
      </c>
      <c r="D310">
        <v>19714.509765999999</v>
      </c>
      <c r="E310">
        <v>19656.994140999999</v>
      </c>
      <c r="F310">
        <v>18982.699218999998</v>
      </c>
      <c r="G310">
        <v>19113.300781000002</v>
      </c>
      <c r="H310">
        <v>18607.300781000002</v>
      </c>
      <c r="I310">
        <v>18702.400390999999</v>
      </c>
      <c r="J310">
        <v>18945.412109000001</v>
      </c>
      <c r="L310" t="str">
        <f t="shared" si="39"/>
        <v>13AUG2023:21:00:00</v>
      </c>
      <c r="M310">
        <v>22</v>
      </c>
      <c r="N310">
        <f t="shared" si="40"/>
        <v>-1706.578125</v>
      </c>
      <c r="O310">
        <f t="shared" si="34"/>
        <v>-1706.578125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8.3618987773547619</v>
      </c>
    </row>
    <row r="311" spans="1:19" x14ac:dyDescent="0.3">
      <c r="A311" t="s">
        <v>337</v>
      </c>
      <c r="B311">
        <v>19872.191406000002</v>
      </c>
      <c r="C311">
        <v>18020.599609000001</v>
      </c>
      <c r="D311">
        <v>19186.871093999998</v>
      </c>
      <c r="E311">
        <v>19236.855468999998</v>
      </c>
      <c r="F311">
        <v>18267.800781000002</v>
      </c>
      <c r="G311">
        <v>18409.199218999998</v>
      </c>
      <c r="H311">
        <v>17954.199218999998</v>
      </c>
      <c r="I311">
        <v>18020.599609000001</v>
      </c>
      <c r="J311">
        <v>18297.513672000001</v>
      </c>
      <c r="L311" t="str">
        <f t="shared" si="39"/>
        <v>13AUG2023:22:00:00</v>
      </c>
      <c r="M311">
        <v>23</v>
      </c>
      <c r="N311">
        <f t="shared" si="40"/>
        <v>-1851.591797000001</v>
      </c>
      <c r="O311">
        <f t="shared" si="34"/>
        <v>-1851.591797000001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9.3175018253948103</v>
      </c>
    </row>
    <row r="312" spans="1:19" x14ac:dyDescent="0.3">
      <c r="A312" t="s">
        <v>338</v>
      </c>
      <c r="B312">
        <v>18873.208984000001</v>
      </c>
      <c r="C312">
        <v>17141.699218999998</v>
      </c>
      <c r="D312">
        <v>18161.486327999999</v>
      </c>
      <c r="E312">
        <v>18331.388672000001</v>
      </c>
      <c r="F312">
        <v>17292.800781000002</v>
      </c>
      <c r="G312">
        <v>17470.099609000001</v>
      </c>
      <c r="H312">
        <v>17118.099609000001</v>
      </c>
      <c r="I312">
        <v>17141.699218999998</v>
      </c>
      <c r="J312">
        <v>17386.527343999998</v>
      </c>
      <c r="L312" t="str">
        <f t="shared" si="39"/>
        <v>13AUG2023:23:00:00</v>
      </c>
      <c r="M312">
        <v>24</v>
      </c>
      <c r="N312">
        <f t="shared" si="40"/>
        <v>-1731.5097650000025</v>
      </c>
      <c r="O312">
        <f t="shared" si="34"/>
        <v>-1731.5097650000025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9.1744322148284994</v>
      </c>
    </row>
    <row r="313" spans="1:19" x14ac:dyDescent="0.3">
      <c r="A313" t="s">
        <v>339</v>
      </c>
      <c r="B313">
        <v>17786.740234000001</v>
      </c>
      <c r="C313">
        <v>16171.599609000001</v>
      </c>
      <c r="D313">
        <v>17211.349609000001</v>
      </c>
      <c r="E313">
        <v>17474.324218999998</v>
      </c>
      <c r="F313">
        <v>16247.5</v>
      </c>
      <c r="G313">
        <v>16475.400390999999</v>
      </c>
      <c r="H313">
        <v>16132.200194999999</v>
      </c>
      <c r="I313">
        <v>16171.599609000001</v>
      </c>
      <c r="J313">
        <v>16405.701172000001</v>
      </c>
      <c r="L313" t="str">
        <f t="shared" si="39"/>
        <v>14AUG2023:00:00:00</v>
      </c>
      <c r="M313">
        <v>1</v>
      </c>
      <c r="N313">
        <f t="shared" si="40"/>
        <v>-1615.140625</v>
      </c>
      <c r="O313">
        <f t="shared" si="34"/>
        <v>-1615.140625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9.0805881446033609</v>
      </c>
    </row>
    <row r="314" spans="1:19" x14ac:dyDescent="0.3">
      <c r="A314" t="s">
        <v>340</v>
      </c>
      <c r="B314">
        <v>16868.837890999999</v>
      </c>
      <c r="C314">
        <v>15798</v>
      </c>
      <c r="D314">
        <v>16546.792968999998</v>
      </c>
      <c r="E314">
        <v>16865.396484000001</v>
      </c>
      <c r="F314">
        <v>15651.5</v>
      </c>
      <c r="G314">
        <v>15847.400390999999</v>
      </c>
      <c r="H314">
        <v>15798</v>
      </c>
      <c r="I314">
        <v>15677.099609000001</v>
      </c>
      <c r="J314">
        <v>15901.779296999999</v>
      </c>
      <c r="L314" t="str">
        <f t="shared" si="39"/>
        <v>14AUG2023:01:00:00</v>
      </c>
      <c r="M314">
        <v>2</v>
      </c>
      <c r="N314">
        <f t="shared" si="40"/>
        <v>-1070.8378909999992</v>
      </c>
      <c r="O314">
        <f t="shared" si="34"/>
        <v>-1070.8378909999992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6.3480240780031529</v>
      </c>
    </row>
    <row r="315" spans="1:19" x14ac:dyDescent="0.3">
      <c r="A315" t="s">
        <v>341</v>
      </c>
      <c r="B315">
        <v>16228.587890999999</v>
      </c>
      <c r="C315">
        <v>15038</v>
      </c>
      <c r="D315">
        <v>15819.294921999999</v>
      </c>
      <c r="E315">
        <v>16026.084961</v>
      </c>
      <c r="F315">
        <v>14868.700194999999</v>
      </c>
      <c r="G315">
        <v>15076.799805000001</v>
      </c>
      <c r="H315">
        <v>15038</v>
      </c>
      <c r="I315">
        <v>14945.900390999999</v>
      </c>
      <c r="J315">
        <v>15153.580078000001</v>
      </c>
      <c r="L315" t="str">
        <f t="shared" si="39"/>
        <v>14AUG2023:02:00:00</v>
      </c>
      <c r="M315">
        <v>3</v>
      </c>
      <c r="N315">
        <f t="shared" si="40"/>
        <v>-1190.5878909999992</v>
      </c>
      <c r="O315">
        <f t="shared" si="34"/>
        <v>-1190.5878909999992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7.3363616045747992</v>
      </c>
    </row>
    <row r="316" spans="1:19" x14ac:dyDescent="0.3">
      <c r="A316" t="s">
        <v>342</v>
      </c>
      <c r="B316">
        <v>15752.841796999999</v>
      </c>
      <c r="C316">
        <v>14449.900390999999</v>
      </c>
      <c r="D316">
        <v>15311.329102</v>
      </c>
      <c r="E316">
        <v>15449.145508</v>
      </c>
      <c r="F316">
        <v>14283.599609000001</v>
      </c>
      <c r="G316">
        <v>14494</v>
      </c>
      <c r="H316">
        <v>14449.900390999999</v>
      </c>
      <c r="I316">
        <v>14409.400390999999</v>
      </c>
      <c r="J316">
        <v>14597.816406</v>
      </c>
      <c r="L316" t="str">
        <f t="shared" si="39"/>
        <v>14AUG2023:03:00:00</v>
      </c>
      <c r="M316">
        <v>4</v>
      </c>
      <c r="N316">
        <f t="shared" si="40"/>
        <v>-1302.9414059999999</v>
      </c>
      <c r="O316">
        <f t="shared" si="34"/>
        <v>-1302.9414059999999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8.271151470892919</v>
      </c>
    </row>
    <row r="317" spans="1:19" x14ac:dyDescent="0.3">
      <c r="A317" t="s">
        <v>343</v>
      </c>
      <c r="B317">
        <v>15411.374023</v>
      </c>
      <c r="C317">
        <v>14097.599609000001</v>
      </c>
      <c r="D317">
        <v>14994.957031</v>
      </c>
      <c r="E317">
        <v>15072.525390999999</v>
      </c>
      <c r="F317">
        <v>14007.5</v>
      </c>
      <c r="G317">
        <v>14219.299805000001</v>
      </c>
      <c r="H317">
        <v>14097.599609000001</v>
      </c>
      <c r="I317">
        <v>14121.200194999999</v>
      </c>
      <c r="J317">
        <v>14287.311523</v>
      </c>
      <c r="L317" t="str">
        <f t="shared" si="39"/>
        <v>14AUG2023:04:00:00</v>
      </c>
      <c r="M317">
        <v>5</v>
      </c>
      <c r="N317">
        <f t="shared" si="40"/>
        <v>-1313.7744139999995</v>
      </c>
      <c r="O317">
        <f t="shared" si="34"/>
        <v>-1313.7744139999995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8.52470657086978</v>
      </c>
    </row>
    <row r="318" spans="1:19" x14ac:dyDescent="0.3">
      <c r="A318" t="s">
        <v>344</v>
      </c>
      <c r="B318">
        <v>15274.169921999999</v>
      </c>
      <c r="C318">
        <v>13980.200194999999</v>
      </c>
      <c r="D318">
        <v>14971.490234000001</v>
      </c>
      <c r="E318">
        <v>14874.044921999999</v>
      </c>
      <c r="F318">
        <v>13909.200194999999</v>
      </c>
      <c r="G318">
        <v>14110.900390999999</v>
      </c>
      <c r="H318">
        <v>13980.200194999999</v>
      </c>
      <c r="I318">
        <v>14025.5</v>
      </c>
      <c r="J318">
        <v>14198.019531</v>
      </c>
      <c r="L318" t="str">
        <f t="shared" si="39"/>
        <v>14AUG2023:05:00:00</v>
      </c>
      <c r="M318">
        <v>6</v>
      </c>
      <c r="N318">
        <f t="shared" si="40"/>
        <v>-1293.9697269999997</v>
      </c>
      <c r="O318">
        <f t="shared" si="34"/>
        <v>-1293.9697269999997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8.4716206092237005</v>
      </c>
    </row>
    <row r="319" spans="1:19" x14ac:dyDescent="0.3">
      <c r="A319" t="s">
        <v>345</v>
      </c>
      <c r="B319">
        <v>15367.233398</v>
      </c>
      <c r="C319">
        <v>14114.700194999999</v>
      </c>
      <c r="D319">
        <v>15133.827148</v>
      </c>
      <c r="E319">
        <v>14991.453125</v>
      </c>
      <c r="F319">
        <v>14067.799805000001</v>
      </c>
      <c r="G319">
        <v>14251.900390999999</v>
      </c>
      <c r="H319">
        <v>14114.700194999999</v>
      </c>
      <c r="I319">
        <v>14183.200194999999</v>
      </c>
      <c r="J319">
        <v>14348.105469</v>
      </c>
      <c r="L319" t="str">
        <f t="shared" si="39"/>
        <v>14AUG2023:06:00:00</v>
      </c>
      <c r="M319">
        <v>7</v>
      </c>
      <c r="N319">
        <f t="shared" si="40"/>
        <v>-1252.5332030000009</v>
      </c>
      <c r="O319">
        <f t="shared" si="34"/>
        <v>-1252.5332030000009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8.1506746891930089</v>
      </c>
    </row>
    <row r="320" spans="1:19" x14ac:dyDescent="0.3">
      <c r="A320" t="s">
        <v>346</v>
      </c>
      <c r="B320">
        <v>15445.344727</v>
      </c>
      <c r="C320">
        <v>14284.099609000001</v>
      </c>
      <c r="D320">
        <v>15104.878906</v>
      </c>
      <c r="E320">
        <v>14963.202148</v>
      </c>
      <c r="F320">
        <v>14290.5</v>
      </c>
      <c r="G320">
        <v>14451.799805000001</v>
      </c>
      <c r="H320">
        <v>14284.099609000001</v>
      </c>
      <c r="I320">
        <v>14390</v>
      </c>
      <c r="J320">
        <v>14497.435546999999</v>
      </c>
      <c r="L320" t="str">
        <f t="shared" si="39"/>
        <v>14AUG2023:07:00:00</v>
      </c>
      <c r="M320">
        <v>8</v>
      </c>
      <c r="N320">
        <f t="shared" si="40"/>
        <v>-1161.2451179999989</v>
      </c>
      <c r="O320">
        <f t="shared" si="34"/>
        <v>-1161.2451179999989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7.5184150209999965</v>
      </c>
    </row>
    <row r="321" spans="1:19" x14ac:dyDescent="0.3">
      <c r="A321" t="s">
        <v>347</v>
      </c>
      <c r="B321">
        <v>15411.691406</v>
      </c>
      <c r="C321">
        <v>14474.700194999999</v>
      </c>
      <c r="D321">
        <v>15405.198242</v>
      </c>
      <c r="E321">
        <v>15046.295898</v>
      </c>
      <c r="F321">
        <v>14436.900390999999</v>
      </c>
      <c r="G321">
        <v>14585.5</v>
      </c>
      <c r="H321">
        <v>14474.700194999999</v>
      </c>
      <c r="I321">
        <v>14541.799805000001</v>
      </c>
      <c r="J321">
        <v>14688.230469</v>
      </c>
      <c r="L321" t="str">
        <f t="shared" si="39"/>
        <v>14AUG2023:08:00:00</v>
      </c>
      <c r="M321">
        <v>9</v>
      </c>
      <c r="N321">
        <f t="shared" si="40"/>
        <v>-936.99121100000048</v>
      </c>
      <c r="O321">
        <f t="shared" si="34"/>
        <v>-936.99121100000048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6.0797428803642921</v>
      </c>
    </row>
    <row r="322" spans="1:19" x14ac:dyDescent="0.3">
      <c r="A322" t="s">
        <v>348</v>
      </c>
      <c r="B322">
        <v>16208.3125</v>
      </c>
      <c r="C322">
        <v>15353.299805000001</v>
      </c>
      <c r="D322">
        <v>16166.425781</v>
      </c>
      <c r="E322">
        <v>15817.170898</v>
      </c>
      <c r="F322">
        <v>15214.400390999999</v>
      </c>
      <c r="G322">
        <v>15335.700194999999</v>
      </c>
      <c r="H322">
        <v>15353.299805000001</v>
      </c>
      <c r="I322">
        <v>15376.799805000001</v>
      </c>
      <c r="J322">
        <v>15507.325194999999</v>
      </c>
      <c r="L322" t="str">
        <f t="shared" si="39"/>
        <v>14AUG2023:09:00:00</v>
      </c>
      <c r="M322">
        <v>10</v>
      </c>
      <c r="N322">
        <f t="shared" si="40"/>
        <v>-855.01269499999944</v>
      </c>
      <c r="O322">
        <f t="shared" si="34"/>
        <v>-855.01269499999944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5.275149371657287</v>
      </c>
    </row>
    <row r="323" spans="1:19" x14ac:dyDescent="0.3">
      <c r="A323" t="s">
        <v>349</v>
      </c>
      <c r="B323">
        <v>17303.037109000001</v>
      </c>
      <c r="C323">
        <v>16671.800781000002</v>
      </c>
      <c r="D323">
        <v>17288.439452999999</v>
      </c>
      <c r="E323">
        <v>17143.820313</v>
      </c>
      <c r="F323">
        <v>16379.799805000001</v>
      </c>
      <c r="G323">
        <v>16462.5</v>
      </c>
      <c r="H323">
        <v>16671.800781000002</v>
      </c>
      <c r="I323">
        <v>16596</v>
      </c>
      <c r="J323">
        <v>16722.259765999999</v>
      </c>
      <c r="L323" t="str">
        <f t="shared" si="39"/>
        <v>14AUG2023:10:00:00</v>
      </c>
      <c r="M323">
        <v>11</v>
      </c>
      <c r="N323">
        <f t="shared" si="40"/>
        <v>-631.23632799999905</v>
      </c>
      <c r="O323">
        <f t="shared" ref="O323:O386" si="42">IF(N323&lt;0,N323,"")</f>
        <v>-631.23632799999905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3.6481244536640784</v>
      </c>
    </row>
    <row r="324" spans="1:19" x14ac:dyDescent="0.3">
      <c r="A324" t="s">
        <v>350</v>
      </c>
      <c r="B324">
        <v>18637.425781000002</v>
      </c>
      <c r="C324">
        <v>17956</v>
      </c>
      <c r="D324">
        <v>18400.363281000002</v>
      </c>
      <c r="E324">
        <v>18229.693359000001</v>
      </c>
      <c r="F324">
        <v>17719.800781000002</v>
      </c>
      <c r="G324">
        <v>17752.400390999999</v>
      </c>
      <c r="H324">
        <v>17956</v>
      </c>
      <c r="I324">
        <v>17930.800781000002</v>
      </c>
      <c r="J324">
        <v>17993.333984000001</v>
      </c>
      <c r="L324" t="str">
        <f t="shared" si="39"/>
        <v>14AUG2023:11:00:00</v>
      </c>
      <c r="M324">
        <v>12</v>
      </c>
      <c r="N324">
        <f t="shared" si="40"/>
        <v>-681.42578100000173</v>
      </c>
      <c r="O324">
        <f t="shared" si="42"/>
        <v>-681.42578100000173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3.6562226404393465</v>
      </c>
    </row>
    <row r="325" spans="1:19" x14ac:dyDescent="0.3">
      <c r="A325" t="s">
        <v>351</v>
      </c>
      <c r="B325">
        <v>19956.074218999998</v>
      </c>
      <c r="C325">
        <v>19294</v>
      </c>
      <c r="D325">
        <v>19566.035156000002</v>
      </c>
      <c r="E325">
        <v>19499.214843999998</v>
      </c>
      <c r="F325">
        <v>18978.300781000002</v>
      </c>
      <c r="G325">
        <v>19003.5</v>
      </c>
      <c r="H325">
        <v>19294</v>
      </c>
      <c r="I325">
        <v>19193.199218999998</v>
      </c>
      <c r="J325">
        <v>19257.546875</v>
      </c>
      <c r="L325" t="str">
        <f t="shared" si="39"/>
        <v>14AUG2023:12:00:00</v>
      </c>
      <c r="M325">
        <v>13</v>
      </c>
      <c r="N325">
        <f t="shared" si="40"/>
        <v>-662.07421899999827</v>
      </c>
      <c r="O325">
        <f t="shared" si="42"/>
        <v>-662.07421899999827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3.3176576301246832</v>
      </c>
    </row>
    <row r="326" spans="1:19" x14ac:dyDescent="0.3">
      <c r="A326" t="s">
        <v>352</v>
      </c>
      <c r="B326">
        <v>21059.589843999998</v>
      </c>
      <c r="C326">
        <v>20624.900390999999</v>
      </c>
      <c r="D326">
        <v>20735.699218999998</v>
      </c>
      <c r="E326">
        <v>20760.123047000001</v>
      </c>
      <c r="F326">
        <v>20083.5</v>
      </c>
      <c r="G326">
        <v>20085.900390999999</v>
      </c>
      <c r="H326">
        <v>20624.900390999999</v>
      </c>
      <c r="I326">
        <v>20289.5</v>
      </c>
      <c r="J326">
        <v>20438.400390999999</v>
      </c>
      <c r="L326" t="str">
        <f t="shared" si="39"/>
        <v>14AUG2023:13:00:00</v>
      </c>
      <c r="M326">
        <v>14</v>
      </c>
      <c r="N326">
        <f t="shared" si="40"/>
        <v>-434.68945299999905</v>
      </c>
      <c r="O326">
        <f t="shared" si="42"/>
        <v>-434.68945299999905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2.0640926828109363</v>
      </c>
    </row>
    <row r="327" spans="1:19" x14ac:dyDescent="0.3">
      <c r="A327" t="s">
        <v>353</v>
      </c>
      <c r="B327">
        <v>22042.320313</v>
      </c>
      <c r="C327">
        <v>21749.099609000001</v>
      </c>
      <c r="D327">
        <v>21691.251952999999</v>
      </c>
      <c r="E327">
        <v>21664.960938</v>
      </c>
      <c r="F327">
        <v>20969.199218999998</v>
      </c>
      <c r="G327">
        <v>20976.800781000002</v>
      </c>
      <c r="H327">
        <v>21749.099609000001</v>
      </c>
      <c r="I327">
        <v>21204.300781000002</v>
      </c>
      <c r="J327">
        <v>21418.871093999998</v>
      </c>
      <c r="L327" t="str">
        <f t="shared" si="39"/>
        <v>14AUG2023:14:00:00</v>
      </c>
      <c r="M327">
        <v>15</v>
      </c>
      <c r="N327">
        <f t="shared" si="40"/>
        <v>-293.22070399999939</v>
      </c>
      <c r="O327">
        <f t="shared" si="42"/>
        <v>-293.22070399999939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1.3302624217245644</v>
      </c>
    </row>
    <row r="328" spans="1:19" x14ac:dyDescent="0.3">
      <c r="A328" t="s">
        <v>354</v>
      </c>
      <c r="B328">
        <v>22798.121093999998</v>
      </c>
      <c r="C328">
        <v>22490.900390999999</v>
      </c>
      <c r="D328">
        <v>22202.648438</v>
      </c>
      <c r="E328">
        <v>22168.435547000001</v>
      </c>
      <c r="F328">
        <v>21614.199218999998</v>
      </c>
      <c r="G328">
        <v>21605.5</v>
      </c>
      <c r="H328">
        <v>22490.900390999999</v>
      </c>
      <c r="I328">
        <v>21843.599609000001</v>
      </c>
      <c r="J328">
        <v>22062.851563</v>
      </c>
      <c r="L328" t="str">
        <f t="shared" si="39"/>
        <v>14AUG2023:15:00:00</v>
      </c>
      <c r="M328">
        <v>16</v>
      </c>
      <c r="N328">
        <f t="shared" si="40"/>
        <v>-307.22070299999905</v>
      </c>
      <c r="O328">
        <f t="shared" si="42"/>
        <v>-307.22070299999905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1.3475702744681592</v>
      </c>
    </row>
    <row r="329" spans="1:19" x14ac:dyDescent="0.3">
      <c r="A329" t="s">
        <v>355</v>
      </c>
      <c r="B329">
        <v>23274.183593999998</v>
      </c>
      <c r="C329">
        <v>22909.199218999998</v>
      </c>
      <c r="D329">
        <v>22516.103515999999</v>
      </c>
      <c r="E329">
        <v>22320</v>
      </c>
      <c r="F329">
        <v>22033.800781000002</v>
      </c>
      <c r="G329">
        <v>22018.5</v>
      </c>
      <c r="H329">
        <v>22909.199218999998</v>
      </c>
      <c r="I329">
        <v>22215.199218999998</v>
      </c>
      <c r="J329">
        <v>22445.771484000001</v>
      </c>
      <c r="L329" t="str">
        <f t="shared" si="39"/>
        <v>14AUG2023:16:00:00</v>
      </c>
      <c r="M329">
        <v>17</v>
      </c>
      <c r="N329">
        <f t="shared" si="40"/>
        <v>-364.984375</v>
      </c>
      <c r="O329">
        <f t="shared" si="42"/>
        <v>-364.984375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1.5681941045360304</v>
      </c>
    </row>
    <row r="330" spans="1:19" x14ac:dyDescent="0.3">
      <c r="A330" t="s">
        <v>356</v>
      </c>
      <c r="B330">
        <v>23415.59375</v>
      </c>
      <c r="C330">
        <v>22982.199218999998</v>
      </c>
      <c r="D330">
        <v>22683.105468999998</v>
      </c>
      <c r="E330">
        <v>22477.939452999999</v>
      </c>
      <c r="F330">
        <v>22297.400390999999</v>
      </c>
      <c r="G330">
        <v>22295.5</v>
      </c>
      <c r="H330">
        <v>22982.199218999998</v>
      </c>
      <c r="I330">
        <v>22361.699218999998</v>
      </c>
      <c r="J330">
        <v>22599.082031000002</v>
      </c>
      <c r="L330" t="str">
        <f t="shared" si="39"/>
        <v>14AUG2023:17:00:00</v>
      </c>
      <c r="M330">
        <v>18</v>
      </c>
      <c r="N330">
        <f t="shared" si="40"/>
        <v>-433.39453100000173</v>
      </c>
      <c r="O330">
        <f t="shared" si="42"/>
        <v>-433.39453100000173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1.8508799547310293</v>
      </c>
    </row>
    <row r="331" spans="1:19" x14ac:dyDescent="0.3">
      <c r="A331" t="s">
        <v>357</v>
      </c>
      <c r="B331">
        <v>23188.919922000001</v>
      </c>
      <c r="C331">
        <v>22519.099609000001</v>
      </c>
      <c r="D331">
        <v>22566.912109000001</v>
      </c>
      <c r="E331">
        <v>22462.363281000002</v>
      </c>
      <c r="F331">
        <v>22274.599609000001</v>
      </c>
      <c r="G331">
        <v>22283.199218999998</v>
      </c>
      <c r="H331">
        <v>22519.099609000001</v>
      </c>
      <c r="I331">
        <v>22119.300781000002</v>
      </c>
      <c r="J331">
        <v>22360.683593999998</v>
      </c>
      <c r="L331" t="str">
        <f t="shared" si="39"/>
        <v>14AUG2023:18:00:00</v>
      </c>
      <c r="M331">
        <v>19</v>
      </c>
      <c r="N331">
        <f t="shared" si="40"/>
        <v>-669.82031300000017</v>
      </c>
      <c r="O331">
        <f t="shared" si="42"/>
        <v>-669.82031300000017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2.8885360562417666</v>
      </c>
    </row>
    <row r="332" spans="1:19" x14ac:dyDescent="0.3">
      <c r="A332" t="s">
        <v>358</v>
      </c>
      <c r="B332">
        <v>22500.978515999999</v>
      </c>
      <c r="C332">
        <v>21572.400390999999</v>
      </c>
      <c r="D332">
        <v>22058.130859000001</v>
      </c>
      <c r="E332">
        <v>21840.294922000001</v>
      </c>
      <c r="F332">
        <v>21706.800781000002</v>
      </c>
      <c r="G332">
        <v>21719.699218999998</v>
      </c>
      <c r="H332">
        <v>21572.400390999999</v>
      </c>
      <c r="I332">
        <v>21388.699218999998</v>
      </c>
      <c r="J332">
        <v>21642.605468999998</v>
      </c>
      <c r="L332" t="str">
        <f t="shared" ref="L332:L395" si="46">A332</f>
        <v>14AUG2023:19:00:00</v>
      </c>
      <c r="M332">
        <v>20</v>
      </c>
      <c r="N332">
        <f t="shared" ref="N332:N395" si="47">C332-B332</f>
        <v>-928.578125</v>
      </c>
      <c r="O332">
        <f t="shared" si="42"/>
        <v>-928.578125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4.1268344145109364</v>
      </c>
    </row>
    <row r="333" spans="1:19" x14ac:dyDescent="0.3">
      <c r="A333" t="s">
        <v>359</v>
      </c>
      <c r="B333">
        <v>21674.435547000001</v>
      </c>
      <c r="C333">
        <v>20372.699218999998</v>
      </c>
      <c r="D333">
        <v>21480.279297000001</v>
      </c>
      <c r="E333">
        <v>21400.855468999998</v>
      </c>
      <c r="F333">
        <v>20924.900390999999</v>
      </c>
      <c r="G333">
        <v>20962.800781000002</v>
      </c>
      <c r="H333">
        <v>20372.699218999998</v>
      </c>
      <c r="I333">
        <v>20660.699218999998</v>
      </c>
      <c r="J333">
        <v>20794.847656000002</v>
      </c>
      <c r="L333" t="str">
        <f t="shared" si="46"/>
        <v>14AUG2023:20:00:00</v>
      </c>
      <c r="M333">
        <v>21</v>
      </c>
      <c r="N333">
        <f t="shared" si="47"/>
        <v>-1301.7363280000027</v>
      </c>
      <c r="O333">
        <f t="shared" si="42"/>
        <v>-1301.7363280000027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6.0058603379878024</v>
      </c>
    </row>
    <row r="334" spans="1:19" x14ac:dyDescent="0.3">
      <c r="A334" t="s">
        <v>360</v>
      </c>
      <c r="B334">
        <v>21116.751952999999</v>
      </c>
      <c r="C334">
        <v>19620.199218999998</v>
      </c>
      <c r="D334">
        <v>21090.095702999999</v>
      </c>
      <c r="E334">
        <v>21158.363281000002</v>
      </c>
      <c r="F334">
        <v>20147</v>
      </c>
      <c r="G334">
        <v>20187</v>
      </c>
      <c r="H334">
        <v>19620.199218999998</v>
      </c>
      <c r="I334">
        <v>19986.5</v>
      </c>
      <c r="J334">
        <v>20133.429688</v>
      </c>
      <c r="L334" t="str">
        <f t="shared" si="46"/>
        <v>14AUG2023:21:00:00</v>
      </c>
      <c r="M334">
        <v>22</v>
      </c>
      <c r="N334">
        <f t="shared" si="47"/>
        <v>-1496.5527340000008</v>
      </c>
      <c r="O334">
        <f t="shared" si="42"/>
        <v>-1496.5527340000008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7.087040361751229</v>
      </c>
    </row>
    <row r="335" spans="1:19" x14ac:dyDescent="0.3">
      <c r="A335" t="s">
        <v>361</v>
      </c>
      <c r="B335">
        <v>20312.580077999999</v>
      </c>
      <c r="C335">
        <v>18849.300781000002</v>
      </c>
      <c r="D335">
        <v>20540.765625</v>
      </c>
      <c r="E335">
        <v>20788.876952999999</v>
      </c>
      <c r="F335">
        <v>19298.300781000002</v>
      </c>
      <c r="G335">
        <v>19357.800781000002</v>
      </c>
      <c r="H335">
        <v>18849.300781000002</v>
      </c>
      <c r="I335">
        <v>19235.199218999998</v>
      </c>
      <c r="J335">
        <v>19399.115234000001</v>
      </c>
      <c r="L335" t="str">
        <f t="shared" si="46"/>
        <v>14AUG2023:22:00:00</v>
      </c>
      <c r="M335">
        <v>23</v>
      </c>
      <c r="N335">
        <f t="shared" si="47"/>
        <v>-1463.2792969999973</v>
      </c>
      <c r="O335">
        <f t="shared" si="42"/>
        <v>-1463.2792969999973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7.2038081394929998</v>
      </c>
    </row>
    <row r="336" spans="1:19" x14ac:dyDescent="0.3">
      <c r="A336" t="s">
        <v>362</v>
      </c>
      <c r="B336">
        <v>19153.570313</v>
      </c>
      <c r="C336">
        <v>17947.900390999999</v>
      </c>
      <c r="D336">
        <v>19295.119140999999</v>
      </c>
      <c r="E336">
        <v>19649.861327999999</v>
      </c>
      <c r="F336">
        <v>18175</v>
      </c>
      <c r="G336">
        <v>18255</v>
      </c>
      <c r="H336">
        <v>17947.900390999999</v>
      </c>
      <c r="I336">
        <v>18217.599609000001</v>
      </c>
      <c r="J336">
        <v>18351.675781000002</v>
      </c>
      <c r="L336" t="str">
        <f t="shared" si="46"/>
        <v>14AUG2023:23:00:00</v>
      </c>
      <c r="M336">
        <v>24</v>
      </c>
      <c r="N336">
        <f t="shared" si="47"/>
        <v>-1205.669922000001</v>
      </c>
      <c r="O336">
        <f t="shared" si="42"/>
        <v>-1205.669922000001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6.2947528961829269</v>
      </c>
    </row>
    <row r="337" spans="1:19" x14ac:dyDescent="0.3">
      <c r="A337" t="s">
        <v>363</v>
      </c>
      <c r="B337">
        <v>18024.763672000001</v>
      </c>
      <c r="C337">
        <v>16945.400390999999</v>
      </c>
      <c r="D337">
        <v>18241.931640999999</v>
      </c>
      <c r="E337">
        <v>18600.824218999998</v>
      </c>
      <c r="F337">
        <v>17052.199218999998</v>
      </c>
      <c r="G337">
        <v>17134.699218999998</v>
      </c>
      <c r="H337">
        <v>16945.400390999999</v>
      </c>
      <c r="I337">
        <v>17141</v>
      </c>
      <c r="J337">
        <v>17292.996093999998</v>
      </c>
      <c r="L337" t="str">
        <f t="shared" si="46"/>
        <v>15AUG2023:00:00:00</v>
      </c>
      <c r="M337">
        <v>1</v>
      </c>
      <c r="N337">
        <f t="shared" si="47"/>
        <v>-1079.3632810000017</v>
      </c>
      <c r="O337">
        <f t="shared" si="42"/>
        <v>-1079.3632810000017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5.9882243153995107</v>
      </c>
    </row>
    <row r="338" spans="1:19" x14ac:dyDescent="0.3">
      <c r="A338" t="s">
        <v>364</v>
      </c>
      <c r="B338">
        <v>17077.75</v>
      </c>
      <c r="C338">
        <v>16528.699218999998</v>
      </c>
      <c r="D338">
        <v>17145.798827999999</v>
      </c>
      <c r="E338">
        <v>17517.144531000002</v>
      </c>
      <c r="F338">
        <v>16353.299805000001</v>
      </c>
      <c r="G338">
        <v>16446.699218999998</v>
      </c>
      <c r="H338">
        <v>16528.699218999998</v>
      </c>
      <c r="I338">
        <v>16461.699218999998</v>
      </c>
      <c r="J338">
        <v>16606.279297000001</v>
      </c>
      <c r="L338" t="str">
        <f t="shared" si="46"/>
        <v>15AUG2023:01:00:00</v>
      </c>
      <c r="M338">
        <v>2</v>
      </c>
      <c r="N338">
        <f t="shared" si="47"/>
        <v>-549.05078100000173</v>
      </c>
      <c r="O338">
        <f t="shared" si="42"/>
        <v>-549.05078100000173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3.2150065494576379</v>
      </c>
    </row>
    <row r="339" spans="1:19" x14ac:dyDescent="0.3">
      <c r="A339" t="s">
        <v>365</v>
      </c>
      <c r="B339">
        <v>16386.203125</v>
      </c>
      <c r="C339">
        <v>15821.400390999999</v>
      </c>
      <c r="D339">
        <v>16453.376952999999</v>
      </c>
      <c r="E339">
        <v>16733.480468999998</v>
      </c>
      <c r="F339">
        <v>15570.5</v>
      </c>
      <c r="G339">
        <v>15668.299805000001</v>
      </c>
      <c r="H339">
        <v>15821.400390999999</v>
      </c>
      <c r="I339">
        <v>15727.099609000001</v>
      </c>
      <c r="J339">
        <v>15879.106444999999</v>
      </c>
      <c r="L339" t="str">
        <f t="shared" si="46"/>
        <v>15AUG2023:02:00:00</v>
      </c>
      <c r="M339">
        <v>3</v>
      </c>
      <c r="N339">
        <f t="shared" si="47"/>
        <v>-564.80273400000078</v>
      </c>
      <c r="O339">
        <f t="shared" si="42"/>
        <v>-564.80273400000078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3.4468188249070102</v>
      </c>
    </row>
    <row r="340" spans="1:19" x14ac:dyDescent="0.3">
      <c r="A340" t="s">
        <v>366</v>
      </c>
      <c r="B340">
        <v>15847.801758</v>
      </c>
      <c r="C340">
        <v>15279.700194999999</v>
      </c>
      <c r="D340">
        <v>15911.930664</v>
      </c>
      <c r="E340">
        <v>16159.688477</v>
      </c>
      <c r="F340">
        <v>14969.900390999999</v>
      </c>
      <c r="G340">
        <v>15065.200194999999</v>
      </c>
      <c r="H340">
        <v>15279.700194999999</v>
      </c>
      <c r="I340">
        <v>15160.900390999999</v>
      </c>
      <c r="J340">
        <v>15318.077148</v>
      </c>
      <c r="L340" t="str">
        <f t="shared" si="46"/>
        <v>15AUG2023:03:00:00</v>
      </c>
      <c r="M340">
        <v>4</v>
      </c>
      <c r="N340">
        <f t="shared" si="47"/>
        <v>-568.10156300000017</v>
      </c>
      <c r="O340">
        <f t="shared" si="42"/>
        <v>-568.10156300000017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3.5847341585606438</v>
      </c>
    </row>
    <row r="341" spans="1:19" x14ac:dyDescent="0.3">
      <c r="A341" t="s">
        <v>367</v>
      </c>
      <c r="B341">
        <v>15548.383789</v>
      </c>
      <c r="C341">
        <v>14866.200194999999</v>
      </c>
      <c r="D341">
        <v>15508.654296999999</v>
      </c>
      <c r="E341">
        <v>15719.982421999999</v>
      </c>
      <c r="F341">
        <v>14642.900390999999</v>
      </c>
      <c r="G341">
        <v>14736.700194999999</v>
      </c>
      <c r="H341">
        <v>14866.200194999999</v>
      </c>
      <c r="I341">
        <v>14836.5</v>
      </c>
      <c r="J341">
        <v>14950.500977</v>
      </c>
      <c r="L341" t="str">
        <f t="shared" si="46"/>
        <v>15AUG2023:04:00:00</v>
      </c>
      <c r="M341">
        <v>5</v>
      </c>
      <c r="N341">
        <f t="shared" si="47"/>
        <v>-682.18359400000008</v>
      </c>
      <c r="O341">
        <f t="shared" si="42"/>
        <v>-682.18359400000008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4.3874887786254924</v>
      </c>
    </row>
    <row r="342" spans="1:19" x14ac:dyDescent="0.3">
      <c r="A342" t="s">
        <v>368</v>
      </c>
      <c r="B342">
        <v>15503.133789</v>
      </c>
      <c r="C342">
        <v>14712.700194999999</v>
      </c>
      <c r="D342">
        <v>15389.269531</v>
      </c>
      <c r="E342">
        <v>15486.540039</v>
      </c>
      <c r="F342">
        <v>14506.099609000001</v>
      </c>
      <c r="G342">
        <v>14595.599609000001</v>
      </c>
      <c r="H342">
        <v>14712.700194999999</v>
      </c>
      <c r="I342">
        <v>14699</v>
      </c>
      <c r="J342">
        <v>14811.534180000001</v>
      </c>
      <c r="L342" t="str">
        <f t="shared" si="46"/>
        <v>15AUG2023:05:00:00</v>
      </c>
      <c r="M342">
        <v>6</v>
      </c>
      <c r="N342">
        <f t="shared" si="47"/>
        <v>-790.43359400000008</v>
      </c>
      <c r="O342">
        <f t="shared" si="42"/>
        <v>-790.43359400000008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5.0985407515533385</v>
      </c>
    </row>
    <row r="343" spans="1:19" x14ac:dyDescent="0.3">
      <c r="A343" t="s">
        <v>369</v>
      </c>
      <c r="B343">
        <v>15706.108398</v>
      </c>
      <c r="C343">
        <v>14852</v>
      </c>
      <c r="D343">
        <v>15506.894531</v>
      </c>
      <c r="E343">
        <v>15682.177734000001</v>
      </c>
      <c r="F343">
        <v>14631.700194999999</v>
      </c>
      <c r="G343">
        <v>14723.599609000001</v>
      </c>
      <c r="H343">
        <v>14852</v>
      </c>
      <c r="I343">
        <v>14795.700194999999</v>
      </c>
      <c r="J343">
        <v>14931.21875</v>
      </c>
      <c r="L343" t="str">
        <f t="shared" si="46"/>
        <v>15AUG2023:06:00:00</v>
      </c>
      <c r="M343">
        <v>7</v>
      </c>
      <c r="N343">
        <f t="shared" si="47"/>
        <v>-854.10839800000031</v>
      </c>
      <c r="O343">
        <f t="shared" si="42"/>
        <v>-854.10839800000031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5.4380650913421782</v>
      </c>
    </row>
    <row r="344" spans="1:19" x14ac:dyDescent="0.3">
      <c r="A344" t="s">
        <v>370</v>
      </c>
      <c r="B344">
        <v>15905.525390999999</v>
      </c>
      <c r="C344">
        <v>15015.799805000001</v>
      </c>
      <c r="D344">
        <v>15618.413086</v>
      </c>
      <c r="E344">
        <v>15795.245117</v>
      </c>
      <c r="F344">
        <v>14815.799805000001</v>
      </c>
      <c r="G344">
        <v>14904.200194999999</v>
      </c>
      <c r="H344">
        <v>15015.799805000001</v>
      </c>
      <c r="I344">
        <v>14939.099609000001</v>
      </c>
      <c r="J344">
        <v>15082.152344</v>
      </c>
      <c r="L344" t="str">
        <f t="shared" si="46"/>
        <v>15AUG2023:07:00:00</v>
      </c>
      <c r="M344">
        <v>8</v>
      </c>
      <c r="N344">
        <f t="shared" si="47"/>
        <v>-889.72558599999866</v>
      </c>
      <c r="O344">
        <f t="shared" si="42"/>
        <v>-889.72558599999866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5.5938145023706163</v>
      </c>
    </row>
    <row r="345" spans="1:19" x14ac:dyDescent="0.3">
      <c r="A345" t="s">
        <v>371</v>
      </c>
      <c r="B345">
        <v>15846.811523</v>
      </c>
      <c r="C345">
        <v>15146.900390999999</v>
      </c>
      <c r="D345">
        <v>15732.007813</v>
      </c>
      <c r="E345">
        <v>15864.440430000001</v>
      </c>
      <c r="F345">
        <v>14953.599609000001</v>
      </c>
      <c r="G345">
        <v>15031.400390999999</v>
      </c>
      <c r="H345">
        <v>15146.900390999999</v>
      </c>
      <c r="I345">
        <v>15085.799805000001</v>
      </c>
      <c r="J345">
        <v>15214.712890999999</v>
      </c>
      <c r="L345" t="str">
        <f t="shared" si="46"/>
        <v>15AUG2023:08:00:00</v>
      </c>
      <c r="M345">
        <v>9</v>
      </c>
      <c r="N345">
        <f t="shared" si="47"/>
        <v>-699.91113200000109</v>
      </c>
      <c r="O345">
        <f t="shared" si="42"/>
        <v>-699.91113200000109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4.4167315991873366</v>
      </c>
    </row>
    <row r="346" spans="1:19" x14ac:dyDescent="0.3">
      <c r="A346" t="s">
        <v>372</v>
      </c>
      <c r="B346">
        <v>16523.548827999999</v>
      </c>
      <c r="C346">
        <v>16044.200194999999</v>
      </c>
      <c r="D346">
        <v>16500.269531000002</v>
      </c>
      <c r="E346">
        <v>16639.982422000001</v>
      </c>
      <c r="F346">
        <v>15777.700194999999</v>
      </c>
      <c r="G346">
        <v>15840.299805000001</v>
      </c>
      <c r="H346">
        <v>16044.200194999999</v>
      </c>
      <c r="I346">
        <v>15969.599609000001</v>
      </c>
      <c r="J346">
        <v>16065.995117</v>
      </c>
      <c r="L346" t="str">
        <f t="shared" si="46"/>
        <v>15AUG2023:09:00:00</v>
      </c>
      <c r="M346">
        <v>10</v>
      </c>
      <c r="N346">
        <f t="shared" si="47"/>
        <v>-479.34863299999961</v>
      </c>
      <c r="O346">
        <f t="shared" si="42"/>
        <v>-479.34863299999961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2.9010029140212232</v>
      </c>
    </row>
    <row r="347" spans="1:19" x14ac:dyDescent="0.3">
      <c r="A347" t="s">
        <v>373</v>
      </c>
      <c r="B347">
        <v>17541.376952999999</v>
      </c>
      <c r="C347">
        <v>17395.300781000002</v>
      </c>
      <c r="D347">
        <v>17681.552734000001</v>
      </c>
      <c r="E347">
        <v>17683.488281000002</v>
      </c>
      <c r="F347">
        <v>16967.300781000002</v>
      </c>
      <c r="G347">
        <v>16993.5</v>
      </c>
      <c r="H347">
        <v>17395.300781000002</v>
      </c>
      <c r="I347">
        <v>17110.300781000002</v>
      </c>
      <c r="J347">
        <v>17284.070313</v>
      </c>
      <c r="L347" t="str">
        <f t="shared" si="46"/>
        <v>15AUG2023:10:00:00</v>
      </c>
      <c r="M347">
        <v>11</v>
      </c>
      <c r="N347">
        <f t="shared" si="47"/>
        <v>-146.07617199999731</v>
      </c>
      <c r="O347">
        <f t="shared" si="42"/>
        <v>-146.07617199999731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0.83275202620290734</v>
      </c>
    </row>
    <row r="348" spans="1:19" x14ac:dyDescent="0.3">
      <c r="A348" t="s">
        <v>374</v>
      </c>
      <c r="B348">
        <v>18744.699218999998</v>
      </c>
      <c r="C348">
        <v>18663.800781000002</v>
      </c>
      <c r="D348">
        <v>19028.830077999999</v>
      </c>
      <c r="E348">
        <v>19036.181640999999</v>
      </c>
      <c r="F348">
        <v>18289.599609000001</v>
      </c>
      <c r="G348">
        <v>18228.599609000001</v>
      </c>
      <c r="H348">
        <v>18663.800781000002</v>
      </c>
      <c r="I348">
        <v>18284.800781000002</v>
      </c>
      <c r="J348">
        <v>18542.167968999998</v>
      </c>
      <c r="L348" t="str">
        <f t="shared" si="46"/>
        <v>15AUG2023:11:00:00</v>
      </c>
      <c r="M348">
        <v>12</v>
      </c>
      <c r="N348">
        <f t="shared" si="47"/>
        <v>-80.898437999996531</v>
      </c>
      <c r="O348">
        <f t="shared" si="42"/>
        <v>-80.898437999996531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0.43158034735492729</v>
      </c>
    </row>
    <row r="349" spans="1:19" x14ac:dyDescent="0.3">
      <c r="A349" t="s">
        <v>375</v>
      </c>
      <c r="B349">
        <v>19978.777343999998</v>
      </c>
      <c r="C349">
        <v>19920</v>
      </c>
      <c r="D349">
        <v>20224.566406000002</v>
      </c>
      <c r="E349">
        <v>20109.994140999999</v>
      </c>
      <c r="F349">
        <v>19396.800781000002</v>
      </c>
      <c r="G349">
        <v>19360.900390999999</v>
      </c>
      <c r="H349">
        <v>19920</v>
      </c>
      <c r="I349">
        <v>19333.5</v>
      </c>
      <c r="J349">
        <v>19696.734375</v>
      </c>
      <c r="L349" t="str">
        <f t="shared" si="46"/>
        <v>15AUG2023:12:00:00</v>
      </c>
      <c r="M349">
        <v>13</v>
      </c>
      <c r="N349">
        <f t="shared" si="47"/>
        <v>-58.777343999998266</v>
      </c>
      <c r="O349">
        <f t="shared" si="42"/>
        <v>-58.777343999998266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0.29419890410686317</v>
      </c>
    </row>
    <row r="350" spans="1:19" x14ac:dyDescent="0.3">
      <c r="A350" t="s">
        <v>376</v>
      </c>
      <c r="B350">
        <v>21113.310547000001</v>
      </c>
      <c r="C350">
        <v>21163.5</v>
      </c>
      <c r="D350">
        <v>21191.980468999998</v>
      </c>
      <c r="E350">
        <v>21072.238281000002</v>
      </c>
      <c r="F350">
        <v>20348.099609000001</v>
      </c>
      <c r="G350">
        <v>20371.099609000001</v>
      </c>
      <c r="H350">
        <v>21163.5</v>
      </c>
      <c r="I350">
        <v>20275.5</v>
      </c>
      <c r="J350">
        <v>20742.017577999999</v>
      </c>
      <c r="L350" t="str">
        <f t="shared" si="46"/>
        <v>15AUG2023:13:00:00</v>
      </c>
      <c r="M350">
        <v>14</v>
      </c>
      <c r="N350">
        <f t="shared" si="47"/>
        <v>50.189452999999048</v>
      </c>
      <c r="O350" t="str">
        <f t="shared" si="42"/>
        <v/>
      </c>
      <c r="P350">
        <f t="shared" si="43"/>
        <v>50.189452999999048</v>
      </c>
      <c r="Q350" t="str">
        <f t="shared" si="44"/>
        <v/>
      </c>
      <c r="R350">
        <f t="shared" si="45"/>
        <v>1</v>
      </c>
      <c r="S350">
        <f t="shared" si="48"/>
        <v>0.23771474818348889</v>
      </c>
    </row>
    <row r="351" spans="1:19" x14ac:dyDescent="0.3">
      <c r="A351" t="s">
        <v>377</v>
      </c>
      <c r="B351">
        <v>22119.072265999999</v>
      </c>
      <c r="C351">
        <v>22195.599609000001</v>
      </c>
      <c r="D351">
        <v>22106.148438</v>
      </c>
      <c r="E351">
        <v>21860.191406000002</v>
      </c>
      <c r="F351">
        <v>21194.800781000002</v>
      </c>
      <c r="G351">
        <v>21229.800781000002</v>
      </c>
      <c r="H351">
        <v>22195.599609000001</v>
      </c>
      <c r="I351">
        <v>21075.300781000002</v>
      </c>
      <c r="J351">
        <v>21644.960938</v>
      </c>
      <c r="L351" t="str">
        <f t="shared" si="46"/>
        <v>15AUG2023:14:00:00</v>
      </c>
      <c r="M351">
        <v>15</v>
      </c>
      <c r="N351">
        <f t="shared" si="47"/>
        <v>76.527343000001565</v>
      </c>
      <c r="O351" t="str">
        <f t="shared" si="42"/>
        <v/>
      </c>
      <c r="P351">
        <f t="shared" si="43"/>
        <v>76.527343000001565</v>
      </c>
      <c r="Q351" t="str">
        <f t="shared" si="44"/>
        <v/>
      </c>
      <c r="R351">
        <f t="shared" si="45"/>
        <v>1</v>
      </c>
      <c r="S351">
        <f t="shared" si="48"/>
        <v>0.34597899079896954</v>
      </c>
    </row>
    <row r="352" spans="1:19" x14ac:dyDescent="0.3">
      <c r="A352" t="s">
        <v>378</v>
      </c>
      <c r="B352">
        <v>22807.623047000001</v>
      </c>
      <c r="C352">
        <v>22803.800781000002</v>
      </c>
      <c r="D352">
        <v>22787.189452999999</v>
      </c>
      <c r="E352">
        <v>22486.306640999999</v>
      </c>
      <c r="F352">
        <v>21820.400390999999</v>
      </c>
      <c r="G352">
        <v>21827.400390999999</v>
      </c>
      <c r="H352">
        <v>22803.800781000002</v>
      </c>
      <c r="I352">
        <v>21673.199218999998</v>
      </c>
      <c r="J352">
        <v>22265.318359000001</v>
      </c>
      <c r="L352" t="str">
        <f t="shared" si="46"/>
        <v>15AUG2023:15:00:00</v>
      </c>
      <c r="M352">
        <v>16</v>
      </c>
      <c r="N352">
        <f t="shared" si="47"/>
        <v>-3.8222659999992175</v>
      </c>
      <c r="O352">
        <f t="shared" si="42"/>
        <v>-3.8222659999992175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1.6758721380665659E-2</v>
      </c>
    </row>
    <row r="353" spans="1:19" x14ac:dyDescent="0.3">
      <c r="A353" t="s">
        <v>379</v>
      </c>
      <c r="B353">
        <v>23266.230468999998</v>
      </c>
      <c r="C353">
        <v>23017.800781000002</v>
      </c>
      <c r="D353">
        <v>23111.472656000002</v>
      </c>
      <c r="E353">
        <v>22716.898438</v>
      </c>
      <c r="F353">
        <v>22155.599609000001</v>
      </c>
      <c r="G353">
        <v>22145.900390999999</v>
      </c>
      <c r="H353">
        <v>23017.800781000002</v>
      </c>
      <c r="I353">
        <v>21974.300781000002</v>
      </c>
      <c r="J353">
        <v>22550.076172000001</v>
      </c>
      <c r="L353" t="str">
        <f t="shared" si="46"/>
        <v>15AUG2023:16:00:00</v>
      </c>
      <c r="M353">
        <v>17</v>
      </c>
      <c r="N353">
        <f t="shared" si="47"/>
        <v>-248.42968799999653</v>
      </c>
      <c r="O353">
        <f t="shared" si="42"/>
        <v>-248.42968799999653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1.0677693936325658</v>
      </c>
    </row>
    <row r="354" spans="1:19" x14ac:dyDescent="0.3">
      <c r="A354" t="s">
        <v>380</v>
      </c>
      <c r="B354">
        <v>23515.824218999998</v>
      </c>
      <c r="C354">
        <v>22867.400390999999</v>
      </c>
      <c r="D354">
        <v>23265.955077999999</v>
      </c>
      <c r="E354">
        <v>22945.759765999999</v>
      </c>
      <c r="F354">
        <v>22396.800781000002</v>
      </c>
      <c r="G354">
        <v>22348</v>
      </c>
      <c r="H354">
        <v>22867.400390999999</v>
      </c>
      <c r="I354">
        <v>22289.400390999999</v>
      </c>
      <c r="J354">
        <v>22674.710938</v>
      </c>
      <c r="L354" t="str">
        <f t="shared" si="46"/>
        <v>15AUG2023:17:00:00</v>
      </c>
      <c r="M354">
        <v>18</v>
      </c>
      <c r="N354">
        <f t="shared" si="47"/>
        <v>-648.42382799999905</v>
      </c>
      <c r="O354">
        <f t="shared" si="42"/>
        <v>-648.42382799999905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2.7573935829818557</v>
      </c>
    </row>
    <row r="355" spans="1:19" x14ac:dyDescent="0.3">
      <c r="A355" t="s">
        <v>381</v>
      </c>
      <c r="B355">
        <v>23342.541015999999</v>
      </c>
      <c r="C355">
        <v>22122.199218999998</v>
      </c>
      <c r="D355">
        <v>23026.203125</v>
      </c>
      <c r="E355">
        <v>22815.335938</v>
      </c>
      <c r="F355">
        <v>22350</v>
      </c>
      <c r="G355">
        <v>22252.800781000002</v>
      </c>
      <c r="H355">
        <v>22122.199218999998</v>
      </c>
      <c r="I355">
        <v>22418.400390999999</v>
      </c>
      <c r="J355">
        <v>22427.701172000001</v>
      </c>
      <c r="L355" t="str">
        <f t="shared" si="46"/>
        <v>15AUG2023:18:00:00</v>
      </c>
      <c r="M355">
        <v>19</v>
      </c>
      <c r="N355">
        <f t="shared" si="47"/>
        <v>-1220.341797000001</v>
      </c>
      <c r="O355">
        <f t="shared" si="42"/>
        <v>-1220.341797000001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5.2279732363478564</v>
      </c>
    </row>
    <row r="356" spans="1:19" x14ac:dyDescent="0.3">
      <c r="A356" t="s">
        <v>382</v>
      </c>
      <c r="B356">
        <v>22649.703125</v>
      </c>
      <c r="C356">
        <v>20999.400390999999</v>
      </c>
      <c r="D356">
        <v>22420.197265999999</v>
      </c>
      <c r="E356">
        <v>22112.347656000002</v>
      </c>
      <c r="F356">
        <v>21718.400390999999</v>
      </c>
      <c r="G356">
        <v>21635.099609000001</v>
      </c>
      <c r="H356">
        <v>20999.400390999999</v>
      </c>
      <c r="I356">
        <v>22026.400390999999</v>
      </c>
      <c r="J356">
        <v>21727.130859000001</v>
      </c>
      <c r="L356" t="str">
        <f t="shared" si="46"/>
        <v>15AUG2023:19:00:00</v>
      </c>
      <c r="M356">
        <v>20</v>
      </c>
      <c r="N356">
        <f t="shared" si="47"/>
        <v>-1650.3027340000008</v>
      </c>
      <c r="O356">
        <f t="shared" si="42"/>
        <v>-1650.3027340000008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7.2862002865655695</v>
      </c>
    </row>
    <row r="357" spans="1:19" x14ac:dyDescent="0.3">
      <c r="A357" t="s">
        <v>383</v>
      </c>
      <c r="B357">
        <v>21762.501952999999</v>
      </c>
      <c r="C357">
        <v>19834</v>
      </c>
      <c r="D357">
        <v>21640.699218999998</v>
      </c>
      <c r="E357">
        <v>21594.363281000002</v>
      </c>
      <c r="F357">
        <v>21190.300781000002</v>
      </c>
      <c r="G357">
        <v>20950.300781000002</v>
      </c>
      <c r="H357">
        <v>19834</v>
      </c>
      <c r="I357">
        <v>21580.099609000001</v>
      </c>
      <c r="J357">
        <v>20966.429688</v>
      </c>
      <c r="L357" t="str">
        <f t="shared" si="46"/>
        <v>15AUG2023:20:00:00</v>
      </c>
      <c r="M357">
        <v>21</v>
      </c>
      <c r="N357">
        <f t="shared" si="47"/>
        <v>-1928.501952999999</v>
      </c>
      <c r="O357">
        <f t="shared" si="42"/>
        <v>-1928.501952999999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8.8615819870571073</v>
      </c>
    </row>
    <row r="358" spans="1:19" x14ac:dyDescent="0.3">
      <c r="A358" t="s">
        <v>384</v>
      </c>
      <c r="B358">
        <v>21018.423827999999</v>
      </c>
      <c r="C358">
        <v>19223.099609000001</v>
      </c>
      <c r="D358">
        <v>21255.050781000002</v>
      </c>
      <c r="E358">
        <v>21359.708984000001</v>
      </c>
      <c r="F358">
        <v>20503.300781000002</v>
      </c>
      <c r="G358">
        <v>20256.099609000001</v>
      </c>
      <c r="H358">
        <v>19223.099609000001</v>
      </c>
      <c r="I358">
        <v>20848.599609000001</v>
      </c>
      <c r="J358">
        <v>20348.460938</v>
      </c>
      <c r="L358" t="str">
        <f t="shared" si="46"/>
        <v>15AUG2023:21:00:00</v>
      </c>
      <c r="M358">
        <v>22</v>
      </c>
      <c r="N358">
        <f t="shared" si="47"/>
        <v>-1795.3242189999983</v>
      </c>
      <c r="O358">
        <f t="shared" si="42"/>
        <v>-1795.3242189999983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8.5416691265323674</v>
      </c>
    </row>
    <row r="359" spans="1:19" x14ac:dyDescent="0.3">
      <c r="A359" t="s">
        <v>385</v>
      </c>
      <c r="B359">
        <v>20263.001952999999</v>
      </c>
      <c r="C359">
        <v>18549.099609000001</v>
      </c>
      <c r="D359">
        <v>20640.398438</v>
      </c>
      <c r="E359">
        <v>20803.041015999999</v>
      </c>
      <c r="F359">
        <v>19722</v>
      </c>
      <c r="G359">
        <v>19486.300781000002</v>
      </c>
      <c r="H359">
        <v>18549.099609000001</v>
      </c>
      <c r="I359">
        <v>20054.900390999999</v>
      </c>
      <c r="J359">
        <v>19630.111327999999</v>
      </c>
      <c r="L359" t="str">
        <f t="shared" si="46"/>
        <v>15AUG2023:22:00:00</v>
      </c>
      <c r="M359">
        <v>23</v>
      </c>
      <c r="N359">
        <f t="shared" si="47"/>
        <v>-1713.9023439999983</v>
      </c>
      <c r="O359">
        <f t="shared" si="42"/>
        <v>-1713.9023439999983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8.4582844534851844</v>
      </c>
    </row>
    <row r="360" spans="1:19" x14ac:dyDescent="0.3">
      <c r="A360" t="s">
        <v>386</v>
      </c>
      <c r="B360">
        <v>19097.064452999999</v>
      </c>
      <c r="C360">
        <v>17698.5</v>
      </c>
      <c r="D360">
        <v>19582.560547000001</v>
      </c>
      <c r="E360">
        <v>19915.189452999999</v>
      </c>
      <c r="F360">
        <v>18548.900390999999</v>
      </c>
      <c r="G360">
        <v>18336.699218999998</v>
      </c>
      <c r="H360">
        <v>17698.5</v>
      </c>
      <c r="I360">
        <v>18895</v>
      </c>
      <c r="J360">
        <v>18583.123047000001</v>
      </c>
      <c r="L360" t="str">
        <f t="shared" si="46"/>
        <v>15AUG2023:23:00:00</v>
      </c>
      <c r="M360">
        <v>24</v>
      </c>
      <c r="N360">
        <f t="shared" si="47"/>
        <v>-1398.564452999999</v>
      </c>
      <c r="O360">
        <f t="shared" si="42"/>
        <v>-1398.564452999999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7.3234525465524918</v>
      </c>
    </row>
    <row r="361" spans="1:19" x14ac:dyDescent="0.3">
      <c r="A361" t="s">
        <v>387</v>
      </c>
      <c r="B361">
        <v>18037.175781000002</v>
      </c>
      <c r="C361">
        <v>16746.5</v>
      </c>
      <c r="D361">
        <v>18393.529297000001</v>
      </c>
      <c r="E361">
        <v>18768.605468999998</v>
      </c>
      <c r="F361">
        <v>17372.599609000001</v>
      </c>
      <c r="G361">
        <v>17160.599609000001</v>
      </c>
      <c r="H361">
        <v>16746.5</v>
      </c>
      <c r="I361">
        <v>17708.900390999999</v>
      </c>
      <c r="J361">
        <v>17468.646484000001</v>
      </c>
      <c r="L361" t="str">
        <f t="shared" si="46"/>
        <v>16AUG2023:00:00:00</v>
      </c>
      <c r="M361">
        <v>1</v>
      </c>
      <c r="N361">
        <f t="shared" si="47"/>
        <v>-1290.6757810000017</v>
      </c>
      <c r="O361">
        <f t="shared" si="42"/>
        <v>-1290.6757810000017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7.1556423060398053</v>
      </c>
    </row>
    <row r="362" spans="1:19" x14ac:dyDescent="0.3">
      <c r="A362" t="s">
        <v>388</v>
      </c>
      <c r="B362">
        <v>16800.292968999998</v>
      </c>
      <c r="C362">
        <v>16772</v>
      </c>
      <c r="D362">
        <v>17414.011718999998</v>
      </c>
      <c r="E362">
        <v>17768.072265999999</v>
      </c>
      <c r="F362">
        <v>16379.900390999999</v>
      </c>
      <c r="G362">
        <v>16501.400390999999</v>
      </c>
      <c r="H362">
        <v>16772</v>
      </c>
      <c r="I362">
        <v>16784.099609000001</v>
      </c>
      <c r="J362">
        <v>16837.763672000001</v>
      </c>
      <c r="L362" t="str">
        <f t="shared" si="46"/>
        <v>16AUG2023:01:00:00</v>
      </c>
      <c r="M362">
        <v>2</v>
      </c>
      <c r="N362">
        <f t="shared" si="47"/>
        <v>-28.292968999998266</v>
      </c>
      <c r="O362">
        <f t="shared" si="42"/>
        <v>-28.292968999998266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0.16840759296403118</v>
      </c>
    </row>
    <row r="363" spans="1:19" x14ac:dyDescent="0.3">
      <c r="A363" t="s">
        <v>389</v>
      </c>
      <c r="B363">
        <v>15921.253906</v>
      </c>
      <c r="C363">
        <v>15985.099609000001</v>
      </c>
      <c r="D363">
        <v>16542.023438</v>
      </c>
      <c r="E363">
        <v>16859.101563</v>
      </c>
      <c r="F363">
        <v>15525.099609000001</v>
      </c>
      <c r="G363">
        <v>15632.5</v>
      </c>
      <c r="H363">
        <v>15985.099609000001</v>
      </c>
      <c r="I363">
        <v>15960.599609000001</v>
      </c>
      <c r="J363">
        <v>16007.875</v>
      </c>
      <c r="L363" t="str">
        <f t="shared" si="46"/>
        <v>16AUG2023:02:00:00</v>
      </c>
      <c r="M363">
        <v>3</v>
      </c>
      <c r="N363">
        <f t="shared" si="47"/>
        <v>63.845703000000867</v>
      </c>
      <c r="O363" t="str">
        <f t="shared" si="42"/>
        <v/>
      </c>
      <c r="P363">
        <f t="shared" si="43"/>
        <v>63.845703000000867</v>
      </c>
      <c r="Q363" t="str">
        <f t="shared" si="44"/>
        <v/>
      </c>
      <c r="R363">
        <f t="shared" si="45"/>
        <v>1</v>
      </c>
      <c r="S363">
        <f t="shared" si="48"/>
        <v>0.4010092633215297</v>
      </c>
    </row>
    <row r="364" spans="1:19" x14ac:dyDescent="0.3">
      <c r="A364" t="s">
        <v>390</v>
      </c>
      <c r="B364">
        <v>15142.243164</v>
      </c>
      <c r="C364">
        <v>15354</v>
      </c>
      <c r="D364">
        <v>15780.503906</v>
      </c>
      <c r="E364">
        <v>16063.130859000001</v>
      </c>
      <c r="F364">
        <v>14796.299805000001</v>
      </c>
      <c r="G364">
        <v>14926</v>
      </c>
      <c r="H364">
        <v>15354</v>
      </c>
      <c r="I364">
        <v>15282.700194999999</v>
      </c>
      <c r="J364">
        <v>15319.341796999999</v>
      </c>
      <c r="L364" t="str">
        <f t="shared" si="46"/>
        <v>16AUG2023:03:00:00</v>
      </c>
      <c r="M364">
        <v>4</v>
      </c>
      <c r="N364">
        <f t="shared" si="47"/>
        <v>211.75683600000048</v>
      </c>
      <c r="O364" t="str">
        <f t="shared" si="42"/>
        <v/>
      </c>
      <c r="P364">
        <f t="shared" si="43"/>
        <v>211.75683600000048</v>
      </c>
      <c r="Q364" t="str">
        <f t="shared" si="44"/>
        <v/>
      </c>
      <c r="R364">
        <f t="shared" si="45"/>
        <v>1</v>
      </c>
      <c r="S364">
        <f t="shared" si="48"/>
        <v>1.3984509012736159</v>
      </c>
    </row>
    <row r="365" spans="1:19" x14ac:dyDescent="0.3">
      <c r="A365" t="s">
        <v>391</v>
      </c>
      <c r="B365">
        <v>14632.904296999999</v>
      </c>
      <c r="C365">
        <v>14944.299805000001</v>
      </c>
      <c r="D365">
        <v>15380.234375</v>
      </c>
      <c r="E365">
        <v>15498.5</v>
      </c>
      <c r="F365">
        <v>14466.700194999999</v>
      </c>
      <c r="G365">
        <v>14599.299805000001</v>
      </c>
      <c r="H365">
        <v>14944.299805000001</v>
      </c>
      <c r="I365">
        <v>14946</v>
      </c>
      <c r="J365">
        <v>14949.738281</v>
      </c>
      <c r="L365" t="str">
        <f t="shared" si="46"/>
        <v>16AUG2023:04:00:00</v>
      </c>
      <c r="M365">
        <v>5</v>
      </c>
      <c r="N365">
        <f t="shared" si="47"/>
        <v>311.39550800000143</v>
      </c>
      <c r="O365" t="str">
        <f t="shared" si="42"/>
        <v/>
      </c>
      <c r="P365">
        <f t="shared" si="43"/>
        <v>311.39550800000143</v>
      </c>
      <c r="Q365" t="str">
        <f t="shared" si="44"/>
        <v/>
      </c>
      <c r="R365">
        <f t="shared" si="45"/>
        <v>1</v>
      </c>
      <c r="S365">
        <f t="shared" si="48"/>
        <v>2.1280499187290043</v>
      </c>
    </row>
    <row r="366" spans="1:19" x14ac:dyDescent="0.3">
      <c r="A366" t="s">
        <v>392</v>
      </c>
      <c r="B366">
        <v>14413.960938</v>
      </c>
      <c r="C366">
        <v>14773.900390999999</v>
      </c>
      <c r="D366">
        <v>15185.993164</v>
      </c>
      <c r="E366">
        <v>15213.032227</v>
      </c>
      <c r="F366">
        <v>14325.799805000001</v>
      </c>
      <c r="G366">
        <v>14451.299805000001</v>
      </c>
      <c r="H366">
        <v>14773.900390999999</v>
      </c>
      <c r="I366">
        <v>14790.900390999999</v>
      </c>
      <c r="J366">
        <v>14784.349609000001</v>
      </c>
      <c r="L366" t="str">
        <f t="shared" si="46"/>
        <v>16AUG2023:05:00:00</v>
      </c>
      <c r="M366">
        <v>6</v>
      </c>
      <c r="N366">
        <f t="shared" si="47"/>
        <v>359.93945299999905</v>
      </c>
      <c r="O366" t="str">
        <f t="shared" si="42"/>
        <v/>
      </c>
      <c r="P366">
        <f t="shared" si="43"/>
        <v>359.93945299999905</v>
      </c>
      <c r="Q366" t="str">
        <f t="shared" si="44"/>
        <v/>
      </c>
      <c r="R366">
        <f t="shared" si="45"/>
        <v>1</v>
      </c>
      <c r="S366">
        <f t="shared" si="48"/>
        <v>2.4971585156102294</v>
      </c>
    </row>
    <row r="367" spans="1:19" x14ac:dyDescent="0.3">
      <c r="A367" t="s">
        <v>393</v>
      </c>
      <c r="B367">
        <v>14397.201171999999</v>
      </c>
      <c r="C367">
        <v>14872.099609000001</v>
      </c>
      <c r="D367">
        <v>15072.853515999999</v>
      </c>
      <c r="E367">
        <v>15022.519531</v>
      </c>
      <c r="F367">
        <v>14464.700194999999</v>
      </c>
      <c r="G367">
        <v>14581.299805000001</v>
      </c>
      <c r="H367">
        <v>14872.099609000001</v>
      </c>
      <c r="I367">
        <v>14889.200194999999</v>
      </c>
      <c r="J367">
        <v>14847.560546999999</v>
      </c>
      <c r="L367" t="str">
        <f t="shared" si="46"/>
        <v>16AUG2023:06:00:00</v>
      </c>
      <c r="M367">
        <v>7</v>
      </c>
      <c r="N367">
        <f t="shared" si="47"/>
        <v>474.89843700000165</v>
      </c>
      <c r="O367" t="str">
        <f t="shared" si="42"/>
        <v/>
      </c>
      <c r="P367">
        <f t="shared" si="43"/>
        <v>474.89843700000165</v>
      </c>
      <c r="Q367" t="str">
        <f t="shared" si="44"/>
        <v/>
      </c>
      <c r="R367">
        <f t="shared" si="45"/>
        <v>1</v>
      </c>
      <c r="S367">
        <f t="shared" si="48"/>
        <v>3.2985469281598623</v>
      </c>
    </row>
    <row r="368" spans="1:19" x14ac:dyDescent="0.3">
      <c r="A368" t="s">
        <v>394</v>
      </c>
      <c r="B368">
        <v>14527.444336</v>
      </c>
      <c r="C368">
        <v>15002.5</v>
      </c>
      <c r="D368">
        <v>15105.335938</v>
      </c>
      <c r="E368">
        <v>14943.809569999999</v>
      </c>
      <c r="F368">
        <v>14660.299805000001</v>
      </c>
      <c r="G368">
        <v>14769</v>
      </c>
      <c r="H368">
        <v>15002.5</v>
      </c>
      <c r="I368">
        <v>15031.400390999999</v>
      </c>
      <c r="J368">
        <v>14974.167969</v>
      </c>
      <c r="L368" t="str">
        <f t="shared" si="46"/>
        <v>16AUG2023:07:00:00</v>
      </c>
      <c r="M368">
        <v>8</v>
      </c>
      <c r="N368">
        <f t="shared" si="47"/>
        <v>475.05566399999952</v>
      </c>
      <c r="O368" t="str">
        <f t="shared" si="42"/>
        <v/>
      </c>
      <c r="P368">
        <f t="shared" si="43"/>
        <v>475.05566399999952</v>
      </c>
      <c r="Q368" t="str">
        <f t="shared" si="44"/>
        <v/>
      </c>
      <c r="R368">
        <f t="shared" si="45"/>
        <v>1</v>
      </c>
      <c r="S368">
        <f t="shared" si="48"/>
        <v>3.2700566803947693</v>
      </c>
    </row>
    <row r="369" spans="1:19" x14ac:dyDescent="0.3">
      <c r="A369" t="s">
        <v>395</v>
      </c>
      <c r="B369">
        <v>14373.063477</v>
      </c>
      <c r="C369">
        <v>15124.099609000001</v>
      </c>
      <c r="D369">
        <v>15078.288086</v>
      </c>
      <c r="E369">
        <v>14847.541992</v>
      </c>
      <c r="F369">
        <v>14738.099609000001</v>
      </c>
      <c r="G369">
        <v>14838.599609000001</v>
      </c>
      <c r="H369">
        <v>15124.099609000001</v>
      </c>
      <c r="I369">
        <v>15081.700194999999</v>
      </c>
      <c r="J369">
        <v>15035.068359000001</v>
      </c>
      <c r="L369" t="str">
        <f t="shared" si="46"/>
        <v>16AUG2023:08:00:00</v>
      </c>
      <c r="M369">
        <v>9</v>
      </c>
      <c r="N369">
        <f t="shared" si="47"/>
        <v>751.03613200000109</v>
      </c>
      <c r="O369" t="str">
        <f t="shared" si="42"/>
        <v/>
      </c>
      <c r="P369">
        <f t="shared" si="43"/>
        <v>751.03613200000109</v>
      </c>
      <c r="Q369" t="str">
        <f t="shared" si="44"/>
        <v/>
      </c>
      <c r="R369">
        <f t="shared" si="45"/>
        <v>1</v>
      </c>
      <c r="S369">
        <f t="shared" si="48"/>
        <v>5.2253031039751603</v>
      </c>
    </row>
    <row r="370" spans="1:19" x14ac:dyDescent="0.3">
      <c r="A370" t="s">
        <v>396</v>
      </c>
      <c r="B370">
        <v>14984.101563</v>
      </c>
      <c r="C370">
        <v>15933.900390999999</v>
      </c>
      <c r="D370">
        <v>15843.411133</v>
      </c>
      <c r="E370">
        <v>15581.411133</v>
      </c>
      <c r="F370">
        <v>15462.200194999999</v>
      </c>
      <c r="G370">
        <v>15532.900390999999</v>
      </c>
      <c r="H370">
        <v>15933.900390999999</v>
      </c>
      <c r="I370">
        <v>15785.400390999999</v>
      </c>
      <c r="J370">
        <v>15783.983398</v>
      </c>
      <c r="L370" t="str">
        <f t="shared" si="46"/>
        <v>16AUG2023:09:00:00</v>
      </c>
      <c r="M370">
        <v>10</v>
      </c>
      <c r="N370">
        <f t="shared" si="47"/>
        <v>949.79882799999905</v>
      </c>
      <c r="O370" t="str">
        <f t="shared" si="42"/>
        <v/>
      </c>
      <c r="P370">
        <f t="shared" si="43"/>
        <v>949.79882799999905</v>
      </c>
      <c r="Q370" t="str">
        <f t="shared" si="44"/>
        <v/>
      </c>
      <c r="R370">
        <f t="shared" si="45"/>
        <v>1</v>
      </c>
      <c r="S370">
        <f t="shared" si="48"/>
        <v>6.3387105593659481</v>
      </c>
    </row>
    <row r="371" spans="1:19" x14ac:dyDescent="0.3">
      <c r="A371" t="s">
        <v>397</v>
      </c>
      <c r="B371">
        <v>16022.874023</v>
      </c>
      <c r="C371">
        <v>17119.800781000002</v>
      </c>
      <c r="D371">
        <v>17089.798827999999</v>
      </c>
      <c r="E371">
        <v>16676.443359000001</v>
      </c>
      <c r="F371">
        <v>16519.199218999998</v>
      </c>
      <c r="G371">
        <v>16555.199218999998</v>
      </c>
      <c r="H371">
        <v>17119.800781000002</v>
      </c>
      <c r="I371">
        <v>16801</v>
      </c>
      <c r="J371">
        <v>16901.640625</v>
      </c>
      <c r="L371" t="str">
        <f t="shared" si="46"/>
        <v>16AUG2023:10:00:00</v>
      </c>
      <c r="M371">
        <v>11</v>
      </c>
      <c r="N371">
        <f t="shared" si="47"/>
        <v>1096.9267580000014</v>
      </c>
      <c r="O371" t="str">
        <f t="shared" si="42"/>
        <v/>
      </c>
      <c r="P371">
        <f t="shared" si="43"/>
        <v>1096.9267580000014</v>
      </c>
      <c r="Q371" t="str">
        <f t="shared" si="44"/>
        <v/>
      </c>
      <c r="R371">
        <f t="shared" si="45"/>
        <v>1</v>
      </c>
      <c r="S371">
        <f t="shared" si="48"/>
        <v>6.8460050077496728</v>
      </c>
    </row>
    <row r="372" spans="1:19" x14ac:dyDescent="0.3">
      <c r="A372" t="s">
        <v>398</v>
      </c>
      <c r="B372">
        <v>17175.40625</v>
      </c>
      <c r="C372">
        <v>18246.099609000001</v>
      </c>
      <c r="D372">
        <v>18312.246093999998</v>
      </c>
      <c r="E372">
        <v>17975.130859000001</v>
      </c>
      <c r="F372">
        <v>17650.099609000001</v>
      </c>
      <c r="G372">
        <v>17666</v>
      </c>
      <c r="H372">
        <v>18246.099609000001</v>
      </c>
      <c r="I372">
        <v>17858.300781000002</v>
      </c>
      <c r="J372">
        <v>18025.378906000002</v>
      </c>
      <c r="L372" t="str">
        <f t="shared" si="46"/>
        <v>16AUG2023:11:00:00</v>
      </c>
      <c r="M372">
        <v>12</v>
      </c>
      <c r="N372">
        <f t="shared" si="47"/>
        <v>1070.6933590000008</v>
      </c>
      <c r="O372" t="str">
        <f t="shared" si="42"/>
        <v/>
      </c>
      <c r="P372">
        <f t="shared" si="43"/>
        <v>1070.6933590000008</v>
      </c>
      <c r="Q372" t="str">
        <f t="shared" si="44"/>
        <v/>
      </c>
      <c r="R372">
        <f t="shared" si="45"/>
        <v>1</v>
      </c>
      <c r="S372">
        <f t="shared" si="48"/>
        <v>6.233875015328973</v>
      </c>
    </row>
    <row r="373" spans="1:19" x14ac:dyDescent="0.3">
      <c r="A373" t="s">
        <v>399</v>
      </c>
      <c r="B373">
        <v>18283.361327999999</v>
      </c>
      <c r="C373">
        <v>19356.5</v>
      </c>
      <c r="D373">
        <v>19539.888672000001</v>
      </c>
      <c r="E373">
        <v>19194.023438</v>
      </c>
      <c r="F373">
        <v>18667</v>
      </c>
      <c r="G373">
        <v>18690.599609000001</v>
      </c>
      <c r="H373">
        <v>19356.5</v>
      </c>
      <c r="I373">
        <v>18801.800781000002</v>
      </c>
      <c r="J373">
        <v>19091.228515999999</v>
      </c>
      <c r="L373" t="str">
        <f t="shared" si="46"/>
        <v>16AUG2023:12:00:00</v>
      </c>
      <c r="M373">
        <v>13</v>
      </c>
      <c r="N373">
        <f t="shared" si="47"/>
        <v>1073.138672000001</v>
      </c>
      <c r="O373" t="str">
        <f t="shared" si="42"/>
        <v/>
      </c>
      <c r="P373">
        <f t="shared" si="43"/>
        <v>1073.138672000001</v>
      </c>
      <c r="Q373" t="str">
        <f t="shared" si="44"/>
        <v/>
      </c>
      <c r="R373">
        <f t="shared" si="45"/>
        <v>1</v>
      </c>
      <c r="S373">
        <f t="shared" si="48"/>
        <v>5.8694823820855415</v>
      </c>
    </row>
    <row r="374" spans="1:19" x14ac:dyDescent="0.3">
      <c r="A374" t="s">
        <v>400</v>
      </c>
      <c r="B374">
        <v>19246.277343999998</v>
      </c>
      <c r="C374">
        <v>20423.400390999999</v>
      </c>
      <c r="D374">
        <v>20537.109375</v>
      </c>
      <c r="E374">
        <v>20235.191406000002</v>
      </c>
      <c r="F374">
        <v>19479.199218999998</v>
      </c>
      <c r="G374">
        <v>19497.800781000002</v>
      </c>
      <c r="H374">
        <v>20423.400390999999</v>
      </c>
      <c r="I374">
        <v>19556.800781000002</v>
      </c>
      <c r="J374">
        <v>19999.183593999998</v>
      </c>
      <c r="L374" t="str">
        <f t="shared" si="46"/>
        <v>16AUG2023:13:00:00</v>
      </c>
      <c r="M374">
        <v>14</v>
      </c>
      <c r="N374">
        <f t="shared" si="47"/>
        <v>1177.123047000001</v>
      </c>
      <c r="O374" t="str">
        <f t="shared" si="42"/>
        <v/>
      </c>
      <c r="P374">
        <f t="shared" si="43"/>
        <v>1177.123047000001</v>
      </c>
      <c r="Q374" t="str">
        <f t="shared" si="44"/>
        <v/>
      </c>
      <c r="R374">
        <f t="shared" si="45"/>
        <v>1</v>
      </c>
      <c r="S374">
        <f t="shared" si="48"/>
        <v>6.1161076812964437</v>
      </c>
    </row>
    <row r="375" spans="1:19" x14ac:dyDescent="0.3">
      <c r="A375" t="s">
        <v>401</v>
      </c>
      <c r="B375">
        <v>20185.798827999999</v>
      </c>
      <c r="C375">
        <v>21329.5</v>
      </c>
      <c r="D375">
        <v>21626.496093999998</v>
      </c>
      <c r="E375">
        <v>21233.130859000001</v>
      </c>
      <c r="F375">
        <v>20208.400390999999</v>
      </c>
      <c r="G375">
        <v>20222.300781000002</v>
      </c>
      <c r="H375">
        <v>21329.5</v>
      </c>
      <c r="I375">
        <v>20226.5</v>
      </c>
      <c r="J375">
        <v>20835.171875</v>
      </c>
      <c r="L375" t="str">
        <f t="shared" si="46"/>
        <v>16AUG2023:14:00:00</v>
      </c>
      <c r="M375">
        <v>15</v>
      </c>
      <c r="N375">
        <f t="shared" si="47"/>
        <v>1143.701172000001</v>
      </c>
      <c r="O375" t="str">
        <f t="shared" si="42"/>
        <v/>
      </c>
      <c r="P375">
        <f t="shared" si="43"/>
        <v>1143.701172000001</v>
      </c>
      <c r="Q375" t="str">
        <f t="shared" si="44"/>
        <v/>
      </c>
      <c r="R375">
        <f t="shared" si="45"/>
        <v>1</v>
      </c>
      <c r="S375">
        <f t="shared" si="48"/>
        <v>5.665870257329412</v>
      </c>
    </row>
    <row r="376" spans="1:19" x14ac:dyDescent="0.3">
      <c r="A376" t="s">
        <v>402</v>
      </c>
      <c r="B376">
        <v>20895.054688</v>
      </c>
      <c r="C376">
        <v>21891.099609000001</v>
      </c>
      <c r="D376">
        <v>22123.21875</v>
      </c>
      <c r="E376">
        <v>21853.917968999998</v>
      </c>
      <c r="F376">
        <v>20696.400390999999</v>
      </c>
      <c r="G376">
        <v>20709.900390999999</v>
      </c>
      <c r="H376">
        <v>21891.099609000001</v>
      </c>
      <c r="I376">
        <v>20675.800781000002</v>
      </c>
      <c r="J376">
        <v>21335.345702999999</v>
      </c>
      <c r="L376" t="str">
        <f t="shared" si="46"/>
        <v>16AUG2023:15:00:00</v>
      </c>
      <c r="M376">
        <v>16</v>
      </c>
      <c r="N376">
        <f t="shared" si="47"/>
        <v>996.04492100000061</v>
      </c>
      <c r="O376" t="str">
        <f t="shared" si="42"/>
        <v/>
      </c>
      <c r="P376">
        <f t="shared" si="43"/>
        <v>996.04492100000061</v>
      </c>
      <c r="Q376" t="str">
        <f t="shared" si="44"/>
        <v/>
      </c>
      <c r="R376">
        <f t="shared" si="45"/>
        <v>1</v>
      </c>
      <c r="S376">
        <f t="shared" si="48"/>
        <v>4.7668931040033495</v>
      </c>
    </row>
    <row r="377" spans="1:19" x14ac:dyDescent="0.3">
      <c r="A377" t="s">
        <v>403</v>
      </c>
      <c r="B377">
        <v>21466.392577999999</v>
      </c>
      <c r="C377">
        <v>22192</v>
      </c>
      <c r="D377">
        <v>22326.583984000001</v>
      </c>
      <c r="E377">
        <v>22031.439452999999</v>
      </c>
      <c r="F377">
        <v>21043</v>
      </c>
      <c r="G377">
        <v>21063.599609000001</v>
      </c>
      <c r="H377">
        <v>22192</v>
      </c>
      <c r="I377">
        <v>21005.199218999998</v>
      </c>
      <c r="J377">
        <v>21635.138672000001</v>
      </c>
      <c r="L377" t="str">
        <f t="shared" si="46"/>
        <v>16AUG2023:16:00:00</v>
      </c>
      <c r="M377">
        <v>17</v>
      </c>
      <c r="N377">
        <f t="shared" si="47"/>
        <v>725.60742200000095</v>
      </c>
      <c r="O377" t="str">
        <f t="shared" si="42"/>
        <v/>
      </c>
      <c r="P377">
        <f t="shared" si="43"/>
        <v>725.60742200000095</v>
      </c>
      <c r="Q377" t="str">
        <f t="shared" si="44"/>
        <v/>
      </c>
      <c r="R377">
        <f t="shared" si="45"/>
        <v>1</v>
      </c>
      <c r="S377">
        <f t="shared" si="48"/>
        <v>3.3802019569121522</v>
      </c>
    </row>
    <row r="378" spans="1:19" x14ac:dyDescent="0.3">
      <c r="A378" t="s">
        <v>404</v>
      </c>
      <c r="B378">
        <v>21810.515625</v>
      </c>
      <c r="C378">
        <v>22251.800781000002</v>
      </c>
      <c r="D378">
        <v>22461.873047000001</v>
      </c>
      <c r="E378">
        <v>22153.685547000001</v>
      </c>
      <c r="F378">
        <v>21262.199218999998</v>
      </c>
      <c r="G378">
        <v>21275.400390999999</v>
      </c>
      <c r="H378">
        <v>22251.800781000002</v>
      </c>
      <c r="I378">
        <v>21240.300781000002</v>
      </c>
      <c r="J378">
        <v>21793.765625</v>
      </c>
      <c r="L378" t="str">
        <f t="shared" si="46"/>
        <v>16AUG2023:17:00:00</v>
      </c>
      <c r="M378">
        <v>18</v>
      </c>
      <c r="N378">
        <f t="shared" si="47"/>
        <v>441.28515600000173</v>
      </c>
      <c r="O378" t="str">
        <f t="shared" si="42"/>
        <v/>
      </c>
      <c r="P378">
        <f t="shared" si="43"/>
        <v>441.28515600000173</v>
      </c>
      <c r="Q378" t="str">
        <f t="shared" si="44"/>
        <v/>
      </c>
      <c r="R378">
        <f t="shared" si="45"/>
        <v>1</v>
      </c>
      <c r="S378">
        <f t="shared" si="48"/>
        <v>2.0232678749427855</v>
      </c>
    </row>
    <row r="379" spans="1:19" x14ac:dyDescent="0.3">
      <c r="A379" t="s">
        <v>405</v>
      </c>
      <c r="B379">
        <v>21743.107422000001</v>
      </c>
      <c r="C379">
        <v>21907.800781000002</v>
      </c>
      <c r="D379">
        <v>22361.476563</v>
      </c>
      <c r="E379">
        <v>22070.761718999998</v>
      </c>
      <c r="F379">
        <v>21252.099609000001</v>
      </c>
      <c r="G379">
        <v>21266.5</v>
      </c>
      <c r="H379">
        <v>21907.800781000002</v>
      </c>
      <c r="I379">
        <v>21253.099609000001</v>
      </c>
      <c r="J379">
        <v>21672.425781000002</v>
      </c>
      <c r="L379" t="str">
        <f t="shared" si="46"/>
        <v>16AUG2023:18:00:00</v>
      </c>
      <c r="M379">
        <v>19</v>
      </c>
      <c r="N379">
        <f t="shared" si="47"/>
        <v>164.69335900000078</v>
      </c>
      <c r="O379" t="str">
        <f t="shared" si="42"/>
        <v/>
      </c>
      <c r="P379">
        <f t="shared" si="43"/>
        <v>164.69335900000078</v>
      </c>
      <c r="Q379" t="str">
        <f t="shared" si="44"/>
        <v/>
      </c>
      <c r="R379">
        <f t="shared" si="45"/>
        <v>1</v>
      </c>
      <c r="S379">
        <f t="shared" si="48"/>
        <v>0.75745088226608115</v>
      </c>
    </row>
    <row r="380" spans="1:19" x14ac:dyDescent="0.3">
      <c r="A380" t="s">
        <v>406</v>
      </c>
      <c r="B380">
        <v>21146.84375</v>
      </c>
      <c r="C380">
        <v>21114.199218999998</v>
      </c>
      <c r="D380">
        <v>21858.117188</v>
      </c>
      <c r="E380">
        <v>21398.912109000001</v>
      </c>
      <c r="F380">
        <v>20718.400390999999</v>
      </c>
      <c r="G380">
        <v>20739.800781000002</v>
      </c>
      <c r="H380">
        <v>21114.199218999998</v>
      </c>
      <c r="I380">
        <v>20750.099609000001</v>
      </c>
      <c r="J380">
        <v>21076.734375</v>
      </c>
      <c r="L380" t="str">
        <f t="shared" si="46"/>
        <v>16AUG2023:19:00:00</v>
      </c>
      <c r="M380">
        <v>20</v>
      </c>
      <c r="N380">
        <f t="shared" si="47"/>
        <v>-32.644531000001734</v>
      </c>
      <c r="O380">
        <f t="shared" si="42"/>
        <v>-32.644531000001734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0.1543707013014731</v>
      </c>
    </row>
    <row r="381" spans="1:19" x14ac:dyDescent="0.3">
      <c r="A381" t="s">
        <v>407</v>
      </c>
      <c r="B381">
        <v>20246.636718999998</v>
      </c>
      <c r="C381">
        <v>20066.599609000001</v>
      </c>
      <c r="D381">
        <v>21120.240234000001</v>
      </c>
      <c r="E381">
        <v>20661.3125</v>
      </c>
      <c r="F381">
        <v>19904</v>
      </c>
      <c r="G381">
        <v>19939.099609000001</v>
      </c>
      <c r="H381">
        <v>20066.599609000001</v>
      </c>
      <c r="I381">
        <v>20002.900390999999</v>
      </c>
      <c r="J381">
        <v>20229.207031000002</v>
      </c>
      <c r="L381" t="str">
        <f t="shared" si="46"/>
        <v>16AUG2023:20:00:00</v>
      </c>
      <c r="M381">
        <v>21</v>
      </c>
      <c r="N381">
        <f t="shared" si="47"/>
        <v>-180.03710999999748</v>
      </c>
      <c r="O381">
        <f t="shared" si="42"/>
        <v>-180.03710999999748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0.88921983684848616</v>
      </c>
    </row>
    <row r="382" spans="1:19" x14ac:dyDescent="0.3">
      <c r="A382" t="s">
        <v>408</v>
      </c>
      <c r="B382">
        <v>19395.326172000001</v>
      </c>
      <c r="C382">
        <v>19401.199218999998</v>
      </c>
      <c r="D382">
        <v>20704.220702999999</v>
      </c>
      <c r="E382">
        <v>20450.378906000002</v>
      </c>
      <c r="F382">
        <v>19233.900390999999</v>
      </c>
      <c r="G382">
        <v>19271.599609000001</v>
      </c>
      <c r="H382">
        <v>19401.199218999998</v>
      </c>
      <c r="I382">
        <v>19361.800781000002</v>
      </c>
      <c r="J382">
        <v>19620.294922000001</v>
      </c>
      <c r="L382" t="str">
        <f t="shared" si="46"/>
        <v>16AUG2023:21:00:00</v>
      </c>
      <c r="M382">
        <v>22</v>
      </c>
      <c r="N382">
        <f t="shared" si="47"/>
        <v>5.8730469999973138</v>
      </c>
      <c r="O382" t="str">
        <f t="shared" si="42"/>
        <v/>
      </c>
      <c r="P382">
        <f t="shared" si="43"/>
        <v>5.8730469999973138</v>
      </c>
      <c r="Q382" t="str">
        <f t="shared" si="44"/>
        <v/>
      </c>
      <c r="R382">
        <f t="shared" si="45"/>
        <v>1</v>
      </c>
      <c r="S382">
        <f t="shared" si="48"/>
        <v>3.028073334737685E-2</v>
      </c>
    </row>
    <row r="383" spans="1:19" x14ac:dyDescent="0.3">
      <c r="A383" t="s">
        <v>409</v>
      </c>
      <c r="B383">
        <v>18511.910156000002</v>
      </c>
      <c r="C383">
        <v>18692.800781000002</v>
      </c>
      <c r="D383">
        <v>20020.640625</v>
      </c>
      <c r="E383">
        <v>19889.074218999998</v>
      </c>
      <c r="F383">
        <v>18470.900390999999</v>
      </c>
      <c r="G383">
        <v>18513.900390999999</v>
      </c>
      <c r="H383">
        <v>18692.800781000002</v>
      </c>
      <c r="I383">
        <v>18635.5</v>
      </c>
      <c r="J383">
        <v>18901.099609000001</v>
      </c>
      <c r="L383" t="str">
        <f t="shared" si="46"/>
        <v>16AUG2023:22:00:00</v>
      </c>
      <c r="M383">
        <v>23</v>
      </c>
      <c r="N383">
        <f t="shared" si="47"/>
        <v>180.890625</v>
      </c>
      <c r="O383" t="str">
        <f t="shared" si="42"/>
        <v/>
      </c>
      <c r="P383">
        <f t="shared" si="43"/>
        <v>180.890625</v>
      </c>
      <c r="Q383" t="str">
        <f t="shared" si="44"/>
        <v/>
      </c>
      <c r="R383">
        <f t="shared" si="45"/>
        <v>1</v>
      </c>
      <c r="S383">
        <f t="shared" si="48"/>
        <v>0.97715807539920718</v>
      </c>
    </row>
    <row r="384" spans="1:19" x14ac:dyDescent="0.3">
      <c r="A384" t="s">
        <v>410</v>
      </c>
      <c r="B384">
        <v>17410.744140999999</v>
      </c>
      <c r="C384">
        <v>17712</v>
      </c>
      <c r="D384">
        <v>18700.162109000001</v>
      </c>
      <c r="E384">
        <v>18618.890625</v>
      </c>
      <c r="F384">
        <v>17357.300781000002</v>
      </c>
      <c r="G384">
        <v>17389.900390999999</v>
      </c>
      <c r="H384">
        <v>17712</v>
      </c>
      <c r="I384">
        <v>17538.099609000001</v>
      </c>
      <c r="J384">
        <v>17789.783202999999</v>
      </c>
      <c r="L384" t="str">
        <f t="shared" si="46"/>
        <v>16AUG2023:23:00:00</v>
      </c>
      <c r="M384">
        <v>24</v>
      </c>
      <c r="N384">
        <f t="shared" si="47"/>
        <v>301.25585900000078</v>
      </c>
      <c r="O384" t="str">
        <f t="shared" si="42"/>
        <v/>
      </c>
      <c r="P384">
        <f t="shared" si="43"/>
        <v>301.25585900000078</v>
      </c>
      <c r="Q384" t="str">
        <f t="shared" si="44"/>
        <v/>
      </c>
      <c r="R384">
        <f t="shared" si="45"/>
        <v>1</v>
      </c>
      <c r="S384">
        <f t="shared" si="48"/>
        <v>1.7302870949127505</v>
      </c>
    </row>
    <row r="385" spans="1:19" x14ac:dyDescent="0.3">
      <c r="A385" t="s">
        <v>411</v>
      </c>
      <c r="B385">
        <v>16341.410156</v>
      </c>
      <c r="C385">
        <v>16639.900390999999</v>
      </c>
      <c r="D385">
        <v>17511.527343999998</v>
      </c>
      <c r="E385">
        <v>17478.484375</v>
      </c>
      <c r="F385">
        <v>16235.599609000001</v>
      </c>
      <c r="G385">
        <v>16260</v>
      </c>
      <c r="H385">
        <v>16639.900390999999</v>
      </c>
      <c r="I385">
        <v>16423.199218999998</v>
      </c>
      <c r="J385">
        <v>16670.796875</v>
      </c>
      <c r="L385" t="str">
        <f t="shared" si="46"/>
        <v>17AUG2023:00:00:00</v>
      </c>
      <c r="M385">
        <v>1</v>
      </c>
      <c r="N385">
        <f t="shared" si="47"/>
        <v>298.4902349999993</v>
      </c>
      <c r="O385" t="str">
        <f t="shared" si="42"/>
        <v/>
      </c>
      <c r="P385">
        <f t="shared" si="43"/>
        <v>298.4902349999993</v>
      </c>
      <c r="Q385" t="str">
        <f t="shared" si="44"/>
        <v/>
      </c>
      <c r="R385">
        <f t="shared" si="45"/>
        <v>1</v>
      </c>
      <c r="S385">
        <f t="shared" si="48"/>
        <v>1.8265879881266183</v>
      </c>
    </row>
    <row r="386" spans="1:19" x14ac:dyDescent="0.3">
      <c r="A386" t="s">
        <v>412</v>
      </c>
      <c r="B386">
        <v>15451.341796999999</v>
      </c>
      <c r="C386">
        <v>15549.700194999999</v>
      </c>
      <c r="D386">
        <v>16361.003906</v>
      </c>
      <c r="E386">
        <v>16398.490234000001</v>
      </c>
      <c r="F386">
        <v>15334.099609000001</v>
      </c>
      <c r="G386">
        <v>15470.799805000001</v>
      </c>
      <c r="H386">
        <v>15549.700194999999</v>
      </c>
      <c r="I386">
        <v>15300.200194999999</v>
      </c>
      <c r="J386">
        <v>15607.662109000001</v>
      </c>
      <c r="L386" t="str">
        <f t="shared" si="46"/>
        <v>17AUG2023:01:00:00</v>
      </c>
      <c r="M386">
        <v>2</v>
      </c>
      <c r="N386">
        <f t="shared" si="47"/>
        <v>98.358398000000307</v>
      </c>
      <c r="O386" t="str">
        <f t="shared" si="42"/>
        <v/>
      </c>
      <c r="P386">
        <f t="shared" si="43"/>
        <v>98.358398000000307</v>
      </c>
      <c r="Q386" t="str">
        <f t="shared" si="44"/>
        <v/>
      </c>
      <c r="R386">
        <f t="shared" si="45"/>
        <v>1</v>
      </c>
      <c r="S386">
        <f t="shared" si="48"/>
        <v>0.63656865075043112</v>
      </c>
    </row>
    <row r="387" spans="1:19" x14ac:dyDescent="0.3">
      <c r="A387" t="s">
        <v>413</v>
      </c>
      <c r="B387">
        <v>14735.036133</v>
      </c>
      <c r="C387">
        <v>14765.5</v>
      </c>
      <c r="D387">
        <v>15548.145508</v>
      </c>
      <c r="E387">
        <v>15446.949219</v>
      </c>
      <c r="F387">
        <v>14502</v>
      </c>
      <c r="G387">
        <v>14610.400390999999</v>
      </c>
      <c r="H387">
        <v>14765.5</v>
      </c>
      <c r="I387">
        <v>14474.900390999999</v>
      </c>
      <c r="J387">
        <v>14792.990234000001</v>
      </c>
      <c r="L387" t="str">
        <f t="shared" si="46"/>
        <v>17AUG2023:02:00:00</v>
      </c>
      <c r="M387">
        <v>3</v>
      </c>
      <c r="N387">
        <f t="shared" si="47"/>
        <v>30.463867000000391</v>
      </c>
      <c r="O387" t="str">
        <f t="shared" ref="O387:O450" si="49">IF(N387&lt;0,N387,"")</f>
        <v/>
      </c>
      <c r="P387">
        <f t="shared" ref="P387:P450" si="50">IF(N387&gt;0,N387,"")</f>
        <v>30.463867000000391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0.20674443364122283</v>
      </c>
    </row>
    <row r="388" spans="1:19" x14ac:dyDescent="0.3">
      <c r="A388" t="s">
        <v>414</v>
      </c>
      <c r="B388">
        <v>14254.887694999999</v>
      </c>
      <c r="C388">
        <v>14122.200194999999</v>
      </c>
      <c r="D388">
        <v>14874.731444999999</v>
      </c>
      <c r="E388">
        <v>14770.696289</v>
      </c>
      <c r="F388">
        <v>13834.400390999999</v>
      </c>
      <c r="G388">
        <v>13908.700194999999</v>
      </c>
      <c r="H388">
        <v>14122.200194999999</v>
      </c>
      <c r="I388">
        <v>13799.799805000001</v>
      </c>
      <c r="J388">
        <v>14125.855469</v>
      </c>
      <c r="L388" t="str">
        <f t="shared" si="46"/>
        <v>17AUG2023:03:00:00</v>
      </c>
      <c r="M388">
        <v>4</v>
      </c>
      <c r="N388">
        <f t="shared" si="47"/>
        <v>-132.6875</v>
      </c>
      <c r="O388">
        <f t="shared" si="49"/>
        <v>-132.6875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0.93082108283842213</v>
      </c>
    </row>
    <row r="389" spans="1:19" x14ac:dyDescent="0.3">
      <c r="A389" t="s">
        <v>415</v>
      </c>
      <c r="B389">
        <v>13934.787109000001</v>
      </c>
      <c r="C389">
        <v>13743</v>
      </c>
      <c r="D389">
        <v>14497.758789</v>
      </c>
      <c r="E389">
        <v>14219.651367</v>
      </c>
      <c r="F389">
        <v>13537.799805000001</v>
      </c>
      <c r="G389">
        <v>13590</v>
      </c>
      <c r="H389">
        <v>13743</v>
      </c>
      <c r="I389">
        <v>13470.799805000001</v>
      </c>
      <c r="J389">
        <v>13776.472656</v>
      </c>
      <c r="L389" t="str">
        <f t="shared" si="46"/>
        <v>17AUG2023:04:00:00</v>
      </c>
      <c r="M389">
        <v>5</v>
      </c>
      <c r="N389">
        <f t="shared" si="47"/>
        <v>-191.78710900000078</v>
      </c>
      <c r="O389">
        <f t="shared" si="49"/>
        <v>-191.78710900000078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1.3763189024691456</v>
      </c>
    </row>
    <row r="390" spans="1:19" x14ac:dyDescent="0.3">
      <c r="A390" t="s">
        <v>416</v>
      </c>
      <c r="B390">
        <v>13860.398438</v>
      </c>
      <c r="C390">
        <v>13616.5</v>
      </c>
      <c r="D390">
        <v>14246.369140999999</v>
      </c>
      <c r="E390">
        <v>13891.898438</v>
      </c>
      <c r="F390">
        <v>13433.700194999999</v>
      </c>
      <c r="G390">
        <v>13465.799805000001</v>
      </c>
      <c r="H390">
        <v>13616.5</v>
      </c>
      <c r="I390">
        <v>13357.200194999999</v>
      </c>
      <c r="J390">
        <v>13631.333984000001</v>
      </c>
      <c r="L390" t="str">
        <f t="shared" si="46"/>
        <v>17AUG2023:05:00:00</v>
      </c>
      <c r="M390">
        <v>6</v>
      </c>
      <c r="N390">
        <f t="shared" si="47"/>
        <v>-243.89843800000017</v>
      </c>
      <c r="O390">
        <f t="shared" si="49"/>
        <v>-243.89843800000017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1.7596784038424347</v>
      </c>
    </row>
    <row r="391" spans="1:19" x14ac:dyDescent="0.3">
      <c r="A391" t="s">
        <v>417</v>
      </c>
      <c r="B391">
        <v>14103.917969</v>
      </c>
      <c r="C391">
        <v>13769.700194999999</v>
      </c>
      <c r="D391">
        <v>14306.521484000001</v>
      </c>
      <c r="E391">
        <v>13830.451171999999</v>
      </c>
      <c r="F391">
        <v>13597.700194999999</v>
      </c>
      <c r="G391">
        <v>13617.799805000001</v>
      </c>
      <c r="H391">
        <v>13769.700194999999</v>
      </c>
      <c r="I391">
        <v>13521.400390999999</v>
      </c>
      <c r="J391">
        <v>13770.184569999999</v>
      </c>
      <c r="L391" t="str">
        <f t="shared" si="46"/>
        <v>17AUG2023:06:00:00</v>
      </c>
      <c r="M391">
        <v>7</v>
      </c>
      <c r="N391">
        <f t="shared" si="47"/>
        <v>-334.21777400000065</v>
      </c>
      <c r="O391">
        <f t="shared" si="49"/>
        <v>-334.21777400000065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2.3696803592774827</v>
      </c>
    </row>
    <row r="392" spans="1:19" x14ac:dyDescent="0.3">
      <c r="A392" t="s">
        <v>418</v>
      </c>
      <c r="B392">
        <v>14331.943359000001</v>
      </c>
      <c r="C392">
        <v>13983.799805000001</v>
      </c>
      <c r="D392">
        <v>14469.836914</v>
      </c>
      <c r="E392">
        <v>13960.592773</v>
      </c>
      <c r="F392">
        <v>13867.799805000001</v>
      </c>
      <c r="G392">
        <v>13859</v>
      </c>
      <c r="H392">
        <v>13983.799805000001</v>
      </c>
      <c r="I392">
        <v>13768</v>
      </c>
      <c r="J392">
        <v>13992.1875</v>
      </c>
      <c r="L392" t="str">
        <f t="shared" si="46"/>
        <v>17AUG2023:07:00:00</v>
      </c>
      <c r="M392">
        <v>8</v>
      </c>
      <c r="N392">
        <f t="shared" si="47"/>
        <v>-348.14355400000022</v>
      </c>
      <c r="O392">
        <f t="shared" si="49"/>
        <v>-348.14355400000022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2.42914408241348</v>
      </c>
    </row>
    <row r="393" spans="1:19" x14ac:dyDescent="0.3">
      <c r="A393" t="s">
        <v>419</v>
      </c>
      <c r="B393">
        <v>14395.458008</v>
      </c>
      <c r="C393">
        <v>14147.5</v>
      </c>
      <c r="D393">
        <v>14470.331055000001</v>
      </c>
      <c r="E393">
        <v>13906.836914</v>
      </c>
      <c r="F393">
        <v>13983.200194999999</v>
      </c>
      <c r="G393">
        <v>13995</v>
      </c>
      <c r="H393">
        <v>14147.5</v>
      </c>
      <c r="I393">
        <v>13927.400390999999</v>
      </c>
      <c r="J393">
        <v>14114.357421999999</v>
      </c>
      <c r="L393" t="str">
        <f t="shared" si="46"/>
        <v>17AUG2023:08:00:00</v>
      </c>
      <c r="M393">
        <v>9</v>
      </c>
      <c r="N393">
        <f t="shared" si="47"/>
        <v>-247.95800799999961</v>
      </c>
      <c r="O393">
        <f t="shared" si="49"/>
        <v>-247.95800799999961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1.7224739071323867</v>
      </c>
    </row>
    <row r="394" spans="1:19" x14ac:dyDescent="0.3">
      <c r="A394" t="s">
        <v>420</v>
      </c>
      <c r="B394">
        <v>15235.789063</v>
      </c>
      <c r="C394">
        <v>14933.099609000001</v>
      </c>
      <c r="D394">
        <v>15407.128906</v>
      </c>
      <c r="E394">
        <v>14838.780273</v>
      </c>
      <c r="F394">
        <v>14578.700194999999</v>
      </c>
      <c r="G394">
        <v>14688.200194999999</v>
      </c>
      <c r="H394">
        <v>14933.099609000001</v>
      </c>
      <c r="I394">
        <v>14677.900390999999</v>
      </c>
      <c r="J394">
        <v>14891.416992</v>
      </c>
      <c r="L394" t="str">
        <f t="shared" si="46"/>
        <v>17AUG2023:09:00:00</v>
      </c>
      <c r="M394">
        <v>10</v>
      </c>
      <c r="N394">
        <f t="shared" si="47"/>
        <v>-302.68945399999939</v>
      </c>
      <c r="O394">
        <f t="shared" si="49"/>
        <v>-302.68945399999939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1.9867002145302632</v>
      </c>
    </row>
    <row r="395" spans="1:19" x14ac:dyDescent="0.3">
      <c r="A395" t="s">
        <v>421</v>
      </c>
      <c r="B395">
        <v>16511.208984000001</v>
      </c>
      <c r="C395">
        <v>16143.599609000001</v>
      </c>
      <c r="D395">
        <v>16555.457031000002</v>
      </c>
      <c r="E395">
        <v>16074.800781</v>
      </c>
      <c r="F395">
        <v>15561.400390999999</v>
      </c>
      <c r="G395">
        <v>15749.299805000001</v>
      </c>
      <c r="H395">
        <v>16143.599609000001</v>
      </c>
      <c r="I395">
        <v>15801.799805000001</v>
      </c>
      <c r="J395">
        <v>16025.782227</v>
      </c>
      <c r="L395" t="str">
        <f t="shared" si="46"/>
        <v>17AUG2023:10:00:00</v>
      </c>
      <c r="M395">
        <v>11</v>
      </c>
      <c r="N395">
        <f t="shared" si="47"/>
        <v>-367.609375</v>
      </c>
      <c r="O395">
        <f t="shared" si="49"/>
        <v>-367.609375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2.2264231247767969</v>
      </c>
    </row>
    <row r="396" spans="1:19" x14ac:dyDescent="0.3">
      <c r="A396" t="s">
        <v>422</v>
      </c>
      <c r="B396">
        <v>17936.472656000002</v>
      </c>
      <c r="C396">
        <v>17299.599609000001</v>
      </c>
      <c r="D396">
        <v>18082.96875</v>
      </c>
      <c r="E396">
        <v>17796.574218999998</v>
      </c>
      <c r="F396">
        <v>16738.900390999999</v>
      </c>
      <c r="G396">
        <v>16933.599609000001</v>
      </c>
      <c r="H396">
        <v>17299.599609000001</v>
      </c>
      <c r="I396">
        <v>16979.099609000001</v>
      </c>
      <c r="J396">
        <v>17267.453125</v>
      </c>
      <c r="L396" t="str">
        <f t="shared" ref="L396:L459" si="53">A396</f>
        <v>17AUG2023:11:00:00</v>
      </c>
      <c r="M396">
        <v>12</v>
      </c>
      <c r="N396">
        <f t="shared" ref="N396:N459" si="54">C396-B396</f>
        <v>-636.87304700000095</v>
      </c>
      <c r="O396">
        <f t="shared" si="49"/>
        <v>-636.87304700000095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3.5507151222788385</v>
      </c>
    </row>
    <row r="397" spans="1:19" x14ac:dyDescent="0.3">
      <c r="A397" t="s">
        <v>423</v>
      </c>
      <c r="B397">
        <v>19399.986327999999</v>
      </c>
      <c r="C397">
        <v>18556.099609000001</v>
      </c>
      <c r="D397">
        <v>19542.169922000001</v>
      </c>
      <c r="E397">
        <v>19471.695313</v>
      </c>
      <c r="F397">
        <v>18064.800781000002</v>
      </c>
      <c r="G397">
        <v>18126</v>
      </c>
      <c r="H397">
        <v>18556.099609000001</v>
      </c>
      <c r="I397">
        <v>18187.699218999998</v>
      </c>
      <c r="J397">
        <v>18550.654297000001</v>
      </c>
      <c r="L397" t="str">
        <f t="shared" si="53"/>
        <v>17AUG2023:12:00:00</v>
      </c>
      <c r="M397">
        <v>13</v>
      </c>
      <c r="N397">
        <f t="shared" si="54"/>
        <v>-843.88671899999827</v>
      </c>
      <c r="O397">
        <f t="shared" si="49"/>
        <v>-843.88671899999827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4.3499346068198852</v>
      </c>
    </row>
    <row r="398" spans="1:19" x14ac:dyDescent="0.3">
      <c r="A398" t="s">
        <v>424</v>
      </c>
      <c r="B398">
        <v>20603.136718999998</v>
      </c>
      <c r="C398">
        <v>19836.300781000002</v>
      </c>
      <c r="D398">
        <v>20764.921875</v>
      </c>
      <c r="E398">
        <v>20777.542968999998</v>
      </c>
      <c r="F398">
        <v>19097.800781000002</v>
      </c>
      <c r="G398">
        <v>19191.800781000002</v>
      </c>
      <c r="H398">
        <v>19836.300781000002</v>
      </c>
      <c r="I398">
        <v>19318.300781000002</v>
      </c>
      <c r="J398">
        <v>19728.326172000001</v>
      </c>
      <c r="L398" t="str">
        <f t="shared" si="53"/>
        <v>17AUG2023:13:00:00</v>
      </c>
      <c r="M398">
        <v>14</v>
      </c>
      <c r="N398">
        <f t="shared" si="54"/>
        <v>-766.83593799999653</v>
      </c>
      <c r="O398">
        <f t="shared" si="49"/>
        <v>-766.83593799999653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3.7219378216950263</v>
      </c>
    </row>
    <row r="399" spans="1:19" x14ac:dyDescent="0.3">
      <c r="A399" t="s">
        <v>425</v>
      </c>
      <c r="B399">
        <v>21510.013672000001</v>
      </c>
      <c r="C399">
        <v>20931.5</v>
      </c>
      <c r="D399">
        <v>21995.091797000001</v>
      </c>
      <c r="E399">
        <v>21895.238281000002</v>
      </c>
      <c r="F399">
        <v>19989.900390999999</v>
      </c>
      <c r="G399">
        <v>20125.599609000001</v>
      </c>
      <c r="H399">
        <v>20931.5</v>
      </c>
      <c r="I399">
        <v>20303.099609000001</v>
      </c>
      <c r="J399">
        <v>20780.949218999998</v>
      </c>
      <c r="L399" t="str">
        <f t="shared" si="53"/>
        <v>17AUG2023:14:00:00</v>
      </c>
      <c r="M399">
        <v>15</v>
      </c>
      <c r="N399">
        <f t="shared" si="54"/>
        <v>-578.51367200000095</v>
      </c>
      <c r="O399">
        <f t="shared" si="49"/>
        <v>-578.51367200000095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2.6895086205968495</v>
      </c>
    </row>
    <row r="400" spans="1:19" x14ac:dyDescent="0.3">
      <c r="A400" t="s">
        <v>426</v>
      </c>
      <c r="B400">
        <v>21892.173827999999</v>
      </c>
      <c r="C400">
        <v>21620.699218999998</v>
      </c>
      <c r="D400">
        <v>22780.287109000001</v>
      </c>
      <c r="E400">
        <v>22601.289063</v>
      </c>
      <c r="F400">
        <v>20600.800781000002</v>
      </c>
      <c r="G400">
        <v>20779</v>
      </c>
      <c r="H400">
        <v>21620.699218999998</v>
      </c>
      <c r="I400">
        <v>20976.099609000001</v>
      </c>
      <c r="J400">
        <v>21473.078125</v>
      </c>
      <c r="L400" t="str">
        <f t="shared" si="53"/>
        <v>17AUG2023:15:00:00</v>
      </c>
      <c r="M400">
        <v>16</v>
      </c>
      <c r="N400">
        <f t="shared" si="54"/>
        <v>-271.47460900000078</v>
      </c>
      <c r="O400">
        <f t="shared" si="49"/>
        <v>-271.47460900000078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1.2400532315013226</v>
      </c>
    </row>
    <row r="401" spans="1:19" x14ac:dyDescent="0.3">
      <c r="A401" t="s">
        <v>427</v>
      </c>
      <c r="B401">
        <v>22293.878906000002</v>
      </c>
      <c r="C401">
        <v>21980.5</v>
      </c>
      <c r="D401">
        <v>22955.800781000002</v>
      </c>
      <c r="E401">
        <v>22893.478515999999</v>
      </c>
      <c r="F401">
        <v>21026.400390999999</v>
      </c>
      <c r="G401">
        <v>21233.400390999999</v>
      </c>
      <c r="H401">
        <v>21980.5</v>
      </c>
      <c r="I401">
        <v>21375.400390999999</v>
      </c>
      <c r="J401">
        <v>21823.912109000001</v>
      </c>
      <c r="L401" t="str">
        <f t="shared" si="53"/>
        <v>17AUG2023:16:00:00</v>
      </c>
      <c r="M401">
        <v>17</v>
      </c>
      <c r="N401">
        <f t="shared" si="54"/>
        <v>-313.37890600000173</v>
      </c>
      <c r="O401">
        <f t="shared" si="49"/>
        <v>-313.37890600000173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1.4056724149320707</v>
      </c>
    </row>
    <row r="402" spans="1:19" x14ac:dyDescent="0.3">
      <c r="A402" t="s">
        <v>428</v>
      </c>
      <c r="B402">
        <v>22488.445313</v>
      </c>
      <c r="C402">
        <v>21935.5</v>
      </c>
      <c r="D402">
        <v>23146.751952999999</v>
      </c>
      <c r="E402">
        <v>23170.724609000001</v>
      </c>
      <c r="F402">
        <v>21216.5</v>
      </c>
      <c r="G402">
        <v>21436.5</v>
      </c>
      <c r="H402">
        <v>21935.5</v>
      </c>
      <c r="I402">
        <v>21447.5</v>
      </c>
      <c r="J402">
        <v>21909.552734000001</v>
      </c>
      <c r="L402" t="str">
        <f t="shared" si="53"/>
        <v>17AUG2023:17:00:00</v>
      </c>
      <c r="M402">
        <v>18</v>
      </c>
      <c r="N402">
        <f t="shared" si="54"/>
        <v>-552.94531300000017</v>
      </c>
      <c r="O402">
        <f t="shared" si="49"/>
        <v>-552.94531300000017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2.4587974193145157</v>
      </c>
    </row>
    <row r="403" spans="1:19" x14ac:dyDescent="0.3">
      <c r="A403" t="s">
        <v>429</v>
      </c>
      <c r="B403">
        <v>22330.275390999999</v>
      </c>
      <c r="C403">
        <v>21319.900390999999</v>
      </c>
      <c r="D403">
        <v>22828.148438</v>
      </c>
      <c r="E403">
        <v>22990.539063</v>
      </c>
      <c r="F403">
        <v>21066.300781000002</v>
      </c>
      <c r="G403">
        <v>21268.099609000001</v>
      </c>
      <c r="H403">
        <v>21319.900390999999</v>
      </c>
      <c r="I403">
        <v>21090.5</v>
      </c>
      <c r="J403">
        <v>21522.191406000002</v>
      </c>
      <c r="L403" t="str">
        <f t="shared" si="53"/>
        <v>17AUG2023:18:00:00</v>
      </c>
      <c r="M403">
        <v>19</v>
      </c>
      <c r="N403">
        <f t="shared" si="54"/>
        <v>-1010.375</v>
      </c>
      <c r="O403">
        <f t="shared" si="49"/>
        <v>-1010.375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4.5246866969102486</v>
      </c>
    </row>
    <row r="404" spans="1:19" x14ac:dyDescent="0.3">
      <c r="A404" t="s">
        <v>430</v>
      </c>
      <c r="B404">
        <v>21695.908202999999</v>
      </c>
      <c r="C404">
        <v>20329.199218999998</v>
      </c>
      <c r="D404">
        <v>22070.925781000002</v>
      </c>
      <c r="E404">
        <v>22080.367188</v>
      </c>
      <c r="F404">
        <v>20454.699218999998</v>
      </c>
      <c r="G404">
        <v>20621.400390999999</v>
      </c>
      <c r="H404">
        <v>20329.199218999998</v>
      </c>
      <c r="I404">
        <v>20342.800781000002</v>
      </c>
      <c r="J404">
        <v>20723.394531000002</v>
      </c>
      <c r="L404" t="str">
        <f t="shared" si="53"/>
        <v>17AUG2023:19:00:00</v>
      </c>
      <c r="M404">
        <v>20</v>
      </c>
      <c r="N404">
        <f t="shared" si="54"/>
        <v>-1366.7089840000008</v>
      </c>
      <c r="O404">
        <f t="shared" si="49"/>
        <v>-1366.7089840000008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6.2993859082194099</v>
      </c>
    </row>
    <row r="405" spans="1:19" x14ac:dyDescent="0.3">
      <c r="A405" t="s">
        <v>431</v>
      </c>
      <c r="B405">
        <v>20700.158202999999</v>
      </c>
      <c r="C405">
        <v>19120.199218999998</v>
      </c>
      <c r="D405">
        <v>21299.056640999999</v>
      </c>
      <c r="E405">
        <v>21242.763672000001</v>
      </c>
      <c r="F405">
        <v>19585.199218999998</v>
      </c>
      <c r="G405">
        <v>19733.099609000001</v>
      </c>
      <c r="H405">
        <v>19120.199218999998</v>
      </c>
      <c r="I405">
        <v>19431.699218999998</v>
      </c>
      <c r="J405">
        <v>19757.210938</v>
      </c>
      <c r="L405" t="str">
        <f t="shared" si="53"/>
        <v>17AUG2023:20:00:00</v>
      </c>
      <c r="M405">
        <v>21</v>
      </c>
      <c r="N405">
        <f t="shared" si="54"/>
        <v>-1579.9589840000008</v>
      </c>
      <c r="O405">
        <f t="shared" si="49"/>
        <v>-1579.9589840000008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7.6325937633221708</v>
      </c>
    </row>
    <row r="406" spans="1:19" x14ac:dyDescent="0.3">
      <c r="A406" t="s">
        <v>432</v>
      </c>
      <c r="B406">
        <v>20041.480468999998</v>
      </c>
      <c r="C406">
        <v>18485</v>
      </c>
      <c r="D406">
        <v>20822.306640999999</v>
      </c>
      <c r="E406">
        <v>20746.398438</v>
      </c>
      <c r="F406">
        <v>18903.300781000002</v>
      </c>
      <c r="G406">
        <v>19051.900390999999</v>
      </c>
      <c r="H406">
        <v>18485</v>
      </c>
      <c r="I406">
        <v>18792.599609000001</v>
      </c>
      <c r="J406">
        <v>19143.261718999998</v>
      </c>
      <c r="L406" t="str">
        <f t="shared" si="53"/>
        <v>17AUG2023:21:00:00</v>
      </c>
      <c r="M406">
        <v>22</v>
      </c>
      <c r="N406">
        <f t="shared" si="54"/>
        <v>-1556.4804689999983</v>
      </c>
      <c r="O406">
        <f t="shared" si="49"/>
        <v>-1556.4804689999983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7.766294867325545</v>
      </c>
    </row>
    <row r="407" spans="1:19" x14ac:dyDescent="0.3">
      <c r="A407" t="s">
        <v>433</v>
      </c>
      <c r="B407">
        <v>19482.134765999999</v>
      </c>
      <c r="C407">
        <v>17808.400390999999</v>
      </c>
      <c r="D407">
        <v>20058.275390999999</v>
      </c>
      <c r="E407">
        <v>20024.425781000002</v>
      </c>
      <c r="F407">
        <v>18148.699218999998</v>
      </c>
      <c r="G407">
        <v>18304.099609000001</v>
      </c>
      <c r="H407">
        <v>17808.400390999999</v>
      </c>
      <c r="I407">
        <v>18080.900390999999</v>
      </c>
      <c r="J407">
        <v>18423.726563</v>
      </c>
      <c r="L407" t="str">
        <f t="shared" si="53"/>
        <v>17AUG2023:22:00:00</v>
      </c>
      <c r="M407">
        <v>23</v>
      </c>
      <c r="N407">
        <f t="shared" si="54"/>
        <v>-1673.734375</v>
      </c>
      <c r="O407">
        <f t="shared" si="49"/>
        <v>-1673.734375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8.5911240996083347</v>
      </c>
    </row>
    <row r="408" spans="1:19" x14ac:dyDescent="0.3">
      <c r="A408" t="s">
        <v>434</v>
      </c>
      <c r="B408">
        <v>18529.041015999999</v>
      </c>
      <c r="C408">
        <v>16912.599609000001</v>
      </c>
      <c r="D408">
        <v>18890.400390999999</v>
      </c>
      <c r="E408">
        <v>18843.033202999999</v>
      </c>
      <c r="F408">
        <v>17126.599609000001</v>
      </c>
      <c r="G408">
        <v>17272.099609000001</v>
      </c>
      <c r="H408">
        <v>16912.599609000001</v>
      </c>
      <c r="I408">
        <v>17123.599609000001</v>
      </c>
      <c r="J408">
        <v>17428.810547000001</v>
      </c>
      <c r="L408" t="str">
        <f t="shared" si="53"/>
        <v>17AUG2023:23:00:00</v>
      </c>
      <c r="M408">
        <v>24</v>
      </c>
      <c r="N408">
        <f t="shared" si="54"/>
        <v>-1616.4414069999984</v>
      </c>
      <c r="O408">
        <f t="shared" si="49"/>
        <v>-1616.4414069999984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8.7238265898606748</v>
      </c>
    </row>
    <row r="409" spans="1:19" x14ac:dyDescent="0.3">
      <c r="A409" t="s">
        <v>435</v>
      </c>
      <c r="B409">
        <v>17383.041015999999</v>
      </c>
      <c r="C409">
        <v>15907</v>
      </c>
      <c r="D409">
        <v>17806.414063</v>
      </c>
      <c r="E409">
        <v>17736.371093999998</v>
      </c>
      <c r="F409">
        <v>16076.099609000001</v>
      </c>
      <c r="G409">
        <v>16218.799805000001</v>
      </c>
      <c r="H409">
        <v>15907</v>
      </c>
      <c r="I409">
        <v>16103.099609000001</v>
      </c>
      <c r="J409">
        <v>16393.802734000001</v>
      </c>
      <c r="L409" t="str">
        <f t="shared" si="53"/>
        <v>18AUG2023:00:00:00</v>
      </c>
      <c r="M409">
        <v>1</v>
      </c>
      <c r="N409">
        <f t="shared" si="54"/>
        <v>-1476.0410159999992</v>
      </c>
      <c r="O409">
        <f t="shared" si="49"/>
        <v>-1476.0410159999992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8.4912703976329347</v>
      </c>
    </row>
    <row r="410" spans="1:19" x14ac:dyDescent="0.3">
      <c r="A410" t="s">
        <v>436</v>
      </c>
      <c r="B410">
        <v>16415.935547000001</v>
      </c>
      <c r="C410">
        <v>15045.599609000001</v>
      </c>
      <c r="D410">
        <v>16575.642577999999</v>
      </c>
      <c r="E410">
        <v>16717.085938</v>
      </c>
      <c r="F410">
        <v>15046.599609000001</v>
      </c>
      <c r="G410">
        <v>15120.200194999999</v>
      </c>
      <c r="H410">
        <v>15045.599609000001</v>
      </c>
      <c r="I410">
        <v>15011.700194999999</v>
      </c>
      <c r="J410">
        <v>15348.998046999999</v>
      </c>
      <c r="L410" t="str">
        <f t="shared" si="53"/>
        <v>18AUG2023:01:00:00</v>
      </c>
      <c r="M410">
        <v>2</v>
      </c>
      <c r="N410">
        <f t="shared" si="54"/>
        <v>-1370.3359380000002</v>
      </c>
      <c r="O410">
        <f t="shared" si="49"/>
        <v>-1370.3359380000002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8.3475957497312905</v>
      </c>
    </row>
    <row r="411" spans="1:19" x14ac:dyDescent="0.3">
      <c r="A411" t="s">
        <v>437</v>
      </c>
      <c r="B411">
        <v>15708.740234000001</v>
      </c>
      <c r="C411">
        <v>14331.599609000001</v>
      </c>
      <c r="D411">
        <v>15838.740234000001</v>
      </c>
      <c r="E411">
        <v>15920.444336</v>
      </c>
      <c r="F411">
        <v>14305.299805000001</v>
      </c>
      <c r="G411">
        <v>14368.799805000001</v>
      </c>
      <c r="H411">
        <v>14331.599609000001</v>
      </c>
      <c r="I411">
        <v>14302.599609000001</v>
      </c>
      <c r="J411">
        <v>14625.418944999999</v>
      </c>
      <c r="L411" t="str">
        <f t="shared" si="53"/>
        <v>18AUG2023:02:00:00</v>
      </c>
      <c r="M411">
        <v>3</v>
      </c>
      <c r="N411">
        <f t="shared" si="54"/>
        <v>-1377.140625</v>
      </c>
      <c r="O411">
        <f t="shared" si="49"/>
        <v>-1377.140625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8.7667158822788132</v>
      </c>
    </row>
    <row r="412" spans="1:19" x14ac:dyDescent="0.3">
      <c r="A412" t="s">
        <v>438</v>
      </c>
      <c r="B412">
        <v>15217.230469</v>
      </c>
      <c r="C412">
        <v>13779.200194999999</v>
      </c>
      <c r="D412">
        <v>15233.658203000001</v>
      </c>
      <c r="E412">
        <v>15237.870117</v>
      </c>
      <c r="F412">
        <v>13739</v>
      </c>
      <c r="G412">
        <v>13783.400390999999</v>
      </c>
      <c r="H412">
        <v>13779.200194999999</v>
      </c>
      <c r="I412">
        <v>13760.299805000001</v>
      </c>
      <c r="J412">
        <v>14060.822265999999</v>
      </c>
      <c r="L412" t="str">
        <f t="shared" si="53"/>
        <v>18AUG2023:03:00:00</v>
      </c>
      <c r="M412">
        <v>4</v>
      </c>
      <c r="N412">
        <f t="shared" si="54"/>
        <v>-1438.0302740000006</v>
      </c>
      <c r="O412">
        <f t="shared" si="49"/>
        <v>-1438.0302740000006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9.4500131080324028</v>
      </c>
    </row>
    <row r="413" spans="1:19" x14ac:dyDescent="0.3">
      <c r="A413" t="s">
        <v>439</v>
      </c>
      <c r="B413">
        <v>14959.282227</v>
      </c>
      <c r="C413">
        <v>13444</v>
      </c>
      <c r="D413">
        <v>14734.181640999999</v>
      </c>
      <c r="E413">
        <v>14735.607421999999</v>
      </c>
      <c r="F413">
        <v>13464.799805000001</v>
      </c>
      <c r="G413">
        <v>13489.200194999999</v>
      </c>
      <c r="H413">
        <v>13444</v>
      </c>
      <c r="I413">
        <v>13467.299805000001</v>
      </c>
      <c r="J413">
        <v>13715.626953000001</v>
      </c>
      <c r="L413" t="str">
        <f t="shared" si="53"/>
        <v>18AUG2023:04:00:00</v>
      </c>
      <c r="M413">
        <v>5</v>
      </c>
      <c r="N413">
        <f t="shared" si="54"/>
        <v>-1515.2822269999997</v>
      </c>
      <c r="O413">
        <f t="shared" si="49"/>
        <v>-1515.2822269999997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10.129377893981221</v>
      </c>
    </row>
    <row r="414" spans="1:19" x14ac:dyDescent="0.3">
      <c r="A414" t="s">
        <v>440</v>
      </c>
      <c r="B414">
        <v>14918.644531</v>
      </c>
      <c r="C414">
        <v>13333</v>
      </c>
      <c r="D414">
        <v>14516.595703000001</v>
      </c>
      <c r="E414">
        <v>14385.181640999999</v>
      </c>
      <c r="F414">
        <v>13364.200194999999</v>
      </c>
      <c r="G414">
        <v>13384.700194999999</v>
      </c>
      <c r="H414">
        <v>13333</v>
      </c>
      <c r="I414">
        <v>13380.799805000001</v>
      </c>
      <c r="J414">
        <v>13592.349609000001</v>
      </c>
      <c r="L414" t="str">
        <f t="shared" si="53"/>
        <v>18AUG2023:05:00:00</v>
      </c>
      <c r="M414">
        <v>6</v>
      </c>
      <c r="N414">
        <f t="shared" si="54"/>
        <v>-1585.6445309999999</v>
      </c>
      <c r="O414">
        <f t="shared" si="49"/>
        <v>-1585.6445309999999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10.628609909600909</v>
      </c>
    </row>
    <row r="415" spans="1:19" x14ac:dyDescent="0.3">
      <c r="A415" t="s">
        <v>441</v>
      </c>
      <c r="B415">
        <v>15117.807617</v>
      </c>
      <c r="C415">
        <v>13487.799805000001</v>
      </c>
      <c r="D415">
        <v>14505.112305000001</v>
      </c>
      <c r="E415">
        <v>14340.139648</v>
      </c>
      <c r="F415">
        <v>13543.400390999999</v>
      </c>
      <c r="G415">
        <v>13539.5</v>
      </c>
      <c r="H415">
        <v>13487.799805000001</v>
      </c>
      <c r="I415">
        <v>13555.799805000001</v>
      </c>
      <c r="J415">
        <v>13722.392578000001</v>
      </c>
      <c r="L415" t="str">
        <f t="shared" si="53"/>
        <v>18AUG2023:06:00:00</v>
      </c>
      <c r="M415">
        <v>7</v>
      </c>
      <c r="N415">
        <f t="shared" si="54"/>
        <v>-1630.0078119999998</v>
      </c>
      <c r="O415">
        <f t="shared" si="49"/>
        <v>-1630.0078119999998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10.782038330525209</v>
      </c>
    </row>
    <row r="416" spans="1:19" x14ac:dyDescent="0.3">
      <c r="A416" t="s">
        <v>442</v>
      </c>
      <c r="B416">
        <v>15318.292969</v>
      </c>
      <c r="C416">
        <v>13699.200194999999</v>
      </c>
      <c r="D416">
        <v>14740.682617</v>
      </c>
      <c r="E416">
        <v>14635.422852</v>
      </c>
      <c r="F416">
        <v>13800.299805000001</v>
      </c>
      <c r="G416">
        <v>13773.299805000001</v>
      </c>
      <c r="H416">
        <v>13699.200194999999</v>
      </c>
      <c r="I416">
        <v>13792.200194999999</v>
      </c>
      <c r="J416">
        <v>13952.916992</v>
      </c>
      <c r="L416" t="str">
        <f t="shared" si="53"/>
        <v>18AUG2023:07:00:00</v>
      </c>
      <c r="M416">
        <v>8</v>
      </c>
      <c r="N416">
        <f t="shared" si="54"/>
        <v>-1619.0927740000006</v>
      </c>
      <c r="O416">
        <f t="shared" si="49"/>
        <v>-1619.0927740000006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10.569668417209396</v>
      </c>
    </row>
    <row r="417" spans="1:19" x14ac:dyDescent="0.3">
      <c r="A417" t="s">
        <v>443</v>
      </c>
      <c r="B417">
        <v>15310.049805000001</v>
      </c>
      <c r="C417">
        <v>13879.799805000001</v>
      </c>
      <c r="D417">
        <v>14806.514648</v>
      </c>
      <c r="E417">
        <v>14763.335938</v>
      </c>
      <c r="F417">
        <v>13941.799805000001</v>
      </c>
      <c r="G417">
        <v>13925.5</v>
      </c>
      <c r="H417">
        <v>13879.799805000001</v>
      </c>
      <c r="I417">
        <v>13972</v>
      </c>
      <c r="J417">
        <v>14103.572265999999</v>
      </c>
      <c r="L417" t="str">
        <f t="shared" si="53"/>
        <v>18AUG2023:08:00:00</v>
      </c>
      <c r="M417">
        <v>9</v>
      </c>
      <c r="N417">
        <f t="shared" si="54"/>
        <v>-1430.25</v>
      </c>
      <c r="O417">
        <f t="shared" si="49"/>
        <v>-1430.25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9.341902986709453</v>
      </c>
    </row>
    <row r="418" spans="1:19" x14ac:dyDescent="0.3">
      <c r="A418" t="s">
        <v>444</v>
      </c>
      <c r="B418">
        <v>15955.712890999999</v>
      </c>
      <c r="C418">
        <v>14730.5</v>
      </c>
      <c r="D418">
        <v>15547.238281</v>
      </c>
      <c r="E418">
        <v>15495.353515999999</v>
      </c>
      <c r="F418">
        <v>14652.400390999999</v>
      </c>
      <c r="G418">
        <v>14697.799805000001</v>
      </c>
      <c r="H418">
        <v>14730.5</v>
      </c>
      <c r="I418">
        <v>14822.200194999999</v>
      </c>
      <c r="J418">
        <v>14910.278319999999</v>
      </c>
      <c r="L418" t="str">
        <f t="shared" si="53"/>
        <v>18AUG2023:09:00:00</v>
      </c>
      <c r="M418">
        <v>10</v>
      </c>
      <c r="N418">
        <f t="shared" si="54"/>
        <v>-1225.2128909999992</v>
      </c>
      <c r="O418">
        <f t="shared" si="49"/>
        <v>-1225.2128909999992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7.6788351568490203</v>
      </c>
    </row>
    <row r="419" spans="1:19" x14ac:dyDescent="0.3">
      <c r="A419" t="s">
        <v>445</v>
      </c>
      <c r="B419">
        <v>17016.238281000002</v>
      </c>
      <c r="C419">
        <v>15993.099609000001</v>
      </c>
      <c r="D419">
        <v>16519.699218999998</v>
      </c>
      <c r="E419">
        <v>16484.529297000001</v>
      </c>
      <c r="F419">
        <v>15754.799805000001</v>
      </c>
      <c r="G419">
        <v>15834.599609000001</v>
      </c>
      <c r="H419">
        <v>15993.099609000001</v>
      </c>
      <c r="I419">
        <v>16041</v>
      </c>
      <c r="J419">
        <v>16073.111328000001</v>
      </c>
      <c r="L419" t="str">
        <f t="shared" si="53"/>
        <v>18AUG2023:10:00:00</v>
      </c>
      <c r="M419">
        <v>11</v>
      </c>
      <c r="N419">
        <f t="shared" si="54"/>
        <v>-1023.138672000001</v>
      </c>
      <c r="O419">
        <f t="shared" si="49"/>
        <v>-1023.138672000001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6.0127194689229144</v>
      </c>
    </row>
    <row r="420" spans="1:19" x14ac:dyDescent="0.3">
      <c r="A420" t="s">
        <v>446</v>
      </c>
      <c r="B420">
        <v>18255.673827999999</v>
      </c>
      <c r="C420">
        <v>17198.099609000001</v>
      </c>
      <c r="D420">
        <v>17859.167968999998</v>
      </c>
      <c r="E420">
        <v>17895.820313</v>
      </c>
      <c r="F420">
        <v>17015.800781000002</v>
      </c>
      <c r="G420">
        <v>17028.199218999998</v>
      </c>
      <c r="H420">
        <v>17198.099609000001</v>
      </c>
      <c r="I420">
        <v>17257.5</v>
      </c>
      <c r="J420">
        <v>17312.914063</v>
      </c>
      <c r="L420" t="str">
        <f t="shared" si="53"/>
        <v>18AUG2023:11:00:00</v>
      </c>
      <c r="M420">
        <v>12</v>
      </c>
      <c r="N420">
        <f t="shared" si="54"/>
        <v>-1057.5742189999983</v>
      </c>
      <c r="O420">
        <f t="shared" si="49"/>
        <v>-1057.5742189999983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5.793126175260225</v>
      </c>
    </row>
    <row r="421" spans="1:19" x14ac:dyDescent="0.3">
      <c r="A421" t="s">
        <v>447</v>
      </c>
      <c r="B421">
        <v>19482.501952999999</v>
      </c>
      <c r="C421">
        <v>18439.900390999999</v>
      </c>
      <c r="D421">
        <v>19382.484375</v>
      </c>
      <c r="E421">
        <v>19608.03125</v>
      </c>
      <c r="F421">
        <v>18212.699218999998</v>
      </c>
      <c r="G421">
        <v>18223.099609000001</v>
      </c>
      <c r="H421">
        <v>18439.900390999999</v>
      </c>
      <c r="I421">
        <v>18430.5</v>
      </c>
      <c r="J421">
        <v>18581.197265999999</v>
      </c>
      <c r="L421" t="str">
        <f t="shared" si="53"/>
        <v>18AUG2023:12:00:00</v>
      </c>
      <c r="M421">
        <v>13</v>
      </c>
      <c r="N421">
        <f t="shared" si="54"/>
        <v>-1042.6015619999998</v>
      </c>
      <c r="O421">
        <f t="shared" si="49"/>
        <v>-1042.6015619999998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5.351476748290307</v>
      </c>
    </row>
    <row r="422" spans="1:19" x14ac:dyDescent="0.3">
      <c r="A422" t="s">
        <v>448</v>
      </c>
      <c r="B422">
        <v>20547.220702999999</v>
      </c>
      <c r="C422">
        <v>19625</v>
      </c>
      <c r="D422">
        <v>20640.740234000001</v>
      </c>
      <c r="E422">
        <v>20835.490234000001</v>
      </c>
      <c r="F422">
        <v>19268.400390999999</v>
      </c>
      <c r="G422">
        <v>19278</v>
      </c>
      <c r="H422">
        <v>19625</v>
      </c>
      <c r="I422">
        <v>19449.099609000001</v>
      </c>
      <c r="J422">
        <v>19705.017577999999</v>
      </c>
      <c r="L422" t="str">
        <f t="shared" si="53"/>
        <v>18AUG2023:13:00:00</v>
      </c>
      <c r="M422">
        <v>14</v>
      </c>
      <c r="N422">
        <f t="shared" si="54"/>
        <v>-922.22070299999905</v>
      </c>
      <c r="O422">
        <f t="shared" si="49"/>
        <v>-922.22070299999905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4.4882990080763099</v>
      </c>
    </row>
    <row r="423" spans="1:19" x14ac:dyDescent="0.3">
      <c r="A423" t="s">
        <v>449</v>
      </c>
      <c r="B423">
        <v>21522.628906000002</v>
      </c>
      <c r="C423">
        <v>20604.699218999998</v>
      </c>
      <c r="D423">
        <v>21827.236327999999</v>
      </c>
      <c r="E423">
        <v>22048.919922000001</v>
      </c>
      <c r="F423">
        <v>20107.099609000001</v>
      </c>
      <c r="G423">
        <v>20131.699218999998</v>
      </c>
      <c r="H423">
        <v>20604.699218999998</v>
      </c>
      <c r="I423">
        <v>20271.300781000002</v>
      </c>
      <c r="J423">
        <v>20652.128906000002</v>
      </c>
      <c r="L423" t="str">
        <f t="shared" si="53"/>
        <v>18AUG2023:14:00:00</v>
      </c>
      <c r="M423">
        <v>15</v>
      </c>
      <c r="N423">
        <f t="shared" si="54"/>
        <v>-917.92968700000347</v>
      </c>
      <c r="O423">
        <f t="shared" si="49"/>
        <v>-917.92968700000347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4.2649515122388522</v>
      </c>
    </row>
    <row r="424" spans="1:19" x14ac:dyDescent="0.3">
      <c r="A424" t="s">
        <v>450</v>
      </c>
      <c r="B424">
        <v>22262.1875</v>
      </c>
      <c r="C424">
        <v>21188.099609000001</v>
      </c>
      <c r="D424">
        <v>22484.726563</v>
      </c>
      <c r="E424">
        <v>22719.298827999999</v>
      </c>
      <c r="F424">
        <v>20623.699218999998</v>
      </c>
      <c r="G424">
        <v>20673.599609000001</v>
      </c>
      <c r="H424">
        <v>21188.099609000001</v>
      </c>
      <c r="I424">
        <v>20769.099609000001</v>
      </c>
      <c r="J424">
        <v>21213.835938</v>
      </c>
      <c r="L424" t="str">
        <f t="shared" si="53"/>
        <v>18AUG2023:15:00:00</v>
      </c>
      <c r="M424">
        <v>16</v>
      </c>
      <c r="N424">
        <f t="shared" si="54"/>
        <v>-1074.0878909999992</v>
      </c>
      <c r="O424">
        <f t="shared" si="49"/>
        <v>-1074.0878909999992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4.8247185547242344</v>
      </c>
    </row>
    <row r="425" spans="1:19" x14ac:dyDescent="0.3">
      <c r="A425" t="s">
        <v>451</v>
      </c>
      <c r="B425">
        <v>22529.921875</v>
      </c>
      <c r="C425">
        <v>21474.099609000001</v>
      </c>
      <c r="D425">
        <v>22728.042968999998</v>
      </c>
      <c r="E425">
        <v>23091.263672000001</v>
      </c>
      <c r="F425">
        <v>20919.199218999998</v>
      </c>
      <c r="G425">
        <v>21004.900390999999</v>
      </c>
      <c r="H425">
        <v>21474.099609000001</v>
      </c>
      <c r="I425">
        <v>21050.5</v>
      </c>
      <c r="J425">
        <v>21495.398438</v>
      </c>
      <c r="L425" t="str">
        <f t="shared" si="53"/>
        <v>18AUG2023:16:00:00</v>
      </c>
      <c r="M425">
        <v>17</v>
      </c>
      <c r="N425">
        <f t="shared" si="54"/>
        <v>-1055.8222659999992</v>
      </c>
      <c r="O425">
        <f t="shared" si="49"/>
        <v>-1055.8222659999992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4.6863112613434188</v>
      </c>
    </row>
    <row r="426" spans="1:19" x14ac:dyDescent="0.3">
      <c r="A426" t="s">
        <v>452</v>
      </c>
      <c r="B426">
        <v>22526.287109000001</v>
      </c>
      <c r="C426">
        <v>21412.199218999998</v>
      </c>
      <c r="D426">
        <v>22858.355468999998</v>
      </c>
      <c r="E426">
        <v>23245.375</v>
      </c>
      <c r="F426">
        <v>21003.5</v>
      </c>
      <c r="G426">
        <v>21096</v>
      </c>
      <c r="H426">
        <v>21412.199218999998</v>
      </c>
      <c r="I426">
        <v>21099.300781000002</v>
      </c>
      <c r="J426">
        <v>21535.072265999999</v>
      </c>
      <c r="L426" t="str">
        <f t="shared" si="53"/>
        <v>18AUG2023:17:00:00</v>
      </c>
      <c r="M426">
        <v>18</v>
      </c>
      <c r="N426">
        <f t="shared" si="54"/>
        <v>-1114.0878900000025</v>
      </c>
      <c r="O426">
        <f t="shared" si="49"/>
        <v>-1114.0878900000025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4.9457235655799101</v>
      </c>
    </row>
    <row r="427" spans="1:19" x14ac:dyDescent="0.3">
      <c r="A427" t="s">
        <v>453</v>
      </c>
      <c r="B427">
        <v>22302.804688</v>
      </c>
      <c r="C427">
        <v>20897.599609000001</v>
      </c>
      <c r="D427">
        <v>22575.695313</v>
      </c>
      <c r="E427">
        <v>22835.583984000001</v>
      </c>
      <c r="F427">
        <v>20788.400390999999</v>
      </c>
      <c r="G427">
        <v>20829.199218999998</v>
      </c>
      <c r="H427">
        <v>20897.599609000001</v>
      </c>
      <c r="I427">
        <v>20811.699218999998</v>
      </c>
      <c r="J427">
        <v>21189.689452999999</v>
      </c>
      <c r="L427" t="str">
        <f t="shared" si="53"/>
        <v>18AUG2023:18:00:00</v>
      </c>
      <c r="M427">
        <v>19</v>
      </c>
      <c r="N427">
        <f t="shared" si="54"/>
        <v>-1405.2050789999994</v>
      </c>
      <c r="O427">
        <f t="shared" si="49"/>
        <v>-1405.2050789999994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6.3005756390633172</v>
      </c>
    </row>
    <row r="428" spans="1:19" x14ac:dyDescent="0.3">
      <c r="A428" t="s">
        <v>454</v>
      </c>
      <c r="B428">
        <v>21586.501952999999</v>
      </c>
      <c r="C428">
        <v>19947.400390999999</v>
      </c>
      <c r="D428">
        <v>21641.130859000001</v>
      </c>
      <c r="E428">
        <v>21956.8125</v>
      </c>
      <c r="F428">
        <v>20081.900390999999</v>
      </c>
      <c r="G428">
        <v>20085.699218999998</v>
      </c>
      <c r="H428">
        <v>19947.400390999999</v>
      </c>
      <c r="I428">
        <v>20018.099609000001</v>
      </c>
      <c r="J428">
        <v>20334.636718999998</v>
      </c>
      <c r="L428" t="str">
        <f t="shared" si="53"/>
        <v>18AUG2023:19:00:00</v>
      </c>
      <c r="M428">
        <v>20</v>
      </c>
      <c r="N428">
        <f t="shared" si="54"/>
        <v>-1639.1015619999998</v>
      </c>
      <c r="O428">
        <f t="shared" si="49"/>
        <v>-1639.1015619999998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7.5931782072370666</v>
      </c>
    </row>
    <row r="429" spans="1:19" x14ac:dyDescent="0.3">
      <c r="A429" t="s">
        <v>455</v>
      </c>
      <c r="B429">
        <v>20556.453125</v>
      </c>
      <c r="C429">
        <v>18810.300781000002</v>
      </c>
      <c r="D429">
        <v>20858.585938</v>
      </c>
      <c r="E429">
        <v>20987.171875</v>
      </c>
      <c r="F429">
        <v>19215.5</v>
      </c>
      <c r="G429">
        <v>19141.900390999999</v>
      </c>
      <c r="H429">
        <v>18810.300781000002</v>
      </c>
      <c r="I429">
        <v>19057.099609000001</v>
      </c>
      <c r="J429">
        <v>19367.677734000001</v>
      </c>
      <c r="L429" t="str">
        <f t="shared" si="53"/>
        <v>18AUG2023:20:00:00</v>
      </c>
      <c r="M429">
        <v>21</v>
      </c>
      <c r="N429">
        <f t="shared" si="54"/>
        <v>-1746.1523439999983</v>
      </c>
      <c r="O429">
        <f t="shared" si="49"/>
        <v>-1746.1523439999983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8.4944242733995399</v>
      </c>
    </row>
    <row r="430" spans="1:19" x14ac:dyDescent="0.3">
      <c r="A430" t="s">
        <v>456</v>
      </c>
      <c r="B430">
        <v>19699.923827999999</v>
      </c>
      <c r="C430">
        <v>18168.599609000001</v>
      </c>
      <c r="D430">
        <v>20247.957031000002</v>
      </c>
      <c r="E430">
        <v>20353.166015999999</v>
      </c>
      <c r="F430">
        <v>18544.599609000001</v>
      </c>
      <c r="G430">
        <v>18481.5</v>
      </c>
      <c r="H430">
        <v>18168.599609000001</v>
      </c>
      <c r="I430">
        <v>18407.699218999998</v>
      </c>
      <c r="J430">
        <v>18725.091797000001</v>
      </c>
      <c r="L430" t="str">
        <f t="shared" si="53"/>
        <v>18AUG2023:21:00:00</v>
      </c>
      <c r="M430">
        <v>22</v>
      </c>
      <c r="N430">
        <f t="shared" si="54"/>
        <v>-1531.3242189999983</v>
      </c>
      <c r="O430">
        <f t="shared" si="49"/>
        <v>-1531.3242189999983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7.7732494418251932</v>
      </c>
    </row>
    <row r="431" spans="1:19" x14ac:dyDescent="0.3">
      <c r="A431" t="s">
        <v>457</v>
      </c>
      <c r="B431">
        <v>18799.417968999998</v>
      </c>
      <c r="C431">
        <v>17522.199218999998</v>
      </c>
      <c r="D431">
        <v>19712.580077999999</v>
      </c>
      <c r="E431">
        <v>19919.740234000001</v>
      </c>
      <c r="F431">
        <v>17846.300781000002</v>
      </c>
      <c r="G431">
        <v>17813.5</v>
      </c>
      <c r="H431">
        <v>17522.199218999998</v>
      </c>
      <c r="I431">
        <v>17757.400390999999</v>
      </c>
      <c r="J431">
        <v>18092.376952999999</v>
      </c>
      <c r="L431" t="str">
        <f t="shared" si="53"/>
        <v>18AUG2023:22:00:00</v>
      </c>
      <c r="M431">
        <v>23</v>
      </c>
      <c r="N431">
        <f t="shared" si="54"/>
        <v>-1277.21875</v>
      </c>
      <c r="O431">
        <f t="shared" si="49"/>
        <v>-1277.21875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6.7939270891583856</v>
      </c>
    </row>
    <row r="432" spans="1:19" x14ac:dyDescent="0.3">
      <c r="A432" t="s">
        <v>458</v>
      </c>
      <c r="B432">
        <v>17852.681640999999</v>
      </c>
      <c r="C432">
        <v>16579.199218999998</v>
      </c>
      <c r="D432">
        <v>18402.730468999998</v>
      </c>
      <c r="E432">
        <v>18498.822265999999</v>
      </c>
      <c r="F432">
        <v>16826.699218999998</v>
      </c>
      <c r="G432">
        <v>16822.300781000002</v>
      </c>
      <c r="H432">
        <v>16579.199218999998</v>
      </c>
      <c r="I432">
        <v>16801.099609000001</v>
      </c>
      <c r="J432">
        <v>17059.535156000002</v>
      </c>
      <c r="L432" t="str">
        <f t="shared" si="53"/>
        <v>18AUG2023:23:00:00</v>
      </c>
      <c r="M432">
        <v>24</v>
      </c>
      <c r="N432">
        <f t="shared" si="54"/>
        <v>-1273.482422000001</v>
      </c>
      <c r="O432">
        <f t="shared" si="49"/>
        <v>-1273.482422000001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7.1332836579315604</v>
      </c>
    </row>
    <row r="433" spans="1:19" x14ac:dyDescent="0.3">
      <c r="A433" t="s">
        <v>459</v>
      </c>
      <c r="B433">
        <v>16880.939452999999</v>
      </c>
      <c r="C433">
        <v>15539.599609000001</v>
      </c>
      <c r="D433">
        <v>17341.580077999999</v>
      </c>
      <c r="E433">
        <v>17405.306640999999</v>
      </c>
      <c r="F433">
        <v>15773.700194999999</v>
      </c>
      <c r="G433">
        <v>15780.900390999999</v>
      </c>
      <c r="H433">
        <v>15539.599609000001</v>
      </c>
      <c r="I433">
        <v>15765.700194999999</v>
      </c>
      <c r="J433">
        <v>16015.367188</v>
      </c>
      <c r="L433" t="str">
        <f t="shared" si="53"/>
        <v>19AUG2023:00:00:00</v>
      </c>
      <c r="M433">
        <v>1</v>
      </c>
      <c r="N433">
        <f t="shared" si="54"/>
        <v>-1341.3398439999983</v>
      </c>
      <c r="O433">
        <f t="shared" si="49"/>
        <v>-1341.3398439999983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7.9458838634814359</v>
      </c>
    </row>
    <row r="434" spans="1:19" x14ac:dyDescent="0.3">
      <c r="A434" t="s">
        <v>460</v>
      </c>
      <c r="B434">
        <v>15969.928711</v>
      </c>
      <c r="C434">
        <v>15204.299805000001</v>
      </c>
      <c r="D434">
        <v>16248.793944999999</v>
      </c>
      <c r="E434">
        <v>16243.943359000001</v>
      </c>
      <c r="F434">
        <v>15268</v>
      </c>
      <c r="G434">
        <v>15537.200194999999</v>
      </c>
      <c r="H434">
        <v>15204.299805000001</v>
      </c>
      <c r="I434">
        <v>15259.5</v>
      </c>
      <c r="J434">
        <v>15469.417969</v>
      </c>
      <c r="L434" t="str">
        <f t="shared" si="53"/>
        <v>19AUG2023:01:00:00</v>
      </c>
      <c r="M434">
        <v>2</v>
      </c>
      <c r="N434">
        <f t="shared" si="54"/>
        <v>-765.62890599999992</v>
      </c>
      <c r="O434">
        <f t="shared" si="49"/>
        <v>-765.62890599999992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4.7941911316901429</v>
      </c>
    </row>
    <row r="435" spans="1:19" x14ac:dyDescent="0.3">
      <c r="A435" t="s">
        <v>461</v>
      </c>
      <c r="B435">
        <v>15247.244140999999</v>
      </c>
      <c r="C435">
        <v>14369.200194999999</v>
      </c>
      <c r="D435">
        <v>15598.550781</v>
      </c>
      <c r="E435">
        <v>15477.208984000001</v>
      </c>
      <c r="F435">
        <v>14380.5</v>
      </c>
      <c r="G435">
        <v>14624.900390999999</v>
      </c>
      <c r="H435">
        <v>14369.200194999999</v>
      </c>
      <c r="I435">
        <v>14397.799805000001</v>
      </c>
      <c r="J435">
        <v>14650.351563</v>
      </c>
      <c r="L435" t="str">
        <f t="shared" si="53"/>
        <v>19AUG2023:02:00:00</v>
      </c>
      <c r="M435">
        <v>3</v>
      </c>
      <c r="N435">
        <f t="shared" si="54"/>
        <v>-878.04394599999978</v>
      </c>
      <c r="O435">
        <f t="shared" si="49"/>
        <v>-878.04394599999978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5.7587058873080572</v>
      </c>
    </row>
    <row r="436" spans="1:19" x14ac:dyDescent="0.3">
      <c r="A436" t="s">
        <v>462</v>
      </c>
      <c r="B436">
        <v>14658.598633</v>
      </c>
      <c r="C436">
        <v>13647.700194999999</v>
      </c>
      <c r="D436">
        <v>15035.246094</v>
      </c>
      <c r="E436">
        <v>14926.307617</v>
      </c>
      <c r="F436">
        <v>13638.200194999999</v>
      </c>
      <c r="G436">
        <v>13862.200194999999</v>
      </c>
      <c r="H436">
        <v>13647.700194999999</v>
      </c>
      <c r="I436">
        <v>13667.700194999999</v>
      </c>
      <c r="J436">
        <v>13951.708984000001</v>
      </c>
      <c r="L436" t="str">
        <f t="shared" si="53"/>
        <v>19AUG2023:03:00:00</v>
      </c>
      <c r="M436">
        <v>4</v>
      </c>
      <c r="N436">
        <f t="shared" si="54"/>
        <v>-1010.8984380000002</v>
      </c>
      <c r="O436">
        <f t="shared" si="49"/>
        <v>-1010.8984380000002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6.8962829483865313</v>
      </c>
    </row>
    <row r="437" spans="1:19" x14ac:dyDescent="0.3">
      <c r="A437" t="s">
        <v>463</v>
      </c>
      <c r="B437">
        <v>14354.901367</v>
      </c>
      <c r="C437">
        <v>13173</v>
      </c>
      <c r="D437">
        <v>14555.172852</v>
      </c>
      <c r="E437">
        <v>14538.307617</v>
      </c>
      <c r="F437">
        <v>13233</v>
      </c>
      <c r="G437">
        <v>13440.5</v>
      </c>
      <c r="H437">
        <v>13173</v>
      </c>
      <c r="I437">
        <v>13244.200194999999</v>
      </c>
      <c r="J437">
        <v>13503.544921999999</v>
      </c>
      <c r="L437" t="str">
        <f t="shared" si="53"/>
        <v>19AUG2023:04:00:00</v>
      </c>
      <c r="M437">
        <v>5</v>
      </c>
      <c r="N437">
        <f t="shared" si="54"/>
        <v>-1181.9013670000004</v>
      </c>
      <c r="O437">
        <f t="shared" si="49"/>
        <v>-1181.9013670000004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8.2334342590262146</v>
      </c>
    </row>
    <row r="438" spans="1:19" x14ac:dyDescent="0.3">
      <c r="A438" t="s">
        <v>464</v>
      </c>
      <c r="B438">
        <v>14135.458008</v>
      </c>
      <c r="C438">
        <v>12919</v>
      </c>
      <c r="D438">
        <v>14237.905273</v>
      </c>
      <c r="E438">
        <v>14291.859375</v>
      </c>
      <c r="F438">
        <v>12963.5</v>
      </c>
      <c r="G438">
        <v>13184.700194999999</v>
      </c>
      <c r="H438">
        <v>12919</v>
      </c>
      <c r="I438">
        <v>12995.299805000001</v>
      </c>
      <c r="J438">
        <v>13236.691406</v>
      </c>
      <c r="L438" t="str">
        <f t="shared" si="53"/>
        <v>19AUG2023:05:00:00</v>
      </c>
      <c r="M438">
        <v>6</v>
      </c>
      <c r="N438">
        <f t="shared" si="54"/>
        <v>-1216.4580079999996</v>
      </c>
      <c r="O438">
        <f t="shared" si="49"/>
        <v>-1216.4580079999996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8.6057205030890547</v>
      </c>
    </row>
    <row r="439" spans="1:19" x14ac:dyDescent="0.3">
      <c r="A439" t="s">
        <v>465</v>
      </c>
      <c r="B439">
        <v>13996.229492</v>
      </c>
      <c r="C439">
        <v>12805.099609000001</v>
      </c>
      <c r="D439">
        <v>13994.806640999999</v>
      </c>
      <c r="E439">
        <v>14024.778319999999</v>
      </c>
      <c r="F439">
        <v>12868.400390999999</v>
      </c>
      <c r="G439">
        <v>13104.200194999999</v>
      </c>
      <c r="H439">
        <v>12805.099609000001</v>
      </c>
      <c r="I439">
        <v>12903.400390999999</v>
      </c>
      <c r="J439">
        <v>13108.772461</v>
      </c>
      <c r="L439" t="str">
        <f t="shared" si="53"/>
        <v>19AUG2023:06:00:00</v>
      </c>
      <c r="M439">
        <v>7</v>
      </c>
      <c r="N439">
        <f t="shared" si="54"/>
        <v>-1191.1298829999996</v>
      </c>
      <c r="O439">
        <f t="shared" si="49"/>
        <v>-1191.1298829999996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8.5103626207388832</v>
      </c>
    </row>
    <row r="440" spans="1:19" x14ac:dyDescent="0.3">
      <c r="A440" t="s">
        <v>466</v>
      </c>
      <c r="B440">
        <v>14075.657227</v>
      </c>
      <c r="C440">
        <v>12754.5</v>
      </c>
      <c r="D440">
        <v>13983.653319999999</v>
      </c>
      <c r="E440">
        <v>14015.192383</v>
      </c>
      <c r="F440">
        <v>12857</v>
      </c>
      <c r="G440">
        <v>13104</v>
      </c>
      <c r="H440">
        <v>12754.5</v>
      </c>
      <c r="I440">
        <v>12906.299805000001</v>
      </c>
      <c r="J440">
        <v>13091.070313</v>
      </c>
      <c r="L440" t="str">
        <f t="shared" si="53"/>
        <v>19AUG2023:07:00:00</v>
      </c>
      <c r="M440">
        <v>8</v>
      </c>
      <c r="N440">
        <f t="shared" si="54"/>
        <v>-1321.1572269999997</v>
      </c>
      <c r="O440">
        <f t="shared" si="49"/>
        <v>-1321.1572269999997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9.3861139532848874</v>
      </c>
    </row>
    <row r="441" spans="1:19" x14ac:dyDescent="0.3">
      <c r="A441" t="s">
        <v>467</v>
      </c>
      <c r="B441">
        <v>14119.655273</v>
      </c>
      <c r="C441">
        <v>12912.099609000001</v>
      </c>
      <c r="D441">
        <v>14071.983398</v>
      </c>
      <c r="E441">
        <v>14137.590819999999</v>
      </c>
      <c r="F441">
        <v>12949</v>
      </c>
      <c r="G441">
        <v>13184.099609000001</v>
      </c>
      <c r="H441">
        <v>12912.099609000001</v>
      </c>
      <c r="I441">
        <v>13038</v>
      </c>
      <c r="J441">
        <v>13212.737305000001</v>
      </c>
      <c r="L441" t="str">
        <f t="shared" si="53"/>
        <v>19AUG2023:08:00:00</v>
      </c>
      <c r="M441">
        <v>9</v>
      </c>
      <c r="N441">
        <f t="shared" si="54"/>
        <v>-1207.5556639999995</v>
      </c>
      <c r="O441">
        <f t="shared" si="49"/>
        <v>-1207.5556639999995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8.5523027343955142</v>
      </c>
    </row>
    <row r="442" spans="1:19" x14ac:dyDescent="0.3">
      <c r="A442" t="s">
        <v>468</v>
      </c>
      <c r="B442">
        <v>14948.898438</v>
      </c>
      <c r="C442">
        <v>13909.099609000001</v>
      </c>
      <c r="D442">
        <v>14881.873046999999</v>
      </c>
      <c r="E442">
        <v>14931.40625</v>
      </c>
      <c r="F442">
        <v>13803.599609000001</v>
      </c>
      <c r="G442">
        <v>14014.200194999999</v>
      </c>
      <c r="H442">
        <v>13909.099609000001</v>
      </c>
      <c r="I442">
        <v>13916</v>
      </c>
      <c r="J442">
        <v>14105.685546999999</v>
      </c>
      <c r="L442" t="str">
        <f t="shared" si="53"/>
        <v>19AUG2023:09:00:00</v>
      </c>
      <c r="M442">
        <v>10</v>
      </c>
      <c r="N442">
        <f t="shared" si="54"/>
        <v>-1039.7988289999994</v>
      </c>
      <c r="O442">
        <f t="shared" si="49"/>
        <v>-1039.7988289999994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6.9556886302527667</v>
      </c>
    </row>
    <row r="443" spans="1:19" x14ac:dyDescent="0.3">
      <c r="A443" t="s">
        <v>469</v>
      </c>
      <c r="B443">
        <v>16252.119140999999</v>
      </c>
      <c r="C443">
        <v>15389</v>
      </c>
      <c r="D443">
        <v>16006.481444999999</v>
      </c>
      <c r="E443">
        <v>15920.193359000001</v>
      </c>
      <c r="F443">
        <v>15159.900390999999</v>
      </c>
      <c r="G443">
        <v>15321.299805000001</v>
      </c>
      <c r="H443">
        <v>15389</v>
      </c>
      <c r="I443">
        <v>15316</v>
      </c>
      <c r="J443">
        <v>15460.917969</v>
      </c>
      <c r="L443" t="str">
        <f t="shared" si="53"/>
        <v>19AUG2023:10:00:00</v>
      </c>
      <c r="M443">
        <v>11</v>
      </c>
      <c r="N443">
        <f t="shared" si="54"/>
        <v>-863.11914099999922</v>
      </c>
      <c r="O443">
        <f t="shared" si="49"/>
        <v>-863.11914099999922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5.3108098304704603</v>
      </c>
    </row>
    <row r="444" spans="1:19" x14ac:dyDescent="0.3">
      <c r="A444" t="s">
        <v>470</v>
      </c>
      <c r="B444">
        <v>17588.113281000002</v>
      </c>
      <c r="C444">
        <v>16798.599609000001</v>
      </c>
      <c r="D444">
        <v>17262.046875</v>
      </c>
      <c r="E444">
        <v>17131.808593999998</v>
      </c>
      <c r="F444">
        <v>16584.900390999999</v>
      </c>
      <c r="G444">
        <v>16754.900390999999</v>
      </c>
      <c r="H444">
        <v>16798.599609000001</v>
      </c>
      <c r="I444">
        <v>16801.5</v>
      </c>
      <c r="J444">
        <v>16866.419922000001</v>
      </c>
      <c r="L444" t="str">
        <f t="shared" si="53"/>
        <v>19AUG2023:11:00:00</v>
      </c>
      <c r="M444">
        <v>12</v>
      </c>
      <c r="N444">
        <f t="shared" si="54"/>
        <v>-789.51367200000095</v>
      </c>
      <c r="O444">
        <f t="shared" si="49"/>
        <v>-789.51367200000095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4.4889048608351461</v>
      </c>
    </row>
    <row r="445" spans="1:19" x14ac:dyDescent="0.3">
      <c r="A445" t="s">
        <v>471</v>
      </c>
      <c r="B445">
        <v>18817.685547000001</v>
      </c>
      <c r="C445">
        <v>18180.199218999998</v>
      </c>
      <c r="D445">
        <v>18597.701172000001</v>
      </c>
      <c r="E445">
        <v>18546.5</v>
      </c>
      <c r="F445">
        <v>17870.599609000001</v>
      </c>
      <c r="G445">
        <v>18111.199218999998</v>
      </c>
      <c r="H445">
        <v>18180.199218999998</v>
      </c>
      <c r="I445">
        <v>18116.699218999998</v>
      </c>
      <c r="J445">
        <v>18206.789063</v>
      </c>
      <c r="L445" t="str">
        <f t="shared" si="53"/>
        <v>19AUG2023:12:00:00</v>
      </c>
      <c r="M445">
        <v>13</v>
      </c>
      <c r="N445">
        <f t="shared" si="54"/>
        <v>-637.48632800000269</v>
      </c>
      <c r="O445">
        <f t="shared" si="49"/>
        <v>-637.48632800000269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3.387697846304131</v>
      </c>
    </row>
    <row r="446" spans="1:19" x14ac:dyDescent="0.3">
      <c r="A446" t="s">
        <v>472</v>
      </c>
      <c r="B446">
        <v>19814.705077999999</v>
      </c>
      <c r="C446">
        <v>19401.199218999998</v>
      </c>
      <c r="D446">
        <v>19793.25</v>
      </c>
      <c r="E446">
        <v>19634.505859000001</v>
      </c>
      <c r="F446">
        <v>18893.199218999998</v>
      </c>
      <c r="G446">
        <v>19193.699218999998</v>
      </c>
      <c r="H446">
        <v>19401.199218999998</v>
      </c>
      <c r="I446">
        <v>19135.800781000002</v>
      </c>
      <c r="J446">
        <v>19328.441406000002</v>
      </c>
      <c r="L446" t="str">
        <f t="shared" si="53"/>
        <v>19AUG2023:13:00:00</v>
      </c>
      <c r="M446">
        <v>14</v>
      </c>
      <c r="N446">
        <f t="shared" si="54"/>
        <v>-413.50585900000078</v>
      </c>
      <c r="O446">
        <f t="shared" si="49"/>
        <v>-413.50585900000078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2.0868635559916093</v>
      </c>
    </row>
    <row r="447" spans="1:19" x14ac:dyDescent="0.3">
      <c r="A447" t="s">
        <v>473</v>
      </c>
      <c r="B447">
        <v>20802.361327999999</v>
      </c>
      <c r="C447">
        <v>20368.900390999999</v>
      </c>
      <c r="D447">
        <v>20439.957031000002</v>
      </c>
      <c r="E447">
        <v>20303.621093999998</v>
      </c>
      <c r="F447">
        <v>19712.199218999998</v>
      </c>
      <c r="G447">
        <v>20069.5</v>
      </c>
      <c r="H447">
        <v>20368.900390999999</v>
      </c>
      <c r="I447">
        <v>19959.400390999999</v>
      </c>
      <c r="J447">
        <v>20164.652343999998</v>
      </c>
      <c r="L447" t="str">
        <f t="shared" si="53"/>
        <v>19AUG2023:14:00:00</v>
      </c>
      <c r="M447">
        <v>15</v>
      </c>
      <c r="N447">
        <f t="shared" si="54"/>
        <v>-433.46093699999983</v>
      </c>
      <c r="O447">
        <f t="shared" si="49"/>
        <v>-433.46093699999983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2.0837102584914771</v>
      </c>
    </row>
    <row r="448" spans="1:19" x14ac:dyDescent="0.3">
      <c r="A448" t="s">
        <v>474</v>
      </c>
      <c r="B448">
        <v>21550.228515999999</v>
      </c>
      <c r="C448">
        <v>21037.400390999999</v>
      </c>
      <c r="D448">
        <v>21260.210938</v>
      </c>
      <c r="E448">
        <v>21036.126952999999</v>
      </c>
      <c r="F448">
        <v>20357.5</v>
      </c>
      <c r="G448">
        <v>20753.800781000002</v>
      </c>
      <c r="H448">
        <v>21037.400390999999</v>
      </c>
      <c r="I448">
        <v>20610.099609000001</v>
      </c>
      <c r="J448">
        <v>20857.421875</v>
      </c>
      <c r="L448" t="str">
        <f t="shared" si="53"/>
        <v>19AUG2023:15:00:00</v>
      </c>
      <c r="M448">
        <v>16</v>
      </c>
      <c r="N448">
        <f t="shared" si="54"/>
        <v>-512.828125</v>
      </c>
      <c r="O448">
        <f t="shared" si="49"/>
        <v>-512.828125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2.3796876428444831</v>
      </c>
    </row>
    <row r="449" spans="1:19" x14ac:dyDescent="0.3">
      <c r="A449" t="s">
        <v>475</v>
      </c>
      <c r="B449">
        <v>22036.625</v>
      </c>
      <c r="C449">
        <v>21416.400390999999</v>
      </c>
      <c r="D449">
        <v>21464.953125</v>
      </c>
      <c r="E449">
        <v>21384.169922000001</v>
      </c>
      <c r="F449">
        <v>20797.599609000001</v>
      </c>
      <c r="G449">
        <v>21233.5</v>
      </c>
      <c r="H449">
        <v>21416.400390999999</v>
      </c>
      <c r="I449">
        <v>20968.199218999998</v>
      </c>
      <c r="J449">
        <v>21211.480468999998</v>
      </c>
      <c r="L449" t="str">
        <f t="shared" si="53"/>
        <v>19AUG2023:16:00:00</v>
      </c>
      <c r="M449">
        <v>17</v>
      </c>
      <c r="N449">
        <f t="shared" si="54"/>
        <v>-620.22460900000078</v>
      </c>
      <c r="O449">
        <f t="shared" si="49"/>
        <v>-620.22460900000078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2.8145172366458149</v>
      </c>
    </row>
    <row r="450" spans="1:19" x14ac:dyDescent="0.3">
      <c r="A450" t="s">
        <v>476</v>
      </c>
      <c r="B450">
        <v>22182.419922000001</v>
      </c>
      <c r="C450">
        <v>21435.099609000001</v>
      </c>
      <c r="D450">
        <v>21582.048827999999</v>
      </c>
      <c r="E450">
        <v>21689.96875</v>
      </c>
      <c r="F450">
        <v>20990</v>
      </c>
      <c r="G450">
        <v>21442.699218999998</v>
      </c>
      <c r="H450">
        <v>21435.099609000001</v>
      </c>
      <c r="I450">
        <v>21000.5</v>
      </c>
      <c r="J450">
        <v>21290.359375</v>
      </c>
      <c r="L450" t="str">
        <f t="shared" si="53"/>
        <v>19AUG2023:17:00:00</v>
      </c>
      <c r="M450">
        <v>18</v>
      </c>
      <c r="N450">
        <f t="shared" si="54"/>
        <v>-747.32031300000017</v>
      </c>
      <c r="O450">
        <f t="shared" si="49"/>
        <v>-747.32031300000017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3.3689755925088471</v>
      </c>
    </row>
    <row r="451" spans="1:19" x14ac:dyDescent="0.3">
      <c r="A451" t="s">
        <v>477</v>
      </c>
      <c r="B451">
        <v>22118.371093999998</v>
      </c>
      <c r="C451">
        <v>21011.300781000002</v>
      </c>
      <c r="D451">
        <v>21437.220702999999</v>
      </c>
      <c r="E451">
        <v>21524.517577999999</v>
      </c>
      <c r="F451">
        <v>20907.099609000001</v>
      </c>
      <c r="G451">
        <v>21339.699218999998</v>
      </c>
      <c r="H451">
        <v>21011.300781000002</v>
      </c>
      <c r="I451">
        <v>20660.5</v>
      </c>
      <c r="J451">
        <v>21013.664063</v>
      </c>
      <c r="L451" t="str">
        <f t="shared" si="53"/>
        <v>19AUG2023:18:00:00</v>
      </c>
      <c r="M451">
        <v>19</v>
      </c>
      <c r="N451">
        <f t="shared" si="54"/>
        <v>-1107.0703129999965</v>
      </c>
      <c r="O451">
        <f t="shared" ref="O451:O514" si="56">IF(N451&lt;0,N451,"")</f>
        <v>-1107.0703129999965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5.0052072473831899</v>
      </c>
    </row>
    <row r="452" spans="1:19" x14ac:dyDescent="0.3">
      <c r="A452" t="s">
        <v>478</v>
      </c>
      <c r="B452">
        <v>21562.716797000001</v>
      </c>
      <c r="C452">
        <v>20238.400390999999</v>
      </c>
      <c r="D452">
        <v>20987.519531000002</v>
      </c>
      <c r="E452">
        <v>20920.447265999999</v>
      </c>
      <c r="F452">
        <v>20443.199218999998</v>
      </c>
      <c r="G452">
        <v>20867.199218999998</v>
      </c>
      <c r="H452">
        <v>20238.400390999999</v>
      </c>
      <c r="I452">
        <v>20061.699218999998</v>
      </c>
      <c r="J452">
        <v>20418.574218999998</v>
      </c>
      <c r="L452" t="str">
        <f t="shared" si="53"/>
        <v>19AUG2023:19:00:00</v>
      </c>
      <c r="M452">
        <v>20</v>
      </c>
      <c r="N452">
        <f t="shared" si="54"/>
        <v>-1324.3164060000017</v>
      </c>
      <c r="O452">
        <f t="shared" si="56"/>
        <v>-1324.3164060000017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6.1416954944390518</v>
      </c>
    </row>
    <row r="453" spans="1:19" x14ac:dyDescent="0.3">
      <c r="A453" t="s">
        <v>479</v>
      </c>
      <c r="B453">
        <v>20693.527343999998</v>
      </c>
      <c r="C453">
        <v>19087.599609000001</v>
      </c>
      <c r="D453">
        <v>20199.921875</v>
      </c>
      <c r="E453">
        <v>20013.425781000002</v>
      </c>
      <c r="F453">
        <v>19605.199218999998</v>
      </c>
      <c r="G453">
        <v>20027.699218999998</v>
      </c>
      <c r="H453">
        <v>19087.599609000001</v>
      </c>
      <c r="I453">
        <v>19376</v>
      </c>
      <c r="J453">
        <v>19542.355468999998</v>
      </c>
      <c r="L453" t="str">
        <f t="shared" si="53"/>
        <v>19AUG2023:20:00:00</v>
      </c>
      <c r="M453">
        <v>21</v>
      </c>
      <c r="N453">
        <f t="shared" si="54"/>
        <v>-1605.9277349999975</v>
      </c>
      <c r="O453">
        <f t="shared" si="56"/>
        <v>-1605.9277349999975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7.7605316305131016</v>
      </c>
    </row>
    <row r="454" spans="1:19" x14ac:dyDescent="0.3">
      <c r="A454" t="s">
        <v>480</v>
      </c>
      <c r="B454">
        <v>19983.160156000002</v>
      </c>
      <c r="C454">
        <v>18394.599609000001</v>
      </c>
      <c r="D454">
        <v>19877.623047000001</v>
      </c>
      <c r="E454">
        <v>19588.515625</v>
      </c>
      <c r="F454">
        <v>18882.199218999998</v>
      </c>
      <c r="G454">
        <v>19319.5</v>
      </c>
      <c r="H454">
        <v>18394.599609000001</v>
      </c>
      <c r="I454">
        <v>18803.199218999998</v>
      </c>
      <c r="J454">
        <v>18955.035156000002</v>
      </c>
      <c r="L454" t="str">
        <f t="shared" si="53"/>
        <v>19AUG2023:21:00:00</v>
      </c>
      <c r="M454">
        <v>22</v>
      </c>
      <c r="N454">
        <f t="shared" si="54"/>
        <v>-1588.560547000001</v>
      </c>
      <c r="O454">
        <f t="shared" si="56"/>
        <v>-1588.560547000001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7.9494961487511828</v>
      </c>
    </row>
    <row r="455" spans="1:19" x14ac:dyDescent="0.3">
      <c r="A455" t="s">
        <v>481</v>
      </c>
      <c r="B455">
        <v>19211.443359000001</v>
      </c>
      <c r="C455">
        <v>17701.199218999998</v>
      </c>
      <c r="D455">
        <v>19450.451172000001</v>
      </c>
      <c r="E455">
        <v>19213.523438</v>
      </c>
      <c r="F455">
        <v>18129.300781000002</v>
      </c>
      <c r="G455">
        <v>18621.199218999998</v>
      </c>
      <c r="H455">
        <v>17701.199218999998</v>
      </c>
      <c r="I455">
        <v>18127.099609000001</v>
      </c>
      <c r="J455">
        <v>18313.628906000002</v>
      </c>
      <c r="L455" t="str">
        <f t="shared" si="53"/>
        <v>19AUG2023:22:00:00</v>
      </c>
      <c r="M455">
        <v>23</v>
      </c>
      <c r="N455">
        <f t="shared" si="54"/>
        <v>-1510.2441400000025</v>
      </c>
      <c r="O455">
        <f t="shared" si="56"/>
        <v>-1510.2441400000025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7.8611695736671301</v>
      </c>
    </row>
    <row r="456" spans="1:19" x14ac:dyDescent="0.3">
      <c r="A456" t="s">
        <v>482</v>
      </c>
      <c r="B456">
        <v>18269.779297000001</v>
      </c>
      <c r="C456">
        <v>16860.300781000002</v>
      </c>
      <c r="D456">
        <v>18331.439452999999</v>
      </c>
      <c r="E456">
        <v>18250.75</v>
      </c>
      <c r="F456">
        <v>17141.099609000001</v>
      </c>
      <c r="G456">
        <v>17558.5</v>
      </c>
      <c r="H456">
        <v>16860.300781000002</v>
      </c>
      <c r="I456">
        <v>17162.199218999998</v>
      </c>
      <c r="J456">
        <v>17342.998047000001</v>
      </c>
      <c r="L456" t="str">
        <f t="shared" si="53"/>
        <v>19AUG2023:23:00:00</v>
      </c>
      <c r="M456">
        <v>24</v>
      </c>
      <c r="N456">
        <f t="shared" si="54"/>
        <v>-1409.4785159999992</v>
      </c>
      <c r="O456">
        <f t="shared" si="56"/>
        <v>-1409.4785159999992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7.7148086634601185</v>
      </c>
    </row>
    <row r="457" spans="1:19" x14ac:dyDescent="0.3">
      <c r="A457" t="s">
        <v>483</v>
      </c>
      <c r="B457">
        <v>17361.609375</v>
      </c>
      <c r="C457">
        <v>15923.599609000001</v>
      </c>
      <c r="D457">
        <v>17491.980468999998</v>
      </c>
      <c r="E457">
        <v>17369.246093999998</v>
      </c>
      <c r="F457">
        <v>16148.099609000001</v>
      </c>
      <c r="G457">
        <v>16466.300781000002</v>
      </c>
      <c r="H457">
        <v>15923.599609000001</v>
      </c>
      <c r="I457">
        <v>16179</v>
      </c>
      <c r="J457">
        <v>16390.617188</v>
      </c>
      <c r="L457" t="str">
        <f t="shared" si="53"/>
        <v>20AUG2023:00:00:00</v>
      </c>
      <c r="M457">
        <v>1</v>
      </c>
      <c r="N457">
        <f t="shared" si="54"/>
        <v>-1438.0097659999992</v>
      </c>
      <c r="O457">
        <f t="shared" si="56"/>
        <v>-1438.0097659999992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8.2826985387119336</v>
      </c>
    </row>
    <row r="458" spans="1:19" x14ac:dyDescent="0.3">
      <c r="A458" t="s">
        <v>484</v>
      </c>
      <c r="B458">
        <v>16567.367188</v>
      </c>
      <c r="C458">
        <v>15391.900390999999</v>
      </c>
      <c r="D458">
        <v>16660.507813</v>
      </c>
      <c r="E458">
        <v>16597.853515999999</v>
      </c>
      <c r="F458">
        <v>15400.099609000001</v>
      </c>
      <c r="G458">
        <v>14691.599609000001</v>
      </c>
      <c r="H458">
        <v>15391.900390999999</v>
      </c>
      <c r="I458">
        <v>15447.200194999999</v>
      </c>
      <c r="J458">
        <v>15593.001953000001</v>
      </c>
      <c r="L458" t="str">
        <f t="shared" si="53"/>
        <v>20AUG2023:01:00:00</v>
      </c>
      <c r="M458">
        <v>2</v>
      </c>
      <c r="N458">
        <f t="shared" si="54"/>
        <v>-1175.466797000001</v>
      </c>
      <c r="O458">
        <f t="shared" si="56"/>
        <v>-1175.466797000001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7.0950730050300921</v>
      </c>
    </row>
    <row r="459" spans="1:19" x14ac:dyDescent="0.3">
      <c r="A459" t="s">
        <v>485</v>
      </c>
      <c r="B459">
        <v>15856.607421999999</v>
      </c>
      <c r="C459">
        <v>14632.900390999999</v>
      </c>
      <c r="D459">
        <v>15726.696289</v>
      </c>
      <c r="E459">
        <v>15768.229492</v>
      </c>
      <c r="F459">
        <v>14597</v>
      </c>
      <c r="G459">
        <v>13549</v>
      </c>
      <c r="H459">
        <v>14632.900390999999</v>
      </c>
      <c r="I459">
        <v>14638.700194999999</v>
      </c>
      <c r="J459">
        <v>14741.419921999999</v>
      </c>
      <c r="L459" t="str">
        <f t="shared" si="53"/>
        <v>20AUG2023:02:00:00</v>
      </c>
      <c r="M459">
        <v>3</v>
      </c>
      <c r="N459">
        <f t="shared" si="54"/>
        <v>-1223.7070309999999</v>
      </c>
      <c r="O459">
        <f t="shared" si="56"/>
        <v>-1223.7070309999999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7.7173319514878509</v>
      </c>
    </row>
    <row r="460" spans="1:19" x14ac:dyDescent="0.3">
      <c r="A460" t="s">
        <v>486</v>
      </c>
      <c r="B460">
        <v>15265.212890999999</v>
      </c>
      <c r="C460">
        <v>13976.799805000001</v>
      </c>
      <c r="D460">
        <v>15111.434569999999</v>
      </c>
      <c r="E460">
        <v>15193.061523</v>
      </c>
      <c r="F460">
        <v>13930.099609000001</v>
      </c>
      <c r="G460">
        <v>12561.5</v>
      </c>
      <c r="H460">
        <v>13976.799805000001</v>
      </c>
      <c r="I460">
        <v>13944.700194999999</v>
      </c>
      <c r="J460">
        <v>14047.896484000001</v>
      </c>
      <c r="L460" t="str">
        <f t="shared" ref="L460:L523" si="60">A460</f>
        <v>20AUG2023:03:00:00</v>
      </c>
      <c r="M460">
        <v>4</v>
      </c>
      <c r="N460">
        <f t="shared" ref="N460:N523" si="61">C460-B460</f>
        <v>-1288.4130859999987</v>
      </c>
      <c r="O460">
        <f t="shared" si="56"/>
        <v>-1288.4130859999987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8.4401907474190274</v>
      </c>
    </row>
    <row r="461" spans="1:19" x14ac:dyDescent="0.3">
      <c r="A461" t="s">
        <v>487</v>
      </c>
      <c r="B461">
        <v>14874.828125</v>
      </c>
      <c r="C461">
        <v>13460.200194999999</v>
      </c>
      <c r="D461">
        <v>14775.600586</v>
      </c>
      <c r="E461">
        <v>14941.786133</v>
      </c>
      <c r="F461">
        <v>13486.700194999999</v>
      </c>
      <c r="G461">
        <v>12109.599609000001</v>
      </c>
      <c r="H461">
        <v>13460.200194999999</v>
      </c>
      <c r="I461">
        <v>13483.599609000001</v>
      </c>
      <c r="J461">
        <v>13597.890625</v>
      </c>
      <c r="L461" t="str">
        <f t="shared" si="60"/>
        <v>20AUG2023:04:00:00</v>
      </c>
      <c r="M461">
        <v>5</v>
      </c>
      <c r="N461">
        <f t="shared" si="61"/>
        <v>-1414.6279300000006</v>
      </c>
      <c r="O461">
        <f t="shared" si="56"/>
        <v>-1414.6279300000006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9.5102136180144967</v>
      </c>
    </row>
    <row r="462" spans="1:19" x14ac:dyDescent="0.3">
      <c r="A462" t="s">
        <v>488</v>
      </c>
      <c r="B462">
        <v>14565.934569999999</v>
      </c>
      <c r="C462">
        <v>13159.900390999999</v>
      </c>
      <c r="D462">
        <v>14380.594727</v>
      </c>
      <c r="E462">
        <v>14645.102539</v>
      </c>
      <c r="F462">
        <v>13191.900390999999</v>
      </c>
      <c r="G462">
        <v>11876</v>
      </c>
      <c r="H462">
        <v>13159.900390999999</v>
      </c>
      <c r="I462">
        <v>13199</v>
      </c>
      <c r="J462">
        <v>13290.579102</v>
      </c>
      <c r="L462" t="str">
        <f t="shared" si="60"/>
        <v>20AUG2023:05:00:00</v>
      </c>
      <c r="M462">
        <v>6</v>
      </c>
      <c r="N462">
        <f t="shared" si="61"/>
        <v>-1406.0341790000002</v>
      </c>
      <c r="O462">
        <f t="shared" si="56"/>
        <v>-1406.0341790000002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9.6528936900201945</v>
      </c>
    </row>
    <row r="463" spans="1:19" x14ac:dyDescent="0.3">
      <c r="A463" t="s">
        <v>489</v>
      </c>
      <c r="B463">
        <v>14412.341796999999</v>
      </c>
      <c r="C463">
        <v>12967.299805000001</v>
      </c>
      <c r="D463">
        <v>14098.633789</v>
      </c>
      <c r="E463">
        <v>14287.098633</v>
      </c>
      <c r="F463">
        <v>13007.700194999999</v>
      </c>
      <c r="G463">
        <v>11814.700194999999</v>
      </c>
      <c r="H463">
        <v>12967.299805000001</v>
      </c>
      <c r="I463">
        <v>12998.099609000001</v>
      </c>
      <c r="J463">
        <v>13091.586914</v>
      </c>
      <c r="L463" t="str">
        <f t="shared" si="60"/>
        <v>20AUG2023:06:00:00</v>
      </c>
      <c r="M463">
        <v>7</v>
      </c>
      <c r="N463">
        <f t="shared" si="61"/>
        <v>-1445.0419919999986</v>
      </c>
      <c r="O463">
        <f t="shared" si="56"/>
        <v>-1445.0419919999986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10.026420496777222</v>
      </c>
    </row>
    <row r="464" spans="1:19" x14ac:dyDescent="0.3">
      <c r="A464" t="s">
        <v>490</v>
      </c>
      <c r="B464">
        <v>14296.473633</v>
      </c>
      <c r="C464">
        <v>12785.799805000001</v>
      </c>
      <c r="D464">
        <v>13828.247069999999</v>
      </c>
      <c r="E464">
        <v>14040.744140999999</v>
      </c>
      <c r="F464">
        <v>12855.299805000001</v>
      </c>
      <c r="G464">
        <v>11794.400390999999</v>
      </c>
      <c r="H464">
        <v>12785.799805000001</v>
      </c>
      <c r="I464">
        <v>12812.299805000001</v>
      </c>
      <c r="J464">
        <v>12910.049805000001</v>
      </c>
      <c r="L464" t="str">
        <f t="shared" si="60"/>
        <v>20AUG2023:07:00:00</v>
      </c>
      <c r="M464">
        <v>8</v>
      </c>
      <c r="N464">
        <f t="shared" si="61"/>
        <v>-1510.673827999999</v>
      </c>
      <c r="O464">
        <f t="shared" si="56"/>
        <v>-1510.673827999999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10.566758396371039</v>
      </c>
    </row>
    <row r="465" spans="1:19" x14ac:dyDescent="0.3">
      <c r="A465" t="s">
        <v>491</v>
      </c>
      <c r="B465">
        <v>14175.332031</v>
      </c>
      <c r="C465">
        <v>12861.5</v>
      </c>
      <c r="D465">
        <v>13880.254883</v>
      </c>
      <c r="E465">
        <v>14072.554688</v>
      </c>
      <c r="F465">
        <v>12910.200194999999</v>
      </c>
      <c r="G465">
        <v>11899.700194999999</v>
      </c>
      <c r="H465">
        <v>12861.5</v>
      </c>
      <c r="I465">
        <v>12921</v>
      </c>
      <c r="J465">
        <v>12991.791015999999</v>
      </c>
      <c r="L465" t="str">
        <f t="shared" si="60"/>
        <v>20AUG2023:08:00:00</v>
      </c>
      <c r="M465">
        <v>9</v>
      </c>
      <c r="N465">
        <f t="shared" si="61"/>
        <v>-1313.8320309999999</v>
      </c>
      <c r="O465">
        <f t="shared" si="56"/>
        <v>-1313.8320309999999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9.2684392021773014</v>
      </c>
    </row>
    <row r="466" spans="1:19" x14ac:dyDescent="0.3">
      <c r="A466" t="s">
        <v>492</v>
      </c>
      <c r="B466">
        <v>14911.302734000001</v>
      </c>
      <c r="C466">
        <v>13856.5</v>
      </c>
      <c r="D466">
        <v>14695.514648</v>
      </c>
      <c r="E466">
        <v>14896.633789</v>
      </c>
      <c r="F466">
        <v>13786.599609000001</v>
      </c>
      <c r="G466">
        <v>12799.900390999999</v>
      </c>
      <c r="H466">
        <v>13856.5</v>
      </c>
      <c r="I466">
        <v>13906.200194999999</v>
      </c>
      <c r="J466">
        <v>13926.563477</v>
      </c>
      <c r="L466" t="str">
        <f t="shared" si="60"/>
        <v>20AUG2023:09:00:00</v>
      </c>
      <c r="M466">
        <v>10</v>
      </c>
      <c r="N466">
        <f t="shared" si="61"/>
        <v>-1054.8027340000008</v>
      </c>
      <c r="O466">
        <f t="shared" si="56"/>
        <v>-1054.8027340000008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7.0738469523182097</v>
      </c>
    </row>
    <row r="467" spans="1:19" x14ac:dyDescent="0.3">
      <c r="A467" t="s">
        <v>493</v>
      </c>
      <c r="B467">
        <v>16193.544921999999</v>
      </c>
      <c r="C467">
        <v>15389.200194999999</v>
      </c>
      <c r="D467">
        <v>15861.276367</v>
      </c>
      <c r="E467">
        <v>15982.711914</v>
      </c>
      <c r="F467">
        <v>15074.599609000001</v>
      </c>
      <c r="G467">
        <v>14214.299805000001</v>
      </c>
      <c r="H467">
        <v>15389.200194999999</v>
      </c>
      <c r="I467">
        <v>15260.099609000001</v>
      </c>
      <c r="J467">
        <v>15295.936523</v>
      </c>
      <c r="L467" t="str">
        <f t="shared" si="60"/>
        <v>20AUG2023:10:00:00</v>
      </c>
      <c r="M467">
        <v>11</v>
      </c>
      <c r="N467">
        <f t="shared" si="61"/>
        <v>-804.34472699999969</v>
      </c>
      <c r="O467">
        <f t="shared" si="56"/>
        <v>-804.34472699999969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4.9670700941289532</v>
      </c>
    </row>
    <row r="468" spans="1:19" x14ac:dyDescent="0.3">
      <c r="A468" t="s">
        <v>494</v>
      </c>
      <c r="B468">
        <v>17535.517577999999</v>
      </c>
      <c r="C468">
        <v>16809.800781000002</v>
      </c>
      <c r="D468">
        <v>17226.664063</v>
      </c>
      <c r="E468">
        <v>17417.201172000001</v>
      </c>
      <c r="F468">
        <v>16462</v>
      </c>
      <c r="G468">
        <v>15819</v>
      </c>
      <c r="H468">
        <v>16809.800781000002</v>
      </c>
      <c r="I468">
        <v>16571.800781000002</v>
      </c>
      <c r="J468">
        <v>16687.914063</v>
      </c>
      <c r="L468" t="str">
        <f t="shared" si="60"/>
        <v>20AUG2023:11:00:00</v>
      </c>
      <c r="M468">
        <v>12</v>
      </c>
      <c r="N468">
        <f t="shared" si="61"/>
        <v>-725.71679699999731</v>
      </c>
      <c r="O468">
        <f t="shared" si="56"/>
        <v>-725.71679699999731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4.1385536170912864</v>
      </c>
    </row>
    <row r="469" spans="1:19" x14ac:dyDescent="0.3">
      <c r="A469" t="s">
        <v>495</v>
      </c>
      <c r="B469">
        <v>18877.306640999999</v>
      </c>
      <c r="C469">
        <v>18235.800781000002</v>
      </c>
      <c r="D469">
        <v>18570.449218999998</v>
      </c>
      <c r="E469">
        <v>18698.376952999999</v>
      </c>
      <c r="F469">
        <v>17731.199218999998</v>
      </c>
      <c r="G469">
        <v>17358.900390999999</v>
      </c>
      <c r="H469">
        <v>18235.800781000002</v>
      </c>
      <c r="I469">
        <v>17804.900390999999</v>
      </c>
      <c r="J469">
        <v>18035.310547000001</v>
      </c>
      <c r="L469" t="str">
        <f t="shared" si="60"/>
        <v>20AUG2023:12:00:00</v>
      </c>
      <c r="M469">
        <v>13</v>
      </c>
      <c r="N469">
        <f t="shared" si="61"/>
        <v>-641.50585999999748</v>
      </c>
      <c r="O469">
        <f t="shared" si="56"/>
        <v>-641.50585999999748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3.3982912509706127</v>
      </c>
    </row>
    <row r="470" spans="1:19" x14ac:dyDescent="0.3">
      <c r="A470" t="s">
        <v>496</v>
      </c>
      <c r="B470">
        <v>20113.369140999999</v>
      </c>
      <c r="C470">
        <v>19595.800781000002</v>
      </c>
      <c r="D470">
        <v>19994.619140999999</v>
      </c>
      <c r="E470">
        <v>20089.261718999998</v>
      </c>
      <c r="F470">
        <v>18837.5</v>
      </c>
      <c r="G470">
        <v>18833.099609000001</v>
      </c>
      <c r="H470">
        <v>19595.800781000002</v>
      </c>
      <c r="I470">
        <v>18926.400390999999</v>
      </c>
      <c r="J470">
        <v>19322.644531000002</v>
      </c>
      <c r="L470" t="str">
        <f t="shared" si="60"/>
        <v>20AUG2023:13:00:00</v>
      </c>
      <c r="M470">
        <v>14</v>
      </c>
      <c r="N470">
        <f t="shared" si="61"/>
        <v>-517.56835999999748</v>
      </c>
      <c r="O470">
        <f t="shared" si="56"/>
        <v>-517.56835999999748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2.5732554122171547</v>
      </c>
    </row>
    <row r="471" spans="1:19" x14ac:dyDescent="0.3">
      <c r="A471" t="s">
        <v>497</v>
      </c>
      <c r="B471">
        <v>21195.646484000001</v>
      </c>
      <c r="C471">
        <v>20657.599609000001</v>
      </c>
      <c r="D471">
        <v>21188.558593999998</v>
      </c>
      <c r="E471">
        <v>21120.708984000001</v>
      </c>
      <c r="F471">
        <v>19761.400390999999</v>
      </c>
      <c r="G471">
        <v>20063</v>
      </c>
      <c r="H471">
        <v>20657.599609000001</v>
      </c>
      <c r="I471">
        <v>19890.599609000001</v>
      </c>
      <c r="J471">
        <v>20384.613281000002</v>
      </c>
      <c r="L471" t="str">
        <f t="shared" si="60"/>
        <v>20AUG2023:14:00:00</v>
      </c>
      <c r="M471">
        <v>15</v>
      </c>
      <c r="N471">
        <f t="shared" si="61"/>
        <v>-538.046875</v>
      </c>
      <c r="O471">
        <f t="shared" si="56"/>
        <v>-538.046875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2.5384782455498893</v>
      </c>
    </row>
    <row r="472" spans="1:19" x14ac:dyDescent="0.3">
      <c r="A472" t="s">
        <v>498</v>
      </c>
      <c r="B472">
        <v>22032.751952999999</v>
      </c>
      <c r="C472">
        <v>21411.699218999998</v>
      </c>
      <c r="D472">
        <v>21842.414063</v>
      </c>
      <c r="E472">
        <v>21802.03125</v>
      </c>
      <c r="F472">
        <v>20534.199218999998</v>
      </c>
      <c r="G472">
        <v>21046.599609000001</v>
      </c>
      <c r="H472">
        <v>21411.699218999998</v>
      </c>
      <c r="I472">
        <v>20716.099609000001</v>
      </c>
      <c r="J472">
        <v>21164.902343999998</v>
      </c>
      <c r="L472" t="str">
        <f t="shared" si="60"/>
        <v>20AUG2023:15:00:00</v>
      </c>
      <c r="M472">
        <v>16</v>
      </c>
      <c r="N472">
        <f t="shared" si="61"/>
        <v>-621.05273400000078</v>
      </c>
      <c r="O472">
        <f t="shared" si="56"/>
        <v>-621.05273400000078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2.8187705980842659</v>
      </c>
    </row>
    <row r="473" spans="1:19" x14ac:dyDescent="0.3">
      <c r="A473" t="s">
        <v>499</v>
      </c>
      <c r="B473">
        <v>22567.025390999999</v>
      </c>
      <c r="C473">
        <v>21856.800781000002</v>
      </c>
      <c r="D473">
        <v>22243.072265999999</v>
      </c>
      <c r="E473">
        <v>22126.341797000001</v>
      </c>
      <c r="F473">
        <v>21044.099609000001</v>
      </c>
      <c r="G473">
        <v>21659</v>
      </c>
      <c r="H473">
        <v>21856.800781000002</v>
      </c>
      <c r="I473">
        <v>21206</v>
      </c>
      <c r="J473">
        <v>21637.765625</v>
      </c>
      <c r="L473" t="str">
        <f t="shared" si="60"/>
        <v>20AUG2023:16:00:00</v>
      </c>
      <c r="M473">
        <v>17</v>
      </c>
      <c r="N473">
        <f t="shared" si="61"/>
        <v>-710.22460999999748</v>
      </c>
      <c r="O473">
        <f t="shared" si="56"/>
        <v>-710.22460999999748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3.1471786719540074</v>
      </c>
    </row>
    <row r="474" spans="1:19" x14ac:dyDescent="0.3">
      <c r="A474" t="s">
        <v>500</v>
      </c>
      <c r="B474">
        <v>22854.541015999999</v>
      </c>
      <c r="C474">
        <v>21925.800781000002</v>
      </c>
      <c r="D474">
        <v>22457.099609000001</v>
      </c>
      <c r="E474">
        <v>22227.955077999999</v>
      </c>
      <c r="F474">
        <v>21400.300781000002</v>
      </c>
      <c r="G474">
        <v>21989.599609000001</v>
      </c>
      <c r="H474">
        <v>21925.800781000002</v>
      </c>
      <c r="I474">
        <v>21509.800781000002</v>
      </c>
      <c r="J474">
        <v>21861.089843999998</v>
      </c>
      <c r="L474" t="str">
        <f t="shared" si="60"/>
        <v>20AUG2023:17:00:00</v>
      </c>
      <c r="M474">
        <v>18</v>
      </c>
      <c r="N474">
        <f t="shared" si="61"/>
        <v>-928.74023499999748</v>
      </c>
      <c r="O474">
        <f t="shared" si="56"/>
        <v>-928.74023499999748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4.0637011014564042</v>
      </c>
    </row>
    <row r="475" spans="1:19" x14ac:dyDescent="0.3">
      <c r="A475" t="s">
        <v>501</v>
      </c>
      <c r="B475">
        <v>22862.912109000001</v>
      </c>
      <c r="C475">
        <v>21552</v>
      </c>
      <c r="D475">
        <v>22438.183593999998</v>
      </c>
      <c r="E475">
        <v>22134.154297000001</v>
      </c>
      <c r="F475">
        <v>21560.400390999999</v>
      </c>
      <c r="G475">
        <v>22097.300781000002</v>
      </c>
      <c r="H475">
        <v>21552</v>
      </c>
      <c r="I475">
        <v>21594.599609000001</v>
      </c>
      <c r="J475">
        <v>21797.388672000001</v>
      </c>
      <c r="L475" t="str">
        <f t="shared" si="60"/>
        <v>20AUG2023:18:00:00</v>
      </c>
      <c r="M475">
        <v>19</v>
      </c>
      <c r="N475">
        <f t="shared" si="61"/>
        <v>-1310.9121090000008</v>
      </c>
      <c r="O475">
        <f t="shared" si="56"/>
        <v>-1310.9121090000008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5.733793240118171</v>
      </c>
    </row>
    <row r="476" spans="1:19" x14ac:dyDescent="0.3">
      <c r="A476" t="s">
        <v>502</v>
      </c>
      <c r="B476">
        <v>22530.927734000001</v>
      </c>
      <c r="C476">
        <v>20833.199218999998</v>
      </c>
      <c r="D476">
        <v>22010.708984000001</v>
      </c>
      <c r="E476">
        <v>21754.849609000001</v>
      </c>
      <c r="F476">
        <v>21229.099609000001</v>
      </c>
      <c r="G476">
        <v>21776.099609000001</v>
      </c>
      <c r="H476">
        <v>20833.199218999998</v>
      </c>
      <c r="I476">
        <v>21358</v>
      </c>
      <c r="J476">
        <v>21360.023438</v>
      </c>
      <c r="L476" t="str">
        <f t="shared" si="60"/>
        <v>20AUG2023:19:00:00</v>
      </c>
      <c r="M476">
        <v>20</v>
      </c>
      <c r="N476">
        <f t="shared" si="61"/>
        <v>-1697.7285150000025</v>
      </c>
      <c r="O476">
        <f t="shared" si="56"/>
        <v>-1697.7285150000025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7.5351025712006861</v>
      </c>
    </row>
    <row r="477" spans="1:19" x14ac:dyDescent="0.3">
      <c r="A477" t="s">
        <v>503</v>
      </c>
      <c r="B477">
        <v>21726.332031000002</v>
      </c>
      <c r="C477">
        <v>19778.800781000002</v>
      </c>
      <c r="D477">
        <v>21269.279297000001</v>
      </c>
      <c r="E477">
        <v>20988.587890999999</v>
      </c>
      <c r="F477">
        <v>20656.699218999998</v>
      </c>
      <c r="G477">
        <v>20976.699218999998</v>
      </c>
      <c r="H477">
        <v>19778.800781000002</v>
      </c>
      <c r="I477">
        <v>20802.800781000002</v>
      </c>
      <c r="J477">
        <v>20591.675781000002</v>
      </c>
      <c r="L477" t="str">
        <f t="shared" si="60"/>
        <v>20AUG2023:20:00:00</v>
      </c>
      <c r="M477">
        <v>21</v>
      </c>
      <c r="N477">
        <f t="shared" si="61"/>
        <v>-1947.53125</v>
      </c>
      <c r="O477">
        <f t="shared" si="56"/>
        <v>-1947.53125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8.9639210485285066</v>
      </c>
    </row>
    <row r="478" spans="1:19" x14ac:dyDescent="0.3">
      <c r="A478" t="s">
        <v>504</v>
      </c>
      <c r="B478">
        <v>21129.855468999998</v>
      </c>
      <c r="C478">
        <v>19131.300781000002</v>
      </c>
      <c r="D478">
        <v>20758.466797000001</v>
      </c>
      <c r="E478">
        <v>20581.554688</v>
      </c>
      <c r="F478">
        <v>19922.800781000002</v>
      </c>
      <c r="G478">
        <v>20144.300781000002</v>
      </c>
      <c r="H478">
        <v>19131.300781000002</v>
      </c>
      <c r="I478">
        <v>20066.800781000002</v>
      </c>
      <c r="J478">
        <v>19917.835938</v>
      </c>
      <c r="L478" t="str">
        <f t="shared" si="60"/>
        <v>20AUG2023:21:00:00</v>
      </c>
      <c r="M478">
        <v>22</v>
      </c>
      <c r="N478">
        <f t="shared" si="61"/>
        <v>-1998.5546879999965</v>
      </c>
      <c r="O478">
        <f t="shared" si="56"/>
        <v>-1998.5546879999965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9.4584399355315671</v>
      </c>
    </row>
    <row r="479" spans="1:19" x14ac:dyDescent="0.3">
      <c r="A479" t="s">
        <v>505</v>
      </c>
      <c r="B479">
        <v>20404.195313</v>
      </c>
      <c r="C479">
        <v>18452.800781000002</v>
      </c>
      <c r="D479">
        <v>20219.441406000002</v>
      </c>
      <c r="E479">
        <v>20070.138672000001</v>
      </c>
      <c r="F479">
        <v>19152.900390999999</v>
      </c>
      <c r="G479">
        <v>19362.800781000002</v>
      </c>
      <c r="H479">
        <v>18452.800781000002</v>
      </c>
      <c r="I479">
        <v>19297.599609000001</v>
      </c>
      <c r="J479">
        <v>19220.578125</v>
      </c>
      <c r="L479" t="str">
        <f t="shared" si="60"/>
        <v>20AUG2023:22:00:00</v>
      </c>
      <c r="M479">
        <v>23</v>
      </c>
      <c r="N479">
        <f t="shared" si="61"/>
        <v>-1951.3945319999984</v>
      </c>
      <c r="O479">
        <f t="shared" si="56"/>
        <v>-1951.3945319999984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9.5636926723433113</v>
      </c>
    </row>
    <row r="480" spans="1:19" x14ac:dyDescent="0.3">
      <c r="A480" t="s">
        <v>506</v>
      </c>
      <c r="B480">
        <v>19467.212890999999</v>
      </c>
      <c r="C480">
        <v>17617.599609000001</v>
      </c>
      <c r="D480">
        <v>19194.988281000002</v>
      </c>
      <c r="E480">
        <v>19006.291015999999</v>
      </c>
      <c r="F480">
        <v>18127.400390999999</v>
      </c>
      <c r="G480">
        <v>18373</v>
      </c>
      <c r="H480">
        <v>17617.599609000001</v>
      </c>
      <c r="I480">
        <v>18233.099609000001</v>
      </c>
      <c r="J480">
        <v>18244.248047000001</v>
      </c>
      <c r="L480" t="str">
        <f t="shared" si="60"/>
        <v>20AUG2023:23:00:00</v>
      </c>
      <c r="M480">
        <v>24</v>
      </c>
      <c r="N480">
        <f t="shared" si="61"/>
        <v>-1849.6132819999984</v>
      </c>
      <c r="O480">
        <f t="shared" si="56"/>
        <v>-1849.6132819999984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9.5011714946370365</v>
      </c>
    </row>
    <row r="481" spans="1:19" x14ac:dyDescent="0.3">
      <c r="A481" t="s">
        <v>507</v>
      </c>
      <c r="B481">
        <v>18392.050781000002</v>
      </c>
      <c r="C481">
        <v>16617.300781000002</v>
      </c>
      <c r="D481">
        <v>18025.240234000001</v>
      </c>
      <c r="E481">
        <v>17933.216797000001</v>
      </c>
      <c r="F481">
        <v>17055.5</v>
      </c>
      <c r="G481">
        <v>17310.800781000002</v>
      </c>
      <c r="H481">
        <v>16617.300781000002</v>
      </c>
      <c r="I481">
        <v>17092.800781000002</v>
      </c>
      <c r="J481">
        <v>17154.708984000001</v>
      </c>
      <c r="L481" t="str">
        <f t="shared" si="60"/>
        <v>21AUG2023:00:00:00</v>
      </c>
      <c r="M481">
        <v>1</v>
      </c>
      <c r="N481">
        <f t="shared" si="61"/>
        <v>-1774.75</v>
      </c>
      <c r="O481">
        <f t="shared" si="56"/>
        <v>-1774.75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9.6495492597998602</v>
      </c>
    </row>
    <row r="482" spans="1:19" x14ac:dyDescent="0.3">
      <c r="A482" t="s">
        <v>508</v>
      </c>
      <c r="B482">
        <v>17374.644531000002</v>
      </c>
      <c r="C482">
        <v>16617.800781000002</v>
      </c>
      <c r="D482">
        <v>17253.78125</v>
      </c>
      <c r="E482">
        <v>17260.232422000001</v>
      </c>
      <c r="F482">
        <v>16280.900390999999</v>
      </c>
      <c r="G482">
        <v>16794.5</v>
      </c>
      <c r="H482">
        <v>16617.800781000002</v>
      </c>
      <c r="I482">
        <v>17189.599609000001</v>
      </c>
      <c r="J482">
        <v>16900.515625</v>
      </c>
      <c r="L482" t="str">
        <f t="shared" si="60"/>
        <v>21AUG2023:01:00:00</v>
      </c>
      <c r="M482">
        <v>2</v>
      </c>
      <c r="N482">
        <f t="shared" si="61"/>
        <v>-756.84375</v>
      </c>
      <c r="O482">
        <f t="shared" si="56"/>
        <v>-756.84375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4.3560243701655734</v>
      </c>
    </row>
    <row r="483" spans="1:19" x14ac:dyDescent="0.3">
      <c r="A483" t="s">
        <v>509</v>
      </c>
      <c r="B483">
        <v>16602.169922000001</v>
      </c>
      <c r="C483">
        <v>16022.099609000001</v>
      </c>
      <c r="D483">
        <v>16600.533202999999</v>
      </c>
      <c r="E483">
        <v>16572.740234000001</v>
      </c>
      <c r="F483">
        <v>15498.700194999999</v>
      </c>
      <c r="G483">
        <v>16124.099609000001</v>
      </c>
      <c r="H483">
        <v>16022.099609000001</v>
      </c>
      <c r="I483">
        <v>16409</v>
      </c>
      <c r="J483">
        <v>16211.716796999999</v>
      </c>
      <c r="L483" t="str">
        <f t="shared" si="60"/>
        <v>21AUG2023:02:00:00</v>
      </c>
      <c r="M483">
        <v>3</v>
      </c>
      <c r="N483">
        <f t="shared" si="61"/>
        <v>-580.07031300000017</v>
      </c>
      <c r="O483">
        <f t="shared" si="56"/>
        <v>-580.07031300000017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3.4939427540211643</v>
      </c>
    </row>
    <row r="484" spans="1:19" x14ac:dyDescent="0.3">
      <c r="A484" t="s">
        <v>510</v>
      </c>
      <c r="B484">
        <v>16026.428711</v>
      </c>
      <c r="C484">
        <v>15580.799805000001</v>
      </c>
      <c r="D484">
        <v>15947.005859000001</v>
      </c>
      <c r="E484">
        <v>15918.482421999999</v>
      </c>
      <c r="F484">
        <v>14892.700194999999</v>
      </c>
      <c r="G484">
        <v>15615.799805000001</v>
      </c>
      <c r="H484">
        <v>15580.799805000001</v>
      </c>
      <c r="I484">
        <v>15781.900390999999</v>
      </c>
      <c r="J484">
        <v>15649.061523</v>
      </c>
      <c r="L484" t="str">
        <f t="shared" si="60"/>
        <v>21AUG2023:03:00:00</v>
      </c>
      <c r="M484">
        <v>4</v>
      </c>
      <c r="N484">
        <f t="shared" si="61"/>
        <v>-445.62890599999992</v>
      </c>
      <c r="O484">
        <f t="shared" si="56"/>
        <v>-445.62890599999992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2.7805877031988744</v>
      </c>
    </row>
    <row r="485" spans="1:19" x14ac:dyDescent="0.3">
      <c r="A485" t="s">
        <v>511</v>
      </c>
      <c r="B485">
        <v>15613.301758</v>
      </c>
      <c r="C485">
        <v>15262.5</v>
      </c>
      <c r="D485">
        <v>15618.478515999999</v>
      </c>
      <c r="E485">
        <v>15691.620117</v>
      </c>
      <c r="F485">
        <v>14596.700194999999</v>
      </c>
      <c r="G485">
        <v>15320.200194999999</v>
      </c>
      <c r="H485">
        <v>15262.5</v>
      </c>
      <c r="I485">
        <v>15460.5</v>
      </c>
      <c r="J485">
        <v>15332.286133</v>
      </c>
      <c r="L485" t="str">
        <f t="shared" si="60"/>
        <v>21AUG2023:04:00:00</v>
      </c>
      <c r="M485">
        <v>5</v>
      </c>
      <c r="N485">
        <f t="shared" si="61"/>
        <v>-350.80175799999961</v>
      </c>
      <c r="O485">
        <f t="shared" si="56"/>
        <v>-350.80175799999961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2.246813412289649</v>
      </c>
    </row>
    <row r="486" spans="1:19" x14ac:dyDescent="0.3">
      <c r="A486" t="s">
        <v>512</v>
      </c>
      <c r="B486">
        <v>15400.583008</v>
      </c>
      <c r="C486">
        <v>15216.5</v>
      </c>
      <c r="D486">
        <v>15444.689453000001</v>
      </c>
      <c r="E486">
        <v>15552.649414</v>
      </c>
      <c r="F486">
        <v>14507.099609000001</v>
      </c>
      <c r="G486">
        <v>15266.5</v>
      </c>
      <c r="H486">
        <v>15216.5</v>
      </c>
      <c r="I486">
        <v>15397</v>
      </c>
      <c r="J486">
        <v>15250.347656</v>
      </c>
      <c r="L486" t="str">
        <f t="shared" si="60"/>
        <v>21AUG2023:05:00:00</v>
      </c>
      <c r="M486">
        <v>6</v>
      </c>
      <c r="N486">
        <f t="shared" si="61"/>
        <v>-184.08300799999961</v>
      </c>
      <c r="O486">
        <f t="shared" si="56"/>
        <v>-184.08300799999961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1.1952989565679151</v>
      </c>
    </row>
    <row r="487" spans="1:19" x14ac:dyDescent="0.3">
      <c r="A487" t="s">
        <v>513</v>
      </c>
      <c r="B487">
        <v>15496.082031</v>
      </c>
      <c r="C487">
        <v>15369.5</v>
      </c>
      <c r="D487">
        <v>15467.944336</v>
      </c>
      <c r="E487">
        <v>15571.021484000001</v>
      </c>
      <c r="F487">
        <v>14654.200194999999</v>
      </c>
      <c r="G487">
        <v>15419.700194999999</v>
      </c>
      <c r="H487">
        <v>15369.5</v>
      </c>
      <c r="I487">
        <v>15537.799805000001</v>
      </c>
      <c r="J487">
        <v>15373.169921999999</v>
      </c>
      <c r="L487" t="str">
        <f t="shared" si="60"/>
        <v>21AUG2023:06:00:00</v>
      </c>
      <c r="M487">
        <v>7</v>
      </c>
      <c r="N487">
        <f t="shared" si="61"/>
        <v>-126.58203099999992</v>
      </c>
      <c r="O487">
        <f t="shared" si="56"/>
        <v>-126.58203099999992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0.8168647452096075</v>
      </c>
    </row>
    <row r="488" spans="1:19" x14ac:dyDescent="0.3">
      <c r="A488" t="s">
        <v>514</v>
      </c>
      <c r="B488">
        <v>15696.877930000001</v>
      </c>
      <c r="C488">
        <v>15489.799805000001</v>
      </c>
      <c r="D488">
        <v>15634.776367</v>
      </c>
      <c r="E488">
        <v>15685.264648</v>
      </c>
      <c r="F488">
        <v>14831.799805000001</v>
      </c>
      <c r="G488">
        <v>15566</v>
      </c>
      <c r="H488">
        <v>15489.799805000001</v>
      </c>
      <c r="I488">
        <v>15659</v>
      </c>
      <c r="J488">
        <v>15511.375977</v>
      </c>
      <c r="L488" t="str">
        <f t="shared" si="60"/>
        <v>21AUG2023:07:00:00</v>
      </c>
      <c r="M488">
        <v>8</v>
      </c>
      <c r="N488">
        <f t="shared" si="61"/>
        <v>-207.078125</v>
      </c>
      <c r="O488">
        <f t="shared" si="56"/>
        <v>-207.078125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1.3192312886897757</v>
      </c>
    </row>
    <row r="489" spans="1:19" x14ac:dyDescent="0.3">
      <c r="A489" t="s">
        <v>515</v>
      </c>
      <c r="B489">
        <v>15707.450194999999</v>
      </c>
      <c r="C489">
        <v>15521.900390999999</v>
      </c>
      <c r="D489">
        <v>15834.645508</v>
      </c>
      <c r="E489">
        <v>15767.385742</v>
      </c>
      <c r="F489">
        <v>14940.299805000001</v>
      </c>
      <c r="G489">
        <v>15603.299805000001</v>
      </c>
      <c r="H489">
        <v>15521.900390999999</v>
      </c>
      <c r="I489">
        <v>15677</v>
      </c>
      <c r="J489">
        <v>15580.958984000001</v>
      </c>
      <c r="L489" t="str">
        <f t="shared" si="60"/>
        <v>21AUG2023:08:00:00</v>
      </c>
      <c r="M489">
        <v>9</v>
      </c>
      <c r="N489">
        <f t="shared" si="61"/>
        <v>-185.54980400000022</v>
      </c>
      <c r="O489">
        <f t="shared" si="56"/>
        <v>-185.54980400000022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1.1812853244574635</v>
      </c>
    </row>
    <row r="490" spans="1:19" x14ac:dyDescent="0.3">
      <c r="A490" t="s">
        <v>516</v>
      </c>
      <c r="B490">
        <v>16259.841796999999</v>
      </c>
      <c r="C490">
        <v>16314.099609000001</v>
      </c>
      <c r="D490">
        <v>16563.273438</v>
      </c>
      <c r="E490">
        <v>16448.976563</v>
      </c>
      <c r="F490">
        <v>15722.900390999999</v>
      </c>
      <c r="G490">
        <v>16322.099609000001</v>
      </c>
      <c r="H490">
        <v>16314.099609000001</v>
      </c>
      <c r="I490">
        <v>16420.5</v>
      </c>
      <c r="J490">
        <v>16337.535156</v>
      </c>
      <c r="L490" t="str">
        <f t="shared" si="60"/>
        <v>21AUG2023:09:00:00</v>
      </c>
      <c r="M490">
        <v>10</v>
      </c>
      <c r="N490">
        <f t="shared" si="61"/>
        <v>54.25781200000165</v>
      </c>
      <c r="O490" t="str">
        <f t="shared" si="56"/>
        <v/>
      </c>
      <c r="P490">
        <f t="shared" si="57"/>
        <v>54.25781200000165</v>
      </c>
      <c r="Q490" t="str">
        <f t="shared" si="58"/>
        <v/>
      </c>
      <c r="R490">
        <f t="shared" si="59"/>
        <v>1</v>
      </c>
      <c r="S490">
        <f t="shared" si="62"/>
        <v>0.33369212737366499</v>
      </c>
    </row>
    <row r="491" spans="1:19" x14ac:dyDescent="0.3">
      <c r="A491" t="s">
        <v>517</v>
      </c>
      <c r="B491">
        <v>17374.34375</v>
      </c>
      <c r="C491">
        <v>17566.699218999998</v>
      </c>
      <c r="D491">
        <v>17704.388672000001</v>
      </c>
      <c r="E491">
        <v>17742.1875</v>
      </c>
      <c r="F491">
        <v>16893</v>
      </c>
      <c r="G491">
        <v>17472.400390999999</v>
      </c>
      <c r="H491">
        <v>17566.699218999998</v>
      </c>
      <c r="I491">
        <v>17597.099609000001</v>
      </c>
      <c r="J491">
        <v>17526.558593999998</v>
      </c>
      <c r="L491" t="str">
        <f t="shared" si="60"/>
        <v>21AUG2023:10:00:00</v>
      </c>
      <c r="M491">
        <v>11</v>
      </c>
      <c r="N491">
        <f t="shared" si="61"/>
        <v>192.35546899999827</v>
      </c>
      <c r="O491" t="str">
        <f t="shared" si="56"/>
        <v/>
      </c>
      <c r="P491">
        <f t="shared" si="57"/>
        <v>192.35546899999827</v>
      </c>
      <c r="Q491" t="str">
        <f t="shared" si="58"/>
        <v/>
      </c>
      <c r="R491">
        <f t="shared" si="59"/>
        <v>1</v>
      </c>
      <c r="S491">
        <f t="shared" si="62"/>
        <v>1.1071236517925938</v>
      </c>
    </row>
    <row r="492" spans="1:19" x14ac:dyDescent="0.3">
      <c r="A492" t="s">
        <v>518</v>
      </c>
      <c r="B492">
        <v>18717.619140999999</v>
      </c>
      <c r="C492">
        <v>18767.300781000002</v>
      </c>
      <c r="D492">
        <v>18931.878906000002</v>
      </c>
      <c r="E492">
        <v>18994.554688</v>
      </c>
      <c r="F492">
        <v>18102.099609000001</v>
      </c>
      <c r="G492">
        <v>18682</v>
      </c>
      <c r="H492">
        <v>18767.300781000002</v>
      </c>
      <c r="I492">
        <v>18767.199218999998</v>
      </c>
      <c r="J492">
        <v>18725.136718999998</v>
      </c>
      <c r="L492" t="str">
        <f t="shared" si="60"/>
        <v>21AUG2023:11:00:00</v>
      </c>
      <c r="M492">
        <v>12</v>
      </c>
      <c r="N492">
        <f t="shared" si="61"/>
        <v>49.681640000002517</v>
      </c>
      <c r="O492" t="str">
        <f t="shared" si="56"/>
        <v/>
      </c>
      <c r="P492">
        <f t="shared" si="57"/>
        <v>49.681640000002517</v>
      </c>
      <c r="Q492" t="str">
        <f t="shared" si="58"/>
        <v/>
      </c>
      <c r="R492">
        <f t="shared" si="59"/>
        <v>1</v>
      </c>
      <c r="S492">
        <f t="shared" si="62"/>
        <v>0.26542713379169791</v>
      </c>
    </row>
    <row r="493" spans="1:19" x14ac:dyDescent="0.3">
      <c r="A493" t="s">
        <v>519</v>
      </c>
      <c r="B493">
        <v>19971.697265999999</v>
      </c>
      <c r="C493">
        <v>19875.400390999999</v>
      </c>
      <c r="D493">
        <v>20234.34375</v>
      </c>
      <c r="E493">
        <v>20283.042968999998</v>
      </c>
      <c r="F493">
        <v>19162.400390999999</v>
      </c>
      <c r="G493">
        <v>19784.199218999998</v>
      </c>
      <c r="H493">
        <v>19875.400390999999</v>
      </c>
      <c r="I493">
        <v>19852</v>
      </c>
      <c r="J493">
        <v>19859.748047000001</v>
      </c>
      <c r="L493" t="str">
        <f t="shared" si="60"/>
        <v>21AUG2023:12:00:00</v>
      </c>
      <c r="M493">
        <v>13</v>
      </c>
      <c r="N493">
        <f t="shared" si="61"/>
        <v>-96.296875</v>
      </c>
      <c r="O493">
        <f t="shared" si="56"/>
        <v>-96.296875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0.4821667068023141</v>
      </c>
    </row>
    <row r="494" spans="1:19" x14ac:dyDescent="0.3">
      <c r="A494" t="s">
        <v>520</v>
      </c>
      <c r="B494">
        <v>20869.369140999999</v>
      </c>
      <c r="C494">
        <v>20831.400390999999</v>
      </c>
      <c r="D494">
        <v>21130.205077999999</v>
      </c>
      <c r="E494">
        <v>21191.714843999998</v>
      </c>
      <c r="F494">
        <v>20159.300781000002</v>
      </c>
      <c r="G494">
        <v>20717.900390999999</v>
      </c>
      <c r="H494">
        <v>20831.400390999999</v>
      </c>
      <c r="I494">
        <v>20788.199218999998</v>
      </c>
      <c r="J494">
        <v>20799.640625</v>
      </c>
      <c r="L494" t="str">
        <f t="shared" si="60"/>
        <v>21AUG2023:13:00:00</v>
      </c>
      <c r="M494">
        <v>14</v>
      </c>
      <c r="N494">
        <f t="shared" si="61"/>
        <v>-37.96875</v>
      </c>
      <c r="O494">
        <f t="shared" si="56"/>
        <v>-37.96875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0.18193530309168057</v>
      </c>
    </row>
    <row r="495" spans="1:19" x14ac:dyDescent="0.3">
      <c r="A495" t="s">
        <v>521</v>
      </c>
      <c r="B495">
        <v>21629.855468999998</v>
      </c>
      <c r="C495">
        <v>21603.5</v>
      </c>
      <c r="D495">
        <v>22065.558593999998</v>
      </c>
      <c r="E495">
        <v>22114.345702999999</v>
      </c>
      <c r="F495">
        <v>21022.5</v>
      </c>
      <c r="G495">
        <v>21518.599609000001</v>
      </c>
      <c r="H495">
        <v>21603.5</v>
      </c>
      <c r="I495">
        <v>21565.5</v>
      </c>
      <c r="J495">
        <v>21617.921875</v>
      </c>
      <c r="L495" t="str">
        <f t="shared" si="60"/>
        <v>21AUG2023:14:00:00</v>
      </c>
      <c r="M495">
        <v>15</v>
      </c>
      <c r="N495">
        <f t="shared" si="61"/>
        <v>-26.355468999998266</v>
      </c>
      <c r="O495">
        <f t="shared" si="56"/>
        <v>-26.355468999998266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0.12184764266118669</v>
      </c>
    </row>
    <row r="496" spans="1:19" x14ac:dyDescent="0.3">
      <c r="A496" t="s">
        <v>522</v>
      </c>
      <c r="B496">
        <v>22018.314452999999</v>
      </c>
      <c r="C496">
        <v>21983.5</v>
      </c>
      <c r="D496">
        <v>22472.470702999999</v>
      </c>
      <c r="E496">
        <v>22493.539063</v>
      </c>
      <c r="F496">
        <v>21513.199218999998</v>
      </c>
      <c r="G496">
        <v>21972.300781000002</v>
      </c>
      <c r="H496">
        <v>21983.5</v>
      </c>
      <c r="I496">
        <v>21997.5</v>
      </c>
      <c r="J496">
        <v>22037.345702999999</v>
      </c>
      <c r="L496" t="str">
        <f t="shared" si="60"/>
        <v>21AUG2023:15:00:00</v>
      </c>
      <c r="M496">
        <v>16</v>
      </c>
      <c r="N496">
        <f t="shared" si="61"/>
        <v>-34.814452999999048</v>
      </c>
      <c r="O496">
        <f t="shared" si="56"/>
        <v>-34.814452999999048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0.15811588609252317</v>
      </c>
    </row>
    <row r="497" spans="1:19" x14ac:dyDescent="0.3">
      <c r="A497" t="s">
        <v>523</v>
      </c>
      <c r="B497">
        <v>21923.560547000001</v>
      </c>
      <c r="C497">
        <v>22057.5</v>
      </c>
      <c r="D497">
        <v>22468.347656000002</v>
      </c>
      <c r="E497">
        <v>22518.216797000001</v>
      </c>
      <c r="F497">
        <v>21559.199218999998</v>
      </c>
      <c r="G497">
        <v>22034.5</v>
      </c>
      <c r="H497">
        <v>22057.5</v>
      </c>
      <c r="I497">
        <v>21867.800781000002</v>
      </c>
      <c r="J497">
        <v>22030.628906000002</v>
      </c>
      <c r="L497" t="str">
        <f t="shared" si="60"/>
        <v>21AUG2023:16:00:00</v>
      </c>
      <c r="M497">
        <v>17</v>
      </c>
      <c r="N497">
        <f t="shared" si="61"/>
        <v>133.93945299999905</v>
      </c>
      <c r="O497" t="str">
        <f t="shared" si="56"/>
        <v/>
      </c>
      <c r="P497">
        <f t="shared" si="57"/>
        <v>133.93945299999905</v>
      </c>
      <c r="Q497" t="str">
        <f t="shared" si="58"/>
        <v/>
      </c>
      <c r="R497">
        <f t="shared" si="59"/>
        <v>1</v>
      </c>
      <c r="S497">
        <f t="shared" si="62"/>
        <v>0.61093841355220557</v>
      </c>
    </row>
    <row r="498" spans="1:19" x14ac:dyDescent="0.3">
      <c r="A498" t="s">
        <v>524</v>
      </c>
      <c r="B498">
        <v>21893.671875</v>
      </c>
      <c r="C498">
        <v>21821.800781000002</v>
      </c>
      <c r="D498">
        <v>22264.482422000001</v>
      </c>
      <c r="E498">
        <v>22308.453125</v>
      </c>
      <c r="F498">
        <v>21472.5</v>
      </c>
      <c r="G498">
        <v>21861.300781000002</v>
      </c>
      <c r="H498">
        <v>21821.800781000002</v>
      </c>
      <c r="I498">
        <v>21337.800781000002</v>
      </c>
      <c r="J498">
        <v>21734.15625</v>
      </c>
      <c r="L498" t="str">
        <f t="shared" si="60"/>
        <v>21AUG2023:17:00:00</v>
      </c>
      <c r="M498">
        <v>18</v>
      </c>
      <c r="N498">
        <f t="shared" si="61"/>
        <v>-71.871093999998266</v>
      </c>
      <c r="O498">
        <f t="shared" si="56"/>
        <v>-71.871093999998266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0.32827336780390232</v>
      </c>
    </row>
    <row r="499" spans="1:19" x14ac:dyDescent="0.3">
      <c r="A499" t="s">
        <v>525</v>
      </c>
      <c r="B499">
        <v>21589.257813</v>
      </c>
      <c r="C499">
        <v>21257</v>
      </c>
      <c r="D499">
        <v>21911.875</v>
      </c>
      <c r="E499">
        <v>21898.412109000001</v>
      </c>
      <c r="F499">
        <v>21113.099609000001</v>
      </c>
      <c r="G499">
        <v>21494.599609000001</v>
      </c>
      <c r="H499">
        <v>21257</v>
      </c>
      <c r="I499">
        <v>20601.5</v>
      </c>
      <c r="J499">
        <v>21200.695313</v>
      </c>
      <c r="L499" t="str">
        <f t="shared" si="60"/>
        <v>21AUG2023:18:00:00</v>
      </c>
      <c r="M499">
        <v>19</v>
      </c>
      <c r="N499">
        <f t="shared" si="61"/>
        <v>-332.25781300000017</v>
      </c>
      <c r="O499">
        <f t="shared" si="56"/>
        <v>-332.25781300000017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1.5389959945724985</v>
      </c>
    </row>
    <row r="500" spans="1:19" x14ac:dyDescent="0.3">
      <c r="A500" t="s">
        <v>526</v>
      </c>
      <c r="B500">
        <v>20808.955077999999</v>
      </c>
      <c r="C500">
        <v>20390.400390999999</v>
      </c>
      <c r="D500">
        <v>21082.357422000001</v>
      </c>
      <c r="E500">
        <v>20844.296875</v>
      </c>
      <c r="F500">
        <v>20376.900390999999</v>
      </c>
      <c r="G500">
        <v>20863</v>
      </c>
      <c r="H500">
        <v>20390.400390999999</v>
      </c>
      <c r="I500">
        <v>19854.5</v>
      </c>
      <c r="J500">
        <v>20413.931640999999</v>
      </c>
      <c r="L500" t="str">
        <f t="shared" si="60"/>
        <v>21AUG2023:19:00:00</v>
      </c>
      <c r="M500">
        <v>20</v>
      </c>
      <c r="N500">
        <f t="shared" si="61"/>
        <v>-418.55468699999983</v>
      </c>
      <c r="O500">
        <f t="shared" si="56"/>
        <v>-418.55468699999983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2.0114161688133558</v>
      </c>
    </row>
    <row r="501" spans="1:19" x14ac:dyDescent="0.3">
      <c r="A501" t="s">
        <v>527</v>
      </c>
      <c r="B501">
        <v>20214.740234000001</v>
      </c>
      <c r="C501">
        <v>19311.599609000001</v>
      </c>
      <c r="D501">
        <v>20324.84375</v>
      </c>
      <c r="E501">
        <v>19899.642577999999</v>
      </c>
      <c r="F501">
        <v>19733.5</v>
      </c>
      <c r="G501">
        <v>20146</v>
      </c>
      <c r="H501">
        <v>19311.599609000001</v>
      </c>
      <c r="I501">
        <v>19236.5</v>
      </c>
      <c r="J501">
        <v>19617.347656000002</v>
      </c>
      <c r="L501" t="str">
        <f t="shared" si="60"/>
        <v>21AUG2023:20:00:00</v>
      </c>
      <c r="M501">
        <v>21</v>
      </c>
      <c r="N501">
        <f t="shared" si="61"/>
        <v>-903.140625</v>
      </c>
      <c r="O501">
        <f t="shared" si="56"/>
        <v>-903.140625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4.4677330232568151</v>
      </c>
    </row>
    <row r="502" spans="1:19" x14ac:dyDescent="0.3">
      <c r="A502" t="s">
        <v>528</v>
      </c>
      <c r="B502">
        <v>19891.398438</v>
      </c>
      <c r="C502">
        <v>18739.199218999998</v>
      </c>
      <c r="D502">
        <v>19931.097656000002</v>
      </c>
      <c r="E502">
        <v>19383.244140999999</v>
      </c>
      <c r="F502">
        <v>19208.300781000002</v>
      </c>
      <c r="G502">
        <v>19648.400390999999</v>
      </c>
      <c r="H502">
        <v>18739.199218999998</v>
      </c>
      <c r="I502">
        <v>18919.800781000002</v>
      </c>
      <c r="J502">
        <v>19169.589843999998</v>
      </c>
      <c r="L502" t="str">
        <f t="shared" si="60"/>
        <v>21AUG2023:21:00:00</v>
      </c>
      <c r="M502">
        <v>22</v>
      </c>
      <c r="N502">
        <f t="shared" si="61"/>
        <v>-1152.1992190000019</v>
      </c>
      <c r="O502">
        <f t="shared" si="56"/>
        <v>-1152.1992190000019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5.7924495484383396</v>
      </c>
    </row>
    <row r="503" spans="1:19" x14ac:dyDescent="0.3">
      <c r="A503" t="s">
        <v>529</v>
      </c>
      <c r="B503">
        <v>19240.84375</v>
      </c>
      <c r="C503">
        <v>18124.199218999998</v>
      </c>
      <c r="D503">
        <v>19491.041015999999</v>
      </c>
      <c r="E503">
        <v>18969.464843999998</v>
      </c>
      <c r="F503">
        <v>18583.800781000002</v>
      </c>
      <c r="G503">
        <v>19054.699218999998</v>
      </c>
      <c r="H503">
        <v>18124.199218999998</v>
      </c>
      <c r="I503">
        <v>18371.800781000002</v>
      </c>
      <c r="J503">
        <v>18610.859375</v>
      </c>
      <c r="L503" t="str">
        <f t="shared" si="60"/>
        <v>21AUG2023:22:00:00</v>
      </c>
      <c r="M503">
        <v>23</v>
      </c>
      <c r="N503">
        <f t="shared" si="61"/>
        <v>-1116.6445310000017</v>
      </c>
      <c r="O503">
        <f t="shared" si="56"/>
        <v>-1116.6445310000017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5.8035112467456198</v>
      </c>
    </row>
    <row r="504" spans="1:19" x14ac:dyDescent="0.3">
      <c r="A504" t="s">
        <v>530</v>
      </c>
      <c r="B504">
        <v>18361.294922000001</v>
      </c>
      <c r="C504">
        <v>17290.900390999999</v>
      </c>
      <c r="D504">
        <v>18635.158202999999</v>
      </c>
      <c r="E504">
        <v>18229.568359000001</v>
      </c>
      <c r="F504">
        <v>17629.099609000001</v>
      </c>
      <c r="G504">
        <v>18096.800781000002</v>
      </c>
      <c r="H504">
        <v>17290.900390999999</v>
      </c>
      <c r="I504">
        <v>17506.900390999999</v>
      </c>
      <c r="J504">
        <v>17738.962890999999</v>
      </c>
      <c r="L504" t="str">
        <f t="shared" si="60"/>
        <v>21AUG2023:23:00:00</v>
      </c>
      <c r="M504">
        <v>24</v>
      </c>
      <c r="N504">
        <f t="shared" si="61"/>
        <v>-1070.3945310000017</v>
      </c>
      <c r="O504">
        <f t="shared" si="56"/>
        <v>-1070.3945310000017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5.8296244112798625</v>
      </c>
    </row>
    <row r="505" spans="1:19" x14ac:dyDescent="0.3">
      <c r="A505" t="s">
        <v>531</v>
      </c>
      <c r="B505">
        <v>17455.541015999999</v>
      </c>
      <c r="C505">
        <v>16392.900390999999</v>
      </c>
      <c r="D505">
        <v>17588.853515999999</v>
      </c>
      <c r="E505">
        <v>17282.910156000002</v>
      </c>
      <c r="F505">
        <v>16585.300781000002</v>
      </c>
      <c r="G505">
        <v>17087.5</v>
      </c>
      <c r="H505">
        <v>16392.900390999999</v>
      </c>
      <c r="I505">
        <v>16610.599609000001</v>
      </c>
      <c r="J505">
        <v>16786.101563</v>
      </c>
      <c r="L505" t="str">
        <f t="shared" si="60"/>
        <v>22AUG2023:00:00:00</v>
      </c>
      <c r="M505">
        <v>1</v>
      </c>
      <c r="N505">
        <f t="shared" si="61"/>
        <v>-1062.640625</v>
      </c>
      <c r="O505">
        <f t="shared" si="56"/>
        <v>-1062.640625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6.0876980210809188</v>
      </c>
    </row>
    <row r="506" spans="1:19" x14ac:dyDescent="0.3">
      <c r="A506" t="s">
        <v>532</v>
      </c>
      <c r="B506">
        <v>16721.410156000002</v>
      </c>
      <c r="C506">
        <v>15970.200194999999</v>
      </c>
      <c r="D506">
        <v>16925.429688</v>
      </c>
      <c r="E506">
        <v>16715.513672000001</v>
      </c>
      <c r="F506">
        <v>15756.799805000001</v>
      </c>
      <c r="G506">
        <v>16454.699218999998</v>
      </c>
      <c r="H506">
        <v>15970.200194999999</v>
      </c>
      <c r="I506">
        <v>15658.700194999999</v>
      </c>
      <c r="J506">
        <v>16094.907227</v>
      </c>
      <c r="L506" t="str">
        <f t="shared" si="60"/>
        <v>22AUG2023:01:00:00</v>
      </c>
      <c r="M506">
        <v>2</v>
      </c>
      <c r="N506">
        <f t="shared" si="61"/>
        <v>-751.20996100000229</v>
      </c>
      <c r="O506">
        <f t="shared" si="56"/>
        <v>-751.20996100000229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4.492503646472974</v>
      </c>
    </row>
    <row r="507" spans="1:19" x14ac:dyDescent="0.3">
      <c r="A507" t="s">
        <v>533</v>
      </c>
      <c r="B507">
        <v>16141.941406</v>
      </c>
      <c r="C507">
        <v>15300.700194999999</v>
      </c>
      <c r="D507">
        <v>16254.96875</v>
      </c>
      <c r="E507">
        <v>16035.565430000001</v>
      </c>
      <c r="F507">
        <v>15067.200194999999</v>
      </c>
      <c r="G507">
        <v>15727.5</v>
      </c>
      <c r="H507">
        <v>15300.700194999999</v>
      </c>
      <c r="I507">
        <v>15064.599609000001</v>
      </c>
      <c r="J507">
        <v>15440.053711</v>
      </c>
      <c r="L507" t="str">
        <f t="shared" si="60"/>
        <v>22AUG2023:02:00:00</v>
      </c>
      <c r="M507">
        <v>3</v>
      </c>
      <c r="N507">
        <f t="shared" si="61"/>
        <v>-841.24121100000048</v>
      </c>
      <c r="O507">
        <f t="shared" si="56"/>
        <v>-841.24121100000048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5.2115243751740357</v>
      </c>
    </row>
    <row r="508" spans="1:19" x14ac:dyDescent="0.3">
      <c r="A508" t="s">
        <v>534</v>
      </c>
      <c r="B508">
        <v>15719.075194999999</v>
      </c>
      <c r="C508">
        <v>14782.299805000001</v>
      </c>
      <c r="D508">
        <v>15712.625977</v>
      </c>
      <c r="E508">
        <v>15502.338867</v>
      </c>
      <c r="F508">
        <v>14526.099609000001</v>
      </c>
      <c r="G508">
        <v>15146.200194999999</v>
      </c>
      <c r="H508">
        <v>14782.299805000001</v>
      </c>
      <c r="I508">
        <v>14608.400390999999</v>
      </c>
      <c r="J508">
        <v>14926.965819999999</v>
      </c>
      <c r="L508" t="str">
        <f t="shared" si="60"/>
        <v>22AUG2023:03:00:00</v>
      </c>
      <c r="M508">
        <v>4</v>
      </c>
      <c r="N508">
        <f t="shared" si="61"/>
        <v>-936.77538999999888</v>
      </c>
      <c r="O508">
        <f t="shared" si="56"/>
        <v>-936.77538999999888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5.959481574959149</v>
      </c>
    </row>
    <row r="509" spans="1:19" x14ac:dyDescent="0.3">
      <c r="A509" t="s">
        <v>535</v>
      </c>
      <c r="B509">
        <v>15493.901367</v>
      </c>
      <c r="C509">
        <v>14515.400390999999</v>
      </c>
      <c r="D509">
        <v>15588.198242</v>
      </c>
      <c r="E509">
        <v>15401.467773</v>
      </c>
      <c r="F509">
        <v>14277.799805000001</v>
      </c>
      <c r="G509">
        <v>14891.299805000001</v>
      </c>
      <c r="H509">
        <v>14515.400390999999</v>
      </c>
      <c r="I509">
        <v>14411.400390999999</v>
      </c>
      <c r="J509">
        <v>14712.589844</v>
      </c>
      <c r="L509" t="str">
        <f t="shared" si="60"/>
        <v>22AUG2023:04:00:00</v>
      </c>
      <c r="M509">
        <v>5</v>
      </c>
      <c r="N509">
        <f t="shared" si="61"/>
        <v>-978.50097600000117</v>
      </c>
      <c r="O509">
        <f t="shared" si="56"/>
        <v>-978.50097600000117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6.3153943788752995</v>
      </c>
    </row>
    <row r="510" spans="1:19" x14ac:dyDescent="0.3">
      <c r="A510" t="s">
        <v>536</v>
      </c>
      <c r="B510">
        <v>15543.648438</v>
      </c>
      <c r="C510">
        <v>14506.700194999999</v>
      </c>
      <c r="D510">
        <v>15473.134765999999</v>
      </c>
      <c r="E510">
        <v>15343.424805000001</v>
      </c>
      <c r="F510">
        <v>14232.099609000001</v>
      </c>
      <c r="G510">
        <v>14859</v>
      </c>
      <c r="H510">
        <v>14506.700194999999</v>
      </c>
      <c r="I510">
        <v>14405</v>
      </c>
      <c r="J510">
        <v>14677.247069999999</v>
      </c>
      <c r="L510" t="str">
        <f t="shared" si="60"/>
        <v>22AUG2023:05:00:00</v>
      </c>
      <c r="M510">
        <v>6</v>
      </c>
      <c r="N510">
        <f t="shared" si="61"/>
        <v>-1036.9482430000007</v>
      </c>
      <c r="O510">
        <f t="shared" si="56"/>
        <v>-1036.9482430000007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6.6712023701265899</v>
      </c>
    </row>
    <row r="511" spans="1:19" x14ac:dyDescent="0.3">
      <c r="A511" t="s">
        <v>537</v>
      </c>
      <c r="B511">
        <v>15809.244140999999</v>
      </c>
      <c r="C511">
        <v>14763.299805000001</v>
      </c>
      <c r="D511">
        <v>15617.641602</v>
      </c>
      <c r="E511">
        <v>15447.413086</v>
      </c>
      <c r="F511">
        <v>14453.200194999999</v>
      </c>
      <c r="G511">
        <v>15094.700194999999</v>
      </c>
      <c r="H511">
        <v>14763.299805000001</v>
      </c>
      <c r="I511">
        <v>14676.599609000001</v>
      </c>
      <c r="J511">
        <v>14910.289063</v>
      </c>
      <c r="L511" t="str">
        <f t="shared" si="60"/>
        <v>22AUG2023:06:00:00</v>
      </c>
      <c r="M511">
        <v>7</v>
      </c>
      <c r="N511">
        <f t="shared" si="61"/>
        <v>-1045.9443359999987</v>
      </c>
      <c r="O511">
        <f t="shared" si="56"/>
        <v>-1045.9443359999987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6.6160300054284473</v>
      </c>
    </row>
    <row r="512" spans="1:19" x14ac:dyDescent="0.3">
      <c r="A512" t="s">
        <v>538</v>
      </c>
      <c r="B512">
        <v>16039.842773</v>
      </c>
      <c r="C512">
        <v>15020.299805000001</v>
      </c>
      <c r="D512">
        <v>15846.229492</v>
      </c>
      <c r="E512">
        <v>15705.133789</v>
      </c>
      <c r="F512">
        <v>14741.700194999999</v>
      </c>
      <c r="G512">
        <v>15342.599609000001</v>
      </c>
      <c r="H512">
        <v>15020.299805000001</v>
      </c>
      <c r="I512">
        <v>15005</v>
      </c>
      <c r="J512">
        <v>15185.265625</v>
      </c>
      <c r="L512" t="str">
        <f t="shared" si="60"/>
        <v>22AUG2023:07:00:00</v>
      </c>
      <c r="M512">
        <v>8</v>
      </c>
      <c r="N512">
        <f t="shared" si="61"/>
        <v>-1019.5429679999997</v>
      </c>
      <c r="O512">
        <f t="shared" si="56"/>
        <v>-1019.5429679999997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6.3563152234646898</v>
      </c>
    </row>
    <row r="513" spans="1:19" x14ac:dyDescent="0.3">
      <c r="A513" t="s">
        <v>539</v>
      </c>
      <c r="B513">
        <v>16002.285156</v>
      </c>
      <c r="C513">
        <v>15106.700194999999</v>
      </c>
      <c r="D513">
        <v>16013.846680000001</v>
      </c>
      <c r="E513">
        <v>15782.384765999999</v>
      </c>
      <c r="F513">
        <v>14833.799805000001</v>
      </c>
      <c r="G513">
        <v>15379.599609000001</v>
      </c>
      <c r="H513">
        <v>15106.700194999999</v>
      </c>
      <c r="I513">
        <v>15035.299805000001</v>
      </c>
      <c r="J513">
        <v>15266.708984000001</v>
      </c>
      <c r="L513" t="str">
        <f t="shared" si="60"/>
        <v>22AUG2023:08:00:00</v>
      </c>
      <c r="M513">
        <v>9</v>
      </c>
      <c r="N513">
        <f t="shared" si="61"/>
        <v>-895.58496100000048</v>
      </c>
      <c r="O513">
        <f t="shared" si="56"/>
        <v>-895.58496100000048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5.596606686290702</v>
      </c>
    </row>
    <row r="514" spans="1:19" x14ac:dyDescent="0.3">
      <c r="A514" t="s">
        <v>540</v>
      </c>
      <c r="B514">
        <v>16429.761718999998</v>
      </c>
      <c r="C514">
        <v>15874.200194999999</v>
      </c>
      <c r="D514">
        <v>16583.802734000001</v>
      </c>
      <c r="E514">
        <v>16468.308593999998</v>
      </c>
      <c r="F514">
        <v>15482.799805000001</v>
      </c>
      <c r="G514">
        <v>16003.5</v>
      </c>
      <c r="H514">
        <v>15874.200194999999</v>
      </c>
      <c r="I514">
        <v>15478.099609000001</v>
      </c>
      <c r="J514">
        <v>15871.080078000001</v>
      </c>
      <c r="L514" t="str">
        <f t="shared" si="60"/>
        <v>22AUG2023:09:00:00</v>
      </c>
      <c r="M514">
        <v>10</v>
      </c>
      <c r="N514">
        <f t="shared" si="61"/>
        <v>-555.56152399999883</v>
      </c>
      <c r="O514">
        <f t="shared" si="56"/>
        <v>-555.56152399999883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3.3814338485355298</v>
      </c>
    </row>
    <row r="515" spans="1:19" x14ac:dyDescent="0.3">
      <c r="A515" t="s">
        <v>541</v>
      </c>
      <c r="B515">
        <v>17295.417968999998</v>
      </c>
      <c r="C515">
        <v>17037.5</v>
      </c>
      <c r="D515">
        <v>17415.068359000001</v>
      </c>
      <c r="E515">
        <v>17402.988281000002</v>
      </c>
      <c r="F515">
        <v>16474.400390999999</v>
      </c>
      <c r="G515">
        <v>17017.199218999998</v>
      </c>
      <c r="H515">
        <v>17037.5</v>
      </c>
      <c r="I515">
        <v>16305.799805000001</v>
      </c>
      <c r="J515">
        <v>16835.164063</v>
      </c>
      <c r="L515" t="str">
        <f t="shared" si="60"/>
        <v>22AUG2023:10:00:00</v>
      </c>
      <c r="M515">
        <v>11</v>
      </c>
      <c r="N515">
        <f t="shared" si="61"/>
        <v>-257.91796899999827</v>
      </c>
      <c r="O515">
        <f t="shared" ref="O515:O578" si="63">IF(N515&lt;0,N515,"")</f>
        <v>-257.91796899999827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1.4912502806366743</v>
      </c>
    </row>
    <row r="516" spans="1:19" x14ac:dyDescent="0.3">
      <c r="A516" t="s">
        <v>542</v>
      </c>
      <c r="B516">
        <v>18421.699218999998</v>
      </c>
      <c r="C516">
        <v>18164.900390999999</v>
      </c>
      <c r="D516">
        <v>18377.148438</v>
      </c>
      <c r="E516">
        <v>18601.701172000001</v>
      </c>
      <c r="F516">
        <v>17648.599609000001</v>
      </c>
      <c r="G516">
        <v>18103.599609000001</v>
      </c>
      <c r="H516">
        <v>18164.900390999999</v>
      </c>
      <c r="I516">
        <v>17334.699218999998</v>
      </c>
      <c r="J516">
        <v>17900.529297000001</v>
      </c>
      <c r="L516" t="str">
        <f t="shared" si="60"/>
        <v>22AUG2023:11:00:00</v>
      </c>
      <c r="M516">
        <v>12</v>
      </c>
      <c r="N516">
        <f t="shared" si="61"/>
        <v>-256.79882799999905</v>
      </c>
      <c r="O516">
        <f t="shared" si="63"/>
        <v>-256.79882799999905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1.3940018504652314</v>
      </c>
    </row>
    <row r="517" spans="1:19" x14ac:dyDescent="0.3">
      <c r="A517" t="s">
        <v>543</v>
      </c>
      <c r="B517">
        <v>19307.667968999998</v>
      </c>
      <c r="C517">
        <v>19190.300781000002</v>
      </c>
      <c r="D517">
        <v>19383.730468999998</v>
      </c>
      <c r="E517">
        <v>19666.017577999999</v>
      </c>
      <c r="F517">
        <v>18662.800781000002</v>
      </c>
      <c r="G517">
        <v>19107.099609000001</v>
      </c>
      <c r="H517">
        <v>19190.300781000002</v>
      </c>
      <c r="I517">
        <v>18299.900390999999</v>
      </c>
      <c r="J517">
        <v>18900.796875</v>
      </c>
      <c r="L517" t="str">
        <f t="shared" si="60"/>
        <v>22AUG2023:12:00:00</v>
      </c>
      <c r="M517">
        <v>13</v>
      </c>
      <c r="N517">
        <f t="shared" si="61"/>
        <v>-117.36718799999653</v>
      </c>
      <c r="O517">
        <f t="shared" si="63"/>
        <v>-117.36718799999653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0.60787863240883833</v>
      </c>
    </row>
    <row r="518" spans="1:19" x14ac:dyDescent="0.3">
      <c r="A518" t="s">
        <v>544</v>
      </c>
      <c r="B518">
        <v>19907.800781000002</v>
      </c>
      <c r="C518">
        <v>20050</v>
      </c>
      <c r="D518">
        <v>20195.285156000002</v>
      </c>
      <c r="E518">
        <v>20597.232422000001</v>
      </c>
      <c r="F518">
        <v>19540.699218999998</v>
      </c>
      <c r="G518">
        <v>19995.800781000002</v>
      </c>
      <c r="H518">
        <v>20050</v>
      </c>
      <c r="I518">
        <v>19228.5</v>
      </c>
      <c r="J518">
        <v>19776.257813</v>
      </c>
      <c r="L518" t="str">
        <f t="shared" si="60"/>
        <v>22AUG2023:13:00:00</v>
      </c>
      <c r="M518">
        <v>14</v>
      </c>
      <c r="N518">
        <f t="shared" si="61"/>
        <v>142.19921899999827</v>
      </c>
      <c r="O518" t="str">
        <f t="shared" si="63"/>
        <v/>
      </c>
      <c r="P518">
        <f t="shared" si="64"/>
        <v>142.19921899999827</v>
      </c>
      <c r="Q518" t="str">
        <f t="shared" si="65"/>
        <v/>
      </c>
      <c r="R518">
        <f t="shared" si="66"/>
        <v>1</v>
      </c>
      <c r="S518">
        <f t="shared" si="62"/>
        <v>0.71428893911633451</v>
      </c>
    </row>
    <row r="519" spans="1:19" x14ac:dyDescent="0.3">
      <c r="A519" t="s">
        <v>545</v>
      </c>
      <c r="B519">
        <v>20118.638672000001</v>
      </c>
      <c r="C519">
        <v>20738</v>
      </c>
      <c r="D519">
        <v>20903.246093999998</v>
      </c>
      <c r="E519">
        <v>21258.509765999999</v>
      </c>
      <c r="F519">
        <v>20161.300781000002</v>
      </c>
      <c r="G519">
        <v>20712.900390999999</v>
      </c>
      <c r="H519">
        <v>20738</v>
      </c>
      <c r="I519">
        <v>19886.900390999999</v>
      </c>
      <c r="J519">
        <v>20455.539063</v>
      </c>
      <c r="L519" t="str">
        <f t="shared" si="60"/>
        <v>22AUG2023:14:00:00</v>
      </c>
      <c r="M519">
        <v>15</v>
      </c>
      <c r="N519">
        <f t="shared" si="61"/>
        <v>619.36132799999905</v>
      </c>
      <c r="O519" t="str">
        <f t="shared" si="63"/>
        <v/>
      </c>
      <c r="P519">
        <f t="shared" si="64"/>
        <v>619.36132799999905</v>
      </c>
      <c r="Q519" t="str">
        <f t="shared" si="65"/>
        <v/>
      </c>
      <c r="R519">
        <f t="shared" si="66"/>
        <v>1</v>
      </c>
      <c r="S519">
        <f t="shared" si="62"/>
        <v>3.0785449159738207</v>
      </c>
    </row>
    <row r="520" spans="1:19" x14ac:dyDescent="0.3">
      <c r="A520" t="s">
        <v>546</v>
      </c>
      <c r="B520">
        <v>20501.769531000002</v>
      </c>
      <c r="C520">
        <v>21094.199218999998</v>
      </c>
      <c r="D520">
        <v>21370.269531000002</v>
      </c>
      <c r="E520">
        <v>21731.988281000002</v>
      </c>
      <c r="F520">
        <v>20430.5</v>
      </c>
      <c r="G520">
        <v>21101.099609000001</v>
      </c>
      <c r="H520">
        <v>21094.199218999998</v>
      </c>
      <c r="I520">
        <v>20172.400390999999</v>
      </c>
      <c r="J520">
        <v>20807.195313</v>
      </c>
      <c r="L520" t="str">
        <f t="shared" si="60"/>
        <v>22AUG2023:15:00:00</v>
      </c>
      <c r="M520">
        <v>16</v>
      </c>
      <c r="N520">
        <f t="shared" si="61"/>
        <v>592.42968799999653</v>
      </c>
      <c r="O520" t="str">
        <f t="shared" si="63"/>
        <v/>
      </c>
      <c r="P520">
        <f t="shared" si="64"/>
        <v>592.42968799999653</v>
      </c>
      <c r="Q520" t="str">
        <f t="shared" si="65"/>
        <v/>
      </c>
      <c r="R520">
        <f t="shared" si="66"/>
        <v>1</v>
      </c>
      <c r="S520">
        <f t="shared" si="62"/>
        <v>2.8896514864446434</v>
      </c>
    </row>
    <row r="521" spans="1:19" x14ac:dyDescent="0.3">
      <c r="A521" t="s">
        <v>547</v>
      </c>
      <c r="B521">
        <v>20873.501952999999</v>
      </c>
      <c r="C521">
        <v>21102</v>
      </c>
      <c r="D521">
        <v>21403.054688</v>
      </c>
      <c r="E521">
        <v>21803.84375</v>
      </c>
      <c r="F521">
        <v>20315.900390999999</v>
      </c>
      <c r="G521">
        <v>21075.300781000002</v>
      </c>
      <c r="H521">
        <v>21102</v>
      </c>
      <c r="I521">
        <v>19922.5</v>
      </c>
      <c r="J521">
        <v>20727.082031000002</v>
      </c>
      <c r="L521" t="str">
        <f t="shared" si="60"/>
        <v>22AUG2023:16:00:00</v>
      </c>
      <c r="M521">
        <v>17</v>
      </c>
      <c r="N521">
        <f t="shared" si="61"/>
        <v>228.49804700000095</v>
      </c>
      <c r="O521" t="str">
        <f t="shared" si="63"/>
        <v/>
      </c>
      <c r="P521">
        <f t="shared" si="64"/>
        <v>228.49804700000095</v>
      </c>
      <c r="Q521" t="str">
        <f t="shared" si="65"/>
        <v/>
      </c>
      <c r="R521">
        <f t="shared" si="66"/>
        <v>1</v>
      </c>
      <c r="S521">
        <f t="shared" si="62"/>
        <v>1.0946799799789253</v>
      </c>
    </row>
    <row r="522" spans="1:19" x14ac:dyDescent="0.3">
      <c r="A522" t="s">
        <v>548</v>
      </c>
      <c r="B522">
        <v>21144.757813</v>
      </c>
      <c r="C522">
        <v>20956.400390999999</v>
      </c>
      <c r="D522">
        <v>21307.482422000001</v>
      </c>
      <c r="E522">
        <v>21607.949218999998</v>
      </c>
      <c r="F522">
        <v>20177.599609000001</v>
      </c>
      <c r="G522">
        <v>20982.300781000002</v>
      </c>
      <c r="H522">
        <v>20956.400390999999</v>
      </c>
      <c r="I522">
        <v>19560.699218999998</v>
      </c>
      <c r="J522">
        <v>20532.617188</v>
      </c>
      <c r="L522" t="str">
        <f t="shared" si="60"/>
        <v>22AUG2023:17:00:00</v>
      </c>
      <c r="M522">
        <v>18</v>
      </c>
      <c r="N522">
        <f t="shared" si="61"/>
        <v>-188.35742200000095</v>
      </c>
      <c r="O522">
        <f t="shared" si="63"/>
        <v>-188.35742200000095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0.89079961882654912</v>
      </c>
    </row>
    <row r="523" spans="1:19" x14ac:dyDescent="0.3">
      <c r="A523" t="s">
        <v>549</v>
      </c>
      <c r="B523">
        <v>21044.357422000001</v>
      </c>
      <c r="C523">
        <v>20615.5</v>
      </c>
      <c r="D523">
        <v>21110.78125</v>
      </c>
      <c r="E523">
        <v>21445.125</v>
      </c>
      <c r="F523">
        <v>19868.099609000001</v>
      </c>
      <c r="G523">
        <v>20787</v>
      </c>
      <c r="H523">
        <v>20615.5</v>
      </c>
      <c r="I523">
        <v>19152.099609000001</v>
      </c>
      <c r="J523">
        <v>20217.945313</v>
      </c>
      <c r="L523" t="str">
        <f t="shared" si="60"/>
        <v>22AUG2023:18:00:00</v>
      </c>
      <c r="M523">
        <v>19</v>
      </c>
      <c r="N523">
        <f t="shared" si="61"/>
        <v>-428.85742200000095</v>
      </c>
      <c r="O523">
        <f t="shared" si="63"/>
        <v>-428.85742200000095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2.0378736846185133</v>
      </c>
    </row>
    <row r="524" spans="1:19" x14ac:dyDescent="0.3">
      <c r="A524" t="s">
        <v>550</v>
      </c>
      <c r="B524">
        <v>20459.720702999999</v>
      </c>
      <c r="C524">
        <v>19894.900390999999</v>
      </c>
      <c r="D524">
        <v>20323.101563</v>
      </c>
      <c r="E524">
        <v>20439.158202999999</v>
      </c>
      <c r="F524">
        <v>19215.300781000002</v>
      </c>
      <c r="G524">
        <v>20229</v>
      </c>
      <c r="H524">
        <v>19894.900390999999</v>
      </c>
      <c r="I524">
        <v>18632.5</v>
      </c>
      <c r="J524">
        <v>19567.269531000002</v>
      </c>
      <c r="L524" t="str">
        <f t="shared" ref="L524:L587" si="67">A524</f>
        <v>22AUG2023:19:00:00</v>
      </c>
      <c r="M524">
        <v>20</v>
      </c>
      <c r="N524">
        <f t="shared" ref="N524:N587" si="68">C524-B524</f>
        <v>-564.82031199999983</v>
      </c>
      <c r="O524">
        <f t="shared" si="63"/>
        <v>-564.82031199999983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2.760645270769412</v>
      </c>
    </row>
    <row r="525" spans="1:19" x14ac:dyDescent="0.3">
      <c r="A525" t="s">
        <v>551</v>
      </c>
      <c r="B525">
        <v>19789.220702999999</v>
      </c>
      <c r="C525">
        <v>19059.699218999998</v>
      </c>
      <c r="D525">
        <v>19599.576172000001</v>
      </c>
      <c r="E525">
        <v>19505.875</v>
      </c>
      <c r="F525">
        <v>18810.599609000001</v>
      </c>
      <c r="G525">
        <v>19617.900390999999</v>
      </c>
      <c r="H525">
        <v>19059.699218999998</v>
      </c>
      <c r="I525">
        <v>18309.800781000002</v>
      </c>
      <c r="J525">
        <v>18973.617188</v>
      </c>
      <c r="L525" t="str">
        <f t="shared" si="67"/>
        <v>22AUG2023:20:00:00</v>
      </c>
      <c r="M525">
        <v>21</v>
      </c>
      <c r="N525">
        <f t="shared" si="68"/>
        <v>-729.52148400000078</v>
      </c>
      <c r="O525">
        <f t="shared" si="63"/>
        <v>-729.52148400000078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3.6864588805632299</v>
      </c>
    </row>
    <row r="526" spans="1:19" x14ac:dyDescent="0.3">
      <c r="A526" t="s">
        <v>552</v>
      </c>
      <c r="B526">
        <v>19426.162109000001</v>
      </c>
      <c r="C526">
        <v>18534.599609000001</v>
      </c>
      <c r="D526">
        <v>19201.476563</v>
      </c>
      <c r="E526">
        <v>19000.953125</v>
      </c>
      <c r="F526">
        <v>18399.599609000001</v>
      </c>
      <c r="G526">
        <v>19132.5</v>
      </c>
      <c r="H526">
        <v>18534.599609000001</v>
      </c>
      <c r="I526">
        <v>18071</v>
      </c>
      <c r="J526">
        <v>18575.185547000001</v>
      </c>
      <c r="L526" t="str">
        <f t="shared" si="67"/>
        <v>22AUG2023:21:00:00</v>
      </c>
      <c r="M526">
        <v>22</v>
      </c>
      <c r="N526">
        <f t="shared" si="68"/>
        <v>-891.5625</v>
      </c>
      <c r="O526">
        <f t="shared" si="63"/>
        <v>-891.5625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4.5894937713247304</v>
      </c>
    </row>
    <row r="527" spans="1:19" x14ac:dyDescent="0.3">
      <c r="A527" t="s">
        <v>553</v>
      </c>
      <c r="B527">
        <v>18722.679688</v>
      </c>
      <c r="C527">
        <v>17911.099609000001</v>
      </c>
      <c r="D527">
        <v>18747.894531000002</v>
      </c>
      <c r="E527">
        <v>18453.3125</v>
      </c>
      <c r="F527">
        <v>17837.599609000001</v>
      </c>
      <c r="G527">
        <v>18506.099609000001</v>
      </c>
      <c r="H527">
        <v>17911.099609000001</v>
      </c>
      <c r="I527">
        <v>17538.599609000001</v>
      </c>
      <c r="J527">
        <v>18018.859375</v>
      </c>
      <c r="L527" t="str">
        <f t="shared" si="67"/>
        <v>22AUG2023:22:00:00</v>
      </c>
      <c r="M527">
        <v>23</v>
      </c>
      <c r="N527">
        <f t="shared" si="68"/>
        <v>-811.58007899999939</v>
      </c>
      <c r="O527">
        <f t="shared" si="63"/>
        <v>-811.58007899999939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4.3347431699115617</v>
      </c>
    </row>
    <row r="528" spans="1:19" x14ac:dyDescent="0.3">
      <c r="A528" t="s">
        <v>554</v>
      </c>
      <c r="B528">
        <v>17779.537109000001</v>
      </c>
      <c r="C528">
        <v>16999.699218999998</v>
      </c>
      <c r="D528">
        <v>17880.162109000001</v>
      </c>
      <c r="E528">
        <v>17732.072265999999</v>
      </c>
      <c r="F528">
        <v>16903.599609000001</v>
      </c>
      <c r="G528">
        <v>17530.800781000002</v>
      </c>
      <c r="H528">
        <v>16999.699218999998</v>
      </c>
      <c r="I528">
        <v>16731</v>
      </c>
      <c r="J528">
        <v>17138.683593999998</v>
      </c>
      <c r="L528" t="str">
        <f t="shared" si="67"/>
        <v>22AUG2023:23:00:00</v>
      </c>
      <c r="M528">
        <v>24</v>
      </c>
      <c r="N528">
        <f t="shared" si="68"/>
        <v>-779.83789000000252</v>
      </c>
      <c r="O528">
        <f t="shared" si="63"/>
        <v>-779.83789000000252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4.3861540669990147</v>
      </c>
    </row>
    <row r="529" spans="1:19" x14ac:dyDescent="0.3">
      <c r="A529" t="s">
        <v>555</v>
      </c>
      <c r="B529">
        <v>16868.224609000001</v>
      </c>
      <c r="C529">
        <v>16069.299805000001</v>
      </c>
      <c r="D529">
        <v>16981.986327999999</v>
      </c>
      <c r="E529">
        <v>16761.927734000001</v>
      </c>
      <c r="F529">
        <v>15930.5</v>
      </c>
      <c r="G529">
        <v>16550</v>
      </c>
      <c r="H529">
        <v>16069.299805000001</v>
      </c>
      <c r="I529">
        <v>15884.799805000001</v>
      </c>
      <c r="J529">
        <v>16230.677734000001</v>
      </c>
      <c r="L529" t="str">
        <f t="shared" si="67"/>
        <v>23AUG2023:00:00:00</v>
      </c>
      <c r="M529">
        <v>1</v>
      </c>
      <c r="N529">
        <f t="shared" si="68"/>
        <v>-798.92480400000022</v>
      </c>
      <c r="O529">
        <f t="shared" si="63"/>
        <v>-798.92480400000022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4.7362708436650518</v>
      </c>
    </row>
    <row r="530" spans="1:19" x14ac:dyDescent="0.3">
      <c r="A530" t="s">
        <v>556</v>
      </c>
      <c r="B530">
        <v>15987.5</v>
      </c>
      <c r="C530">
        <v>15531.400390999999</v>
      </c>
      <c r="D530">
        <v>16284.960938</v>
      </c>
      <c r="E530">
        <v>16312.087890999999</v>
      </c>
      <c r="F530">
        <v>15485.299805000001</v>
      </c>
      <c r="G530">
        <v>15847.799805000001</v>
      </c>
      <c r="H530">
        <v>15531.400390999999</v>
      </c>
      <c r="I530">
        <v>15543</v>
      </c>
      <c r="J530">
        <v>15712.623046999999</v>
      </c>
      <c r="L530" t="str">
        <f t="shared" si="67"/>
        <v>23AUG2023:01:00:00</v>
      </c>
      <c r="M530">
        <v>2</v>
      </c>
      <c r="N530">
        <f t="shared" si="68"/>
        <v>-456.09960900000078</v>
      </c>
      <c r="O530">
        <f t="shared" si="63"/>
        <v>-456.09960900000078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2.8528513463643521</v>
      </c>
    </row>
    <row r="531" spans="1:19" x14ac:dyDescent="0.3">
      <c r="A531" t="s">
        <v>557</v>
      </c>
      <c r="B531">
        <v>15351.587890999999</v>
      </c>
      <c r="C531">
        <v>14841.299805000001</v>
      </c>
      <c r="D531">
        <v>15621.777344</v>
      </c>
      <c r="E531">
        <v>15591.047852</v>
      </c>
      <c r="F531">
        <v>14743.700194999999</v>
      </c>
      <c r="G531">
        <v>15118.099609000001</v>
      </c>
      <c r="H531">
        <v>14841.299805000001</v>
      </c>
      <c r="I531">
        <v>14862.799805000001</v>
      </c>
      <c r="J531">
        <v>15021.765625</v>
      </c>
      <c r="L531" t="str">
        <f t="shared" si="67"/>
        <v>23AUG2023:02:00:00</v>
      </c>
      <c r="M531">
        <v>3</v>
      </c>
      <c r="N531">
        <f t="shared" si="68"/>
        <v>-510.28808599999866</v>
      </c>
      <c r="O531">
        <f t="shared" si="63"/>
        <v>-510.28808599999866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3.3240084975128821</v>
      </c>
    </row>
    <row r="532" spans="1:19" x14ac:dyDescent="0.3">
      <c r="A532" t="s">
        <v>558</v>
      </c>
      <c r="B532">
        <v>14904.426758</v>
      </c>
      <c r="C532">
        <v>14323.799805000001</v>
      </c>
      <c r="D532">
        <v>15098.698242</v>
      </c>
      <c r="E532">
        <v>15040.717773</v>
      </c>
      <c r="F532">
        <v>14183.099609000001</v>
      </c>
      <c r="G532">
        <v>14560.200194999999</v>
      </c>
      <c r="H532">
        <v>14323.799805000001</v>
      </c>
      <c r="I532">
        <v>14360.200194999999</v>
      </c>
      <c r="J532">
        <v>14499.269531</v>
      </c>
      <c r="L532" t="str">
        <f t="shared" si="67"/>
        <v>23AUG2023:03:00:00</v>
      </c>
      <c r="M532">
        <v>4</v>
      </c>
      <c r="N532">
        <f t="shared" si="68"/>
        <v>-580.62695299999905</v>
      </c>
      <c r="O532">
        <f t="shared" si="63"/>
        <v>-580.62695299999905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3.8956677933845771</v>
      </c>
    </row>
    <row r="533" spans="1:19" x14ac:dyDescent="0.3">
      <c r="A533" t="s">
        <v>559</v>
      </c>
      <c r="B533">
        <v>14633.712890999999</v>
      </c>
      <c r="C533">
        <v>13993.5</v>
      </c>
      <c r="D533">
        <v>14865.533203000001</v>
      </c>
      <c r="E533">
        <v>14883.011719</v>
      </c>
      <c r="F533">
        <v>13878.900390999999</v>
      </c>
      <c r="G533">
        <v>14271.5</v>
      </c>
      <c r="H533">
        <v>13993.5</v>
      </c>
      <c r="I533">
        <v>14102</v>
      </c>
      <c r="J533">
        <v>14216.796875</v>
      </c>
      <c r="L533" t="str">
        <f t="shared" si="67"/>
        <v>23AUG2023:04:00:00</v>
      </c>
      <c r="M533">
        <v>5</v>
      </c>
      <c r="N533">
        <f t="shared" si="68"/>
        <v>-640.21289099999922</v>
      </c>
      <c r="O533">
        <f t="shared" si="63"/>
        <v>-640.21289099999922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4.3749176696895686</v>
      </c>
    </row>
    <row r="534" spans="1:19" x14ac:dyDescent="0.3">
      <c r="A534" t="s">
        <v>560</v>
      </c>
      <c r="B534">
        <v>14589.634765999999</v>
      </c>
      <c r="C534">
        <v>13945.200194999999</v>
      </c>
      <c r="D534">
        <v>14864.282227</v>
      </c>
      <c r="E534">
        <v>14855.043944999999</v>
      </c>
      <c r="F534">
        <v>13783.099609000001</v>
      </c>
      <c r="G534">
        <v>14213.700194999999</v>
      </c>
      <c r="H534">
        <v>13945.200194999999</v>
      </c>
      <c r="I534">
        <v>14050.900390999999</v>
      </c>
      <c r="J534">
        <v>14171.367188</v>
      </c>
      <c r="L534" t="str">
        <f t="shared" si="67"/>
        <v>23AUG2023:05:00:00</v>
      </c>
      <c r="M534">
        <v>6</v>
      </c>
      <c r="N534">
        <f t="shared" si="68"/>
        <v>-644.43457099999978</v>
      </c>
      <c r="O534">
        <f t="shared" si="63"/>
        <v>-644.43457099999978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4.4170713066909943</v>
      </c>
    </row>
    <row r="535" spans="1:19" x14ac:dyDescent="0.3">
      <c r="A535" t="s">
        <v>561</v>
      </c>
      <c r="B535">
        <v>14854.618164</v>
      </c>
      <c r="C535">
        <v>14158.900390999999</v>
      </c>
      <c r="D535">
        <v>14941.233398</v>
      </c>
      <c r="E535">
        <v>15055.500977</v>
      </c>
      <c r="F535">
        <v>13983</v>
      </c>
      <c r="G535">
        <v>14421.400390999999</v>
      </c>
      <c r="H535">
        <v>14158.900390999999</v>
      </c>
      <c r="I535">
        <v>14281.5</v>
      </c>
      <c r="J535">
        <v>14360.807617</v>
      </c>
      <c r="L535" t="str">
        <f t="shared" si="67"/>
        <v>23AUG2023:06:00:00</v>
      </c>
      <c r="M535">
        <v>7</v>
      </c>
      <c r="N535">
        <f t="shared" si="68"/>
        <v>-695.71777300000031</v>
      </c>
      <c r="O535">
        <f t="shared" si="63"/>
        <v>-695.71777300000031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4.683511654887667</v>
      </c>
    </row>
    <row r="536" spans="1:19" x14ac:dyDescent="0.3">
      <c r="A536" t="s">
        <v>562</v>
      </c>
      <c r="B536">
        <v>15168.587890999999</v>
      </c>
      <c r="C536">
        <v>14403.900390999999</v>
      </c>
      <c r="D536">
        <v>15245.90625</v>
      </c>
      <c r="E536">
        <v>15354.750977</v>
      </c>
      <c r="F536">
        <v>14263.400390999999</v>
      </c>
      <c r="G536">
        <v>14669</v>
      </c>
      <c r="H536">
        <v>14403.900390999999</v>
      </c>
      <c r="I536">
        <v>14558.700194999999</v>
      </c>
      <c r="J536">
        <v>14631.202148</v>
      </c>
      <c r="L536" t="str">
        <f t="shared" si="67"/>
        <v>23AUG2023:07:00:00</v>
      </c>
      <c r="M536">
        <v>8</v>
      </c>
      <c r="N536">
        <f t="shared" si="68"/>
        <v>-764.6875</v>
      </c>
      <c r="O536">
        <f t="shared" si="63"/>
        <v>-764.6875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5.0412570075406506</v>
      </c>
    </row>
    <row r="537" spans="1:19" x14ac:dyDescent="0.3">
      <c r="A537" t="s">
        <v>563</v>
      </c>
      <c r="B537">
        <v>15213.368164</v>
      </c>
      <c r="C537">
        <v>14555.400390999999</v>
      </c>
      <c r="D537">
        <v>15364.828125</v>
      </c>
      <c r="E537">
        <v>15442.270508</v>
      </c>
      <c r="F537">
        <v>14457.099609000001</v>
      </c>
      <c r="G537">
        <v>14782.700194999999</v>
      </c>
      <c r="H537">
        <v>14555.400390999999</v>
      </c>
      <c r="I537">
        <v>14692.599609000001</v>
      </c>
      <c r="J537">
        <v>14771.346680000001</v>
      </c>
      <c r="L537" t="str">
        <f t="shared" si="67"/>
        <v>23AUG2023:08:00:00</v>
      </c>
      <c r="M537">
        <v>9</v>
      </c>
      <c r="N537">
        <f t="shared" si="68"/>
        <v>-657.96777300000031</v>
      </c>
      <c r="O537">
        <f t="shared" si="63"/>
        <v>-657.96777300000031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4.3249316384584429</v>
      </c>
    </row>
    <row r="538" spans="1:19" x14ac:dyDescent="0.3">
      <c r="A538" t="s">
        <v>564</v>
      </c>
      <c r="B538">
        <v>15950.517578000001</v>
      </c>
      <c r="C538">
        <v>15375.400390999999</v>
      </c>
      <c r="D538">
        <v>16109.010742</v>
      </c>
      <c r="E538">
        <v>16157.102539</v>
      </c>
      <c r="F538">
        <v>15222.700194999999</v>
      </c>
      <c r="G538">
        <v>15490.799805000001</v>
      </c>
      <c r="H538">
        <v>15375.400390999999</v>
      </c>
      <c r="I538">
        <v>15418.5</v>
      </c>
      <c r="J538">
        <v>15531.322265999999</v>
      </c>
      <c r="L538" t="str">
        <f t="shared" si="67"/>
        <v>23AUG2023:09:00:00</v>
      </c>
      <c r="M538">
        <v>10</v>
      </c>
      <c r="N538">
        <f t="shared" si="68"/>
        <v>-575.11718700000165</v>
      </c>
      <c r="O538">
        <f t="shared" si="63"/>
        <v>-575.11718700000165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3.6056333857983449</v>
      </c>
    </row>
    <row r="539" spans="1:19" x14ac:dyDescent="0.3">
      <c r="A539" t="s">
        <v>565</v>
      </c>
      <c r="B539">
        <v>17114.21875</v>
      </c>
      <c r="C539">
        <v>16573</v>
      </c>
      <c r="D539">
        <v>17032.335938</v>
      </c>
      <c r="E539">
        <v>17196.619140999999</v>
      </c>
      <c r="F539">
        <v>16342.400390999999</v>
      </c>
      <c r="G539">
        <v>16540.099609000001</v>
      </c>
      <c r="H539">
        <v>16573</v>
      </c>
      <c r="I539">
        <v>16530.300781000002</v>
      </c>
      <c r="J539">
        <v>16625.708984000001</v>
      </c>
      <c r="L539" t="str">
        <f t="shared" si="67"/>
        <v>23AUG2023:10:00:00</v>
      </c>
      <c r="M539">
        <v>11</v>
      </c>
      <c r="N539">
        <f t="shared" si="68"/>
        <v>-541.21875</v>
      </c>
      <c r="O539">
        <f t="shared" si="63"/>
        <v>-541.21875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3.1623923820653514</v>
      </c>
    </row>
    <row r="540" spans="1:19" x14ac:dyDescent="0.3">
      <c r="A540" t="s">
        <v>566</v>
      </c>
      <c r="B540">
        <v>18438.355468999998</v>
      </c>
      <c r="C540">
        <v>17847</v>
      </c>
      <c r="D540">
        <v>18052.40625</v>
      </c>
      <c r="E540">
        <v>18371.757813</v>
      </c>
      <c r="F540">
        <v>17595.099609000001</v>
      </c>
      <c r="G540">
        <v>17751.199218999998</v>
      </c>
      <c r="H540">
        <v>17847</v>
      </c>
      <c r="I540">
        <v>17792</v>
      </c>
      <c r="J540">
        <v>17836.810547000001</v>
      </c>
      <c r="L540" t="str">
        <f t="shared" si="67"/>
        <v>23AUG2023:11:00:00</v>
      </c>
      <c r="M540">
        <v>12</v>
      </c>
      <c r="N540">
        <f t="shared" si="68"/>
        <v>-591.35546899999827</v>
      </c>
      <c r="O540">
        <f t="shared" si="63"/>
        <v>-591.35546899999827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3.207202887449649</v>
      </c>
    </row>
    <row r="541" spans="1:19" x14ac:dyDescent="0.3">
      <c r="A541" t="s">
        <v>567</v>
      </c>
      <c r="B541">
        <v>19827.777343999998</v>
      </c>
      <c r="C541">
        <v>19081.800781000002</v>
      </c>
      <c r="D541">
        <v>19273.939452999999</v>
      </c>
      <c r="E541">
        <v>19589.236327999999</v>
      </c>
      <c r="F541">
        <v>18731.099609000001</v>
      </c>
      <c r="G541">
        <v>18921.900390999999</v>
      </c>
      <c r="H541">
        <v>19081.800781000002</v>
      </c>
      <c r="I541">
        <v>18958.400390999999</v>
      </c>
      <c r="J541">
        <v>19032.148438</v>
      </c>
      <c r="L541" t="str">
        <f t="shared" si="67"/>
        <v>23AUG2023:12:00:00</v>
      </c>
      <c r="M541">
        <v>13</v>
      </c>
      <c r="N541">
        <f t="shared" si="68"/>
        <v>-745.97656299999653</v>
      </c>
      <c r="O541">
        <f t="shared" si="63"/>
        <v>-745.97656299999653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3.7622803103835207</v>
      </c>
    </row>
    <row r="542" spans="1:19" x14ac:dyDescent="0.3">
      <c r="A542" t="s">
        <v>568</v>
      </c>
      <c r="B542">
        <v>20953.431640999999</v>
      </c>
      <c r="C542">
        <v>20206.099609000001</v>
      </c>
      <c r="D542">
        <v>20193.009765999999</v>
      </c>
      <c r="E542">
        <v>20580.390625</v>
      </c>
      <c r="F542">
        <v>19771.599609000001</v>
      </c>
      <c r="G542">
        <v>19975.800781000002</v>
      </c>
      <c r="H542">
        <v>20206.099609000001</v>
      </c>
      <c r="I542">
        <v>19918.800781000002</v>
      </c>
      <c r="J542">
        <v>20050.8125</v>
      </c>
      <c r="L542" t="str">
        <f t="shared" si="67"/>
        <v>23AUG2023:13:00:00</v>
      </c>
      <c r="M542">
        <v>14</v>
      </c>
      <c r="N542">
        <f t="shared" si="68"/>
        <v>-747.33203199999843</v>
      </c>
      <c r="O542">
        <f t="shared" si="63"/>
        <v>-747.33203199999843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3.5666331167333891</v>
      </c>
    </row>
    <row r="543" spans="1:19" x14ac:dyDescent="0.3">
      <c r="A543" t="s">
        <v>569</v>
      </c>
      <c r="B543">
        <v>21868.439452999999</v>
      </c>
      <c r="C543">
        <v>21149.900390999999</v>
      </c>
      <c r="D543">
        <v>21075.011718999998</v>
      </c>
      <c r="E543">
        <v>21458.130859000001</v>
      </c>
      <c r="F543">
        <v>20596.400390999999</v>
      </c>
      <c r="G543">
        <v>20839.5</v>
      </c>
      <c r="H543">
        <v>21149.900390999999</v>
      </c>
      <c r="I543">
        <v>20722.900390999999</v>
      </c>
      <c r="J543">
        <v>20920.433593999998</v>
      </c>
      <c r="L543" t="str">
        <f t="shared" si="67"/>
        <v>23AUG2023:14:00:00</v>
      </c>
      <c r="M543">
        <v>15</v>
      </c>
      <c r="N543">
        <f t="shared" si="68"/>
        <v>-718.53906199999983</v>
      </c>
      <c r="O543">
        <f t="shared" si="63"/>
        <v>-718.53906199999983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3.2857354249913233</v>
      </c>
    </row>
    <row r="544" spans="1:19" x14ac:dyDescent="0.3">
      <c r="A544" t="s">
        <v>570</v>
      </c>
      <c r="B544">
        <v>22491.472656000002</v>
      </c>
      <c r="C544">
        <v>21731.599609000001</v>
      </c>
      <c r="D544">
        <v>21784.316406000002</v>
      </c>
      <c r="E544">
        <v>22013.431640999999</v>
      </c>
      <c r="F544">
        <v>21120.5</v>
      </c>
      <c r="G544">
        <v>21405.800781000002</v>
      </c>
      <c r="H544">
        <v>21731.599609000001</v>
      </c>
      <c r="I544">
        <v>21250.099609000001</v>
      </c>
      <c r="J544">
        <v>21504.003906000002</v>
      </c>
      <c r="L544" t="str">
        <f t="shared" si="67"/>
        <v>23AUG2023:15:00:00</v>
      </c>
      <c r="M544">
        <v>16</v>
      </c>
      <c r="N544">
        <f t="shared" si="68"/>
        <v>-759.87304700000095</v>
      </c>
      <c r="O544">
        <f t="shared" si="63"/>
        <v>-759.87304700000095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3.378493968011878</v>
      </c>
    </row>
    <row r="545" spans="1:19" x14ac:dyDescent="0.3">
      <c r="A545" t="s">
        <v>571</v>
      </c>
      <c r="B545">
        <v>22872.916015999999</v>
      </c>
      <c r="C545">
        <v>22049.300781000002</v>
      </c>
      <c r="D545">
        <v>21871.388672000001</v>
      </c>
      <c r="E545">
        <v>22075.267577999999</v>
      </c>
      <c r="F545">
        <v>21384.300781000002</v>
      </c>
      <c r="G545">
        <v>21762.300781000002</v>
      </c>
      <c r="H545">
        <v>22049.300781000002</v>
      </c>
      <c r="I545">
        <v>21533.699218999998</v>
      </c>
      <c r="J545">
        <v>21763.837890999999</v>
      </c>
      <c r="L545" t="str">
        <f t="shared" si="67"/>
        <v>23AUG2023:16:00:00</v>
      </c>
      <c r="M545">
        <v>17</v>
      </c>
      <c r="N545">
        <f t="shared" si="68"/>
        <v>-823.61523499999748</v>
      </c>
      <c r="O545">
        <f t="shared" si="63"/>
        <v>-823.61523499999748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3.6008318065954703</v>
      </c>
    </row>
    <row r="546" spans="1:19" x14ac:dyDescent="0.3">
      <c r="A546" t="s">
        <v>572</v>
      </c>
      <c r="B546">
        <v>23040.589843999998</v>
      </c>
      <c r="C546">
        <v>22078.199218999998</v>
      </c>
      <c r="D546">
        <v>22067.953125</v>
      </c>
      <c r="E546">
        <v>22285.859375</v>
      </c>
      <c r="F546">
        <v>21528.400390999999</v>
      </c>
      <c r="G546">
        <v>21942.599609000001</v>
      </c>
      <c r="H546">
        <v>22078.199218999998</v>
      </c>
      <c r="I546">
        <v>21635.800781000002</v>
      </c>
      <c r="J546">
        <v>21874.890625</v>
      </c>
      <c r="L546" t="str">
        <f t="shared" si="67"/>
        <v>23AUG2023:17:00:00</v>
      </c>
      <c r="M546">
        <v>18</v>
      </c>
      <c r="N546">
        <f t="shared" si="68"/>
        <v>-962.390625</v>
      </c>
      <c r="O546">
        <f t="shared" si="63"/>
        <v>-962.390625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4.1769357100491771</v>
      </c>
    </row>
    <row r="547" spans="1:19" x14ac:dyDescent="0.3">
      <c r="A547" t="s">
        <v>573</v>
      </c>
      <c r="B547">
        <v>22868.320313</v>
      </c>
      <c r="C547">
        <v>21757.5</v>
      </c>
      <c r="D547">
        <v>21728.796875</v>
      </c>
      <c r="E547">
        <v>22029.335938</v>
      </c>
      <c r="F547">
        <v>21440.300781000002</v>
      </c>
      <c r="G547">
        <v>21925.900390999999</v>
      </c>
      <c r="H547">
        <v>21757.5</v>
      </c>
      <c r="I547">
        <v>21580.300781000002</v>
      </c>
      <c r="J547">
        <v>21683.71875</v>
      </c>
      <c r="L547" t="str">
        <f t="shared" si="67"/>
        <v>23AUG2023:18:00:00</v>
      </c>
      <c r="M547">
        <v>19</v>
      </c>
      <c r="N547">
        <f t="shared" si="68"/>
        <v>-1110.8203130000002</v>
      </c>
      <c r="O547">
        <f t="shared" si="63"/>
        <v>-1110.8203130000002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4.8574635032050422</v>
      </c>
    </row>
    <row r="548" spans="1:19" x14ac:dyDescent="0.3">
      <c r="A548" t="s">
        <v>574</v>
      </c>
      <c r="B548">
        <v>22120.230468999998</v>
      </c>
      <c r="C548">
        <v>21017.199218999998</v>
      </c>
      <c r="D548">
        <v>21123.798827999999</v>
      </c>
      <c r="E548">
        <v>21321.378906000002</v>
      </c>
      <c r="F548">
        <v>20868.099609000001</v>
      </c>
      <c r="G548">
        <v>21429</v>
      </c>
      <c r="H548">
        <v>21017.199218999998</v>
      </c>
      <c r="I548">
        <v>21091.099609000001</v>
      </c>
      <c r="J548">
        <v>21086.960938</v>
      </c>
      <c r="L548" t="str">
        <f t="shared" si="67"/>
        <v>23AUG2023:19:00:00</v>
      </c>
      <c r="M548">
        <v>20</v>
      </c>
      <c r="N548">
        <f t="shared" si="68"/>
        <v>-1103.03125</v>
      </c>
      <c r="O548">
        <f t="shared" si="63"/>
        <v>-1103.03125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4.9865269330978421</v>
      </c>
    </row>
    <row r="549" spans="1:19" x14ac:dyDescent="0.3">
      <c r="A549" t="s">
        <v>575</v>
      </c>
      <c r="B549">
        <v>21198.001952999999</v>
      </c>
      <c r="C549">
        <v>20005.900390999999</v>
      </c>
      <c r="D549">
        <v>20530.6875</v>
      </c>
      <c r="E549">
        <v>20709.728515999999</v>
      </c>
      <c r="F549">
        <v>20142.099609000001</v>
      </c>
      <c r="G549">
        <v>20601.099609000001</v>
      </c>
      <c r="H549">
        <v>20005.900390999999</v>
      </c>
      <c r="I549">
        <v>20277.699218999998</v>
      </c>
      <c r="J549">
        <v>20265.539063</v>
      </c>
      <c r="L549" t="str">
        <f t="shared" si="67"/>
        <v>23AUG2023:20:00:00</v>
      </c>
      <c r="M549">
        <v>21</v>
      </c>
      <c r="N549">
        <f t="shared" si="68"/>
        <v>-1192.1015619999998</v>
      </c>
      <c r="O549">
        <f t="shared" si="63"/>
        <v>-1192.1015619999998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5.6236505904807244</v>
      </c>
    </row>
    <row r="550" spans="1:19" x14ac:dyDescent="0.3">
      <c r="A550" t="s">
        <v>576</v>
      </c>
      <c r="B550">
        <v>20420.869140999999</v>
      </c>
      <c r="C550">
        <v>19340.900390999999</v>
      </c>
      <c r="D550">
        <v>20160.722656000002</v>
      </c>
      <c r="E550">
        <v>20410.119140999999</v>
      </c>
      <c r="F550">
        <v>19505.5</v>
      </c>
      <c r="G550">
        <v>19903</v>
      </c>
      <c r="H550">
        <v>19340.900390999999</v>
      </c>
      <c r="I550">
        <v>19585.400390999999</v>
      </c>
      <c r="J550">
        <v>19650.884765999999</v>
      </c>
      <c r="L550" t="str">
        <f t="shared" si="67"/>
        <v>23AUG2023:21:00:00</v>
      </c>
      <c r="M550">
        <v>22</v>
      </c>
      <c r="N550">
        <f t="shared" si="68"/>
        <v>-1079.96875</v>
      </c>
      <c r="O550">
        <f t="shared" si="63"/>
        <v>-1079.96875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5.2885542850460405</v>
      </c>
    </row>
    <row r="551" spans="1:19" x14ac:dyDescent="0.3">
      <c r="A551" t="s">
        <v>577</v>
      </c>
      <c r="B551">
        <v>19505.576172000001</v>
      </c>
      <c r="C551">
        <v>18650.599609000001</v>
      </c>
      <c r="D551">
        <v>19579.056640999999</v>
      </c>
      <c r="E551">
        <v>19837.746093999998</v>
      </c>
      <c r="F551">
        <v>18735</v>
      </c>
      <c r="G551">
        <v>19189.699218999998</v>
      </c>
      <c r="H551">
        <v>18650.599609000001</v>
      </c>
      <c r="I551">
        <v>18882.599609000001</v>
      </c>
      <c r="J551">
        <v>18968.242188</v>
      </c>
      <c r="L551" t="str">
        <f t="shared" si="67"/>
        <v>23AUG2023:22:00:00</v>
      </c>
      <c r="M551">
        <v>23</v>
      </c>
      <c r="N551">
        <f t="shared" si="68"/>
        <v>-854.97656300000017</v>
      </c>
      <c r="O551">
        <f t="shared" si="63"/>
        <v>-854.97656300000017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4.3832417738436646</v>
      </c>
    </row>
    <row r="552" spans="1:19" x14ac:dyDescent="0.3">
      <c r="A552" t="s">
        <v>578</v>
      </c>
      <c r="B552">
        <v>18382.609375</v>
      </c>
      <c r="C552">
        <v>17709.300781000002</v>
      </c>
      <c r="D552">
        <v>18563.126952999999</v>
      </c>
      <c r="E552">
        <v>18922.560547000001</v>
      </c>
      <c r="F552">
        <v>17717.699218999998</v>
      </c>
      <c r="G552">
        <v>18176.900390999999</v>
      </c>
      <c r="H552">
        <v>17709.300781000002</v>
      </c>
      <c r="I552">
        <v>17940.599609000001</v>
      </c>
      <c r="J552">
        <v>17997.056640999999</v>
      </c>
      <c r="L552" t="str">
        <f t="shared" si="67"/>
        <v>23AUG2023:23:00:00</v>
      </c>
      <c r="M552">
        <v>24</v>
      </c>
      <c r="N552">
        <f t="shared" si="68"/>
        <v>-673.30859399999827</v>
      </c>
      <c r="O552">
        <f t="shared" si="63"/>
        <v>-673.30859399999827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3.6627476560301888</v>
      </c>
    </row>
    <row r="553" spans="1:19" x14ac:dyDescent="0.3">
      <c r="A553" t="s">
        <v>579</v>
      </c>
      <c r="B553">
        <v>17290.34375</v>
      </c>
      <c r="C553">
        <v>16722.699218999998</v>
      </c>
      <c r="D553">
        <v>17484.1875</v>
      </c>
      <c r="E553">
        <v>17778.242188</v>
      </c>
      <c r="F553">
        <v>16672</v>
      </c>
      <c r="G553">
        <v>17143.5</v>
      </c>
      <c r="H553">
        <v>16722.699218999998</v>
      </c>
      <c r="I553">
        <v>16966.599609000001</v>
      </c>
      <c r="J553">
        <v>16985.177734000001</v>
      </c>
      <c r="L553" t="str">
        <f t="shared" si="67"/>
        <v>24AUG2023:00:00:00</v>
      </c>
      <c r="M553">
        <v>1</v>
      </c>
      <c r="N553">
        <f t="shared" si="68"/>
        <v>-567.64453100000173</v>
      </c>
      <c r="O553">
        <f t="shared" si="63"/>
        <v>-567.64453100000173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3.2830147231746141</v>
      </c>
    </row>
    <row r="554" spans="1:19" x14ac:dyDescent="0.3">
      <c r="A554" t="s">
        <v>580</v>
      </c>
      <c r="B554">
        <v>16367.518555000001</v>
      </c>
      <c r="C554">
        <v>16157.299805000001</v>
      </c>
      <c r="D554">
        <v>16590.533202999999</v>
      </c>
      <c r="E554">
        <v>16914.070313</v>
      </c>
      <c r="F554">
        <v>15931.700194999999</v>
      </c>
      <c r="G554">
        <v>16569.599609000001</v>
      </c>
      <c r="H554">
        <v>16256.599609000001</v>
      </c>
      <c r="I554">
        <v>16157.299805000001</v>
      </c>
      <c r="J554">
        <v>16292.40625</v>
      </c>
      <c r="L554" t="str">
        <f t="shared" si="67"/>
        <v>24AUG2023:01:00:00</v>
      </c>
      <c r="M554">
        <v>2</v>
      </c>
      <c r="N554">
        <f t="shared" si="68"/>
        <v>-210.21875</v>
      </c>
      <c r="O554">
        <f t="shared" si="63"/>
        <v>-210.21875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1.2843654295768721</v>
      </c>
    </row>
    <row r="555" spans="1:19" x14ac:dyDescent="0.3">
      <c r="A555" t="s">
        <v>581</v>
      </c>
      <c r="B555">
        <v>15638.223633</v>
      </c>
      <c r="C555">
        <v>15466.299805000001</v>
      </c>
      <c r="D555">
        <v>15896.088867</v>
      </c>
      <c r="E555">
        <v>16175.682617</v>
      </c>
      <c r="F555">
        <v>15184.599609000001</v>
      </c>
      <c r="G555">
        <v>15840</v>
      </c>
      <c r="H555">
        <v>15568.299805000001</v>
      </c>
      <c r="I555">
        <v>15466.299805000001</v>
      </c>
      <c r="J555">
        <v>15592.058594</v>
      </c>
      <c r="L555" t="str">
        <f t="shared" si="67"/>
        <v>24AUG2023:02:00:00</v>
      </c>
      <c r="M555">
        <v>3</v>
      </c>
      <c r="N555">
        <f t="shared" si="68"/>
        <v>-171.92382799999905</v>
      </c>
      <c r="O555">
        <f t="shared" si="63"/>
        <v>-171.92382799999905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1.0993820783915826</v>
      </c>
    </row>
    <row r="556" spans="1:19" x14ac:dyDescent="0.3">
      <c r="A556" t="s">
        <v>582</v>
      </c>
      <c r="B556">
        <v>15080.083008</v>
      </c>
      <c r="C556">
        <v>14902.099609000001</v>
      </c>
      <c r="D556">
        <v>15253.840819999999</v>
      </c>
      <c r="E556">
        <v>15563.500977</v>
      </c>
      <c r="F556">
        <v>14593.200194999999</v>
      </c>
      <c r="G556">
        <v>15266.200194999999</v>
      </c>
      <c r="H556">
        <v>15025.200194999999</v>
      </c>
      <c r="I556">
        <v>14902.099609000001</v>
      </c>
      <c r="J556">
        <v>15014.898438</v>
      </c>
      <c r="L556" t="str">
        <f t="shared" si="67"/>
        <v>24AUG2023:03:00:00</v>
      </c>
      <c r="M556">
        <v>4</v>
      </c>
      <c r="N556">
        <f t="shared" si="68"/>
        <v>-177.98339899999883</v>
      </c>
      <c r="O556">
        <f t="shared" si="63"/>
        <v>-177.98339899999883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1.1802547698549037</v>
      </c>
    </row>
    <row r="557" spans="1:19" x14ac:dyDescent="0.3">
      <c r="A557" t="s">
        <v>583</v>
      </c>
      <c r="B557">
        <v>14758.904296999999</v>
      </c>
      <c r="C557">
        <v>14524.099609000001</v>
      </c>
      <c r="D557">
        <v>14903.803711</v>
      </c>
      <c r="E557">
        <v>15175.554688</v>
      </c>
      <c r="F557">
        <v>14238.299805000001</v>
      </c>
      <c r="G557">
        <v>14920.5</v>
      </c>
      <c r="H557">
        <v>14702.599609000001</v>
      </c>
      <c r="I557">
        <v>14524.099609000001</v>
      </c>
      <c r="J557">
        <v>14664.650390999999</v>
      </c>
      <c r="L557" t="str">
        <f t="shared" si="67"/>
        <v>24AUG2023:04:00:00</v>
      </c>
      <c r="M557">
        <v>5</v>
      </c>
      <c r="N557">
        <f t="shared" si="68"/>
        <v>-234.80468799999835</v>
      </c>
      <c r="O557">
        <f t="shared" si="63"/>
        <v>-234.80468799999835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1.5909357718901018</v>
      </c>
    </row>
    <row r="558" spans="1:19" x14ac:dyDescent="0.3">
      <c r="A558" t="s">
        <v>584</v>
      </c>
      <c r="B558">
        <v>14722.670898</v>
      </c>
      <c r="C558">
        <v>14452.400390999999</v>
      </c>
      <c r="D558">
        <v>14848.671875</v>
      </c>
      <c r="E558">
        <v>15234.616211</v>
      </c>
      <c r="F558">
        <v>14106.299805000001</v>
      </c>
      <c r="G558">
        <v>14830</v>
      </c>
      <c r="H558">
        <v>14624</v>
      </c>
      <c r="I558">
        <v>14452.400390999999</v>
      </c>
      <c r="J558">
        <v>14586.285156</v>
      </c>
      <c r="L558" t="str">
        <f t="shared" si="67"/>
        <v>24AUG2023:05:00:00</v>
      </c>
      <c r="M558">
        <v>6</v>
      </c>
      <c r="N558">
        <f t="shared" si="68"/>
        <v>-270.27050700000109</v>
      </c>
      <c r="O558">
        <f t="shared" si="63"/>
        <v>-270.27050700000109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1.8357437238967009</v>
      </c>
    </row>
    <row r="559" spans="1:19" x14ac:dyDescent="0.3">
      <c r="A559" t="s">
        <v>585</v>
      </c>
      <c r="B559">
        <v>14977.713867</v>
      </c>
      <c r="C559">
        <v>14621.099609000001</v>
      </c>
      <c r="D559">
        <v>14967.426758</v>
      </c>
      <c r="E559">
        <v>15412.771484000001</v>
      </c>
      <c r="F559">
        <v>14250.799805000001</v>
      </c>
      <c r="G559">
        <v>14980.299805000001</v>
      </c>
      <c r="H559">
        <v>14781.299805000001</v>
      </c>
      <c r="I559">
        <v>14621.099609000001</v>
      </c>
      <c r="J559">
        <v>14737.316406</v>
      </c>
      <c r="L559" t="str">
        <f t="shared" si="67"/>
        <v>24AUG2023:06:00:00</v>
      </c>
      <c r="M559">
        <v>7</v>
      </c>
      <c r="N559">
        <f t="shared" si="68"/>
        <v>-356.61425799999961</v>
      </c>
      <c r="O559">
        <f t="shared" si="63"/>
        <v>-356.61425799999961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2.3809658881634688</v>
      </c>
    </row>
    <row r="560" spans="1:19" x14ac:dyDescent="0.3">
      <c r="A560" t="s">
        <v>586</v>
      </c>
      <c r="B560">
        <v>15287.936523</v>
      </c>
      <c r="C560">
        <v>14831.099609000001</v>
      </c>
      <c r="D560">
        <v>15234.592773</v>
      </c>
      <c r="E560">
        <v>15678.556640999999</v>
      </c>
      <c r="F560">
        <v>14475.299805000001</v>
      </c>
      <c r="G560">
        <v>15170.400390999999</v>
      </c>
      <c r="H560">
        <v>15018.900390999999</v>
      </c>
      <c r="I560">
        <v>14831.099609000001</v>
      </c>
      <c r="J560">
        <v>14966.489258</v>
      </c>
      <c r="L560" t="str">
        <f t="shared" si="67"/>
        <v>24AUG2023:07:00:00</v>
      </c>
      <c r="M560">
        <v>8</v>
      </c>
      <c r="N560">
        <f t="shared" si="68"/>
        <v>-456.83691399999952</v>
      </c>
      <c r="O560">
        <f t="shared" si="63"/>
        <v>-456.83691399999952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2.9882182812095626</v>
      </c>
    </row>
    <row r="561" spans="1:19" x14ac:dyDescent="0.3">
      <c r="A561" t="s">
        <v>587</v>
      </c>
      <c r="B561">
        <v>15261.200194999999</v>
      </c>
      <c r="C561">
        <v>14986.599609000001</v>
      </c>
      <c r="D561">
        <v>15360.535156</v>
      </c>
      <c r="E561">
        <v>15708.431640999999</v>
      </c>
      <c r="F561">
        <v>14670.799805000001</v>
      </c>
      <c r="G561">
        <v>15276.299805000001</v>
      </c>
      <c r="H561">
        <v>15106.5</v>
      </c>
      <c r="I561">
        <v>14986.599609000001</v>
      </c>
      <c r="J561">
        <v>15094.748046999999</v>
      </c>
      <c r="L561" t="str">
        <f t="shared" si="67"/>
        <v>24AUG2023:08:00:00</v>
      </c>
      <c r="M561">
        <v>9</v>
      </c>
      <c r="N561">
        <f t="shared" si="68"/>
        <v>-274.60058599999866</v>
      </c>
      <c r="O561">
        <f t="shared" si="63"/>
        <v>-274.60058599999866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1.7993380762409865</v>
      </c>
    </row>
    <row r="562" spans="1:19" x14ac:dyDescent="0.3">
      <c r="A562" t="s">
        <v>588</v>
      </c>
      <c r="B562">
        <v>15769.870117</v>
      </c>
      <c r="C562">
        <v>15770.599609000001</v>
      </c>
      <c r="D562">
        <v>16020.520508</v>
      </c>
      <c r="E562">
        <v>16410.349609000001</v>
      </c>
      <c r="F562">
        <v>15450.5</v>
      </c>
      <c r="G562">
        <v>15913.700194999999</v>
      </c>
      <c r="H562">
        <v>15563</v>
      </c>
      <c r="I562">
        <v>15770.599609000001</v>
      </c>
      <c r="J562">
        <v>15740.605469</v>
      </c>
      <c r="L562" t="str">
        <f t="shared" si="67"/>
        <v>24AUG2023:09:00:00</v>
      </c>
      <c r="M562">
        <v>10</v>
      </c>
      <c r="N562">
        <f t="shared" si="68"/>
        <v>0.72949200000039127</v>
      </c>
      <c r="O562" t="str">
        <f t="shared" si="63"/>
        <v/>
      </c>
      <c r="P562">
        <f t="shared" si="64"/>
        <v>0.72949200000039127</v>
      </c>
      <c r="Q562" t="str">
        <f t="shared" si="65"/>
        <v/>
      </c>
      <c r="R562">
        <f t="shared" si="66"/>
        <v>1</v>
      </c>
      <c r="S562">
        <f t="shared" si="69"/>
        <v>4.6258592784096247E-3</v>
      </c>
    </row>
    <row r="563" spans="1:19" x14ac:dyDescent="0.3">
      <c r="A563" t="s">
        <v>589</v>
      </c>
      <c r="B563">
        <v>16916.898438</v>
      </c>
      <c r="C563">
        <v>16962</v>
      </c>
      <c r="D563">
        <v>17284.6875</v>
      </c>
      <c r="E563">
        <v>17604.1875</v>
      </c>
      <c r="F563">
        <v>16576.199218999998</v>
      </c>
      <c r="G563">
        <v>16924.900390999999</v>
      </c>
      <c r="H563">
        <v>16448</v>
      </c>
      <c r="I563">
        <v>16962</v>
      </c>
      <c r="J563">
        <v>16830.048827999999</v>
      </c>
      <c r="L563" t="str">
        <f t="shared" si="67"/>
        <v>24AUG2023:10:00:00</v>
      </c>
      <c r="M563">
        <v>11</v>
      </c>
      <c r="N563">
        <f t="shared" si="68"/>
        <v>45.101561999999831</v>
      </c>
      <c r="O563" t="str">
        <f t="shared" si="63"/>
        <v/>
      </c>
      <c r="P563">
        <f t="shared" si="64"/>
        <v>45.101561999999831</v>
      </c>
      <c r="Q563" t="str">
        <f t="shared" si="65"/>
        <v/>
      </c>
      <c r="R563">
        <f t="shared" si="66"/>
        <v>1</v>
      </c>
      <c r="S563">
        <f t="shared" si="69"/>
        <v>0.2666065660043766</v>
      </c>
    </row>
    <row r="564" spans="1:19" x14ac:dyDescent="0.3">
      <c r="A564" t="s">
        <v>590</v>
      </c>
      <c r="B564">
        <v>18399.351563</v>
      </c>
      <c r="C564">
        <v>18200.5</v>
      </c>
      <c r="D564">
        <v>18572.644531000002</v>
      </c>
      <c r="E564">
        <v>18786.355468999998</v>
      </c>
      <c r="F564">
        <v>17788.699218999998</v>
      </c>
      <c r="G564">
        <v>18146.199218999998</v>
      </c>
      <c r="H564">
        <v>17594.599609000001</v>
      </c>
      <c r="I564">
        <v>18200.5</v>
      </c>
      <c r="J564">
        <v>18046.548827999999</v>
      </c>
      <c r="L564" t="str">
        <f t="shared" si="67"/>
        <v>24AUG2023:11:00:00</v>
      </c>
      <c r="M564">
        <v>12</v>
      </c>
      <c r="N564">
        <f t="shared" si="68"/>
        <v>-198.85156300000017</v>
      </c>
      <c r="O564">
        <f t="shared" si="63"/>
        <v>-198.85156300000017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1.0807531032771764</v>
      </c>
    </row>
    <row r="565" spans="1:19" x14ac:dyDescent="0.3">
      <c r="A565" t="s">
        <v>591</v>
      </c>
      <c r="B565">
        <v>19924.007813</v>
      </c>
      <c r="C565">
        <v>19418.800781000002</v>
      </c>
      <c r="D565">
        <v>19961.439452999999</v>
      </c>
      <c r="E565">
        <v>20097.076172000001</v>
      </c>
      <c r="F565">
        <v>18927.300781000002</v>
      </c>
      <c r="G565">
        <v>19348.800781000002</v>
      </c>
      <c r="H565">
        <v>18764.800781000002</v>
      </c>
      <c r="I565">
        <v>19418.800781000002</v>
      </c>
      <c r="J565">
        <v>19274.980468999998</v>
      </c>
      <c r="L565" t="str">
        <f t="shared" si="67"/>
        <v>24AUG2023:12:00:00</v>
      </c>
      <c r="M565">
        <v>13</v>
      </c>
      <c r="N565">
        <f t="shared" si="68"/>
        <v>-505.20703199999843</v>
      </c>
      <c r="O565">
        <f t="shared" si="63"/>
        <v>-505.20703199999843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2.5356697143551679</v>
      </c>
    </row>
    <row r="566" spans="1:19" x14ac:dyDescent="0.3">
      <c r="A566" t="s">
        <v>592</v>
      </c>
      <c r="B566">
        <v>21316.982422000001</v>
      </c>
      <c r="C566">
        <v>20589.599609000001</v>
      </c>
      <c r="D566">
        <v>21018.90625</v>
      </c>
      <c r="E566">
        <v>21098.306640999999</v>
      </c>
      <c r="F566">
        <v>20047.199218999998</v>
      </c>
      <c r="G566">
        <v>20522.900390999999</v>
      </c>
      <c r="H566">
        <v>20152.900390999999</v>
      </c>
      <c r="I566">
        <v>20589.599609000001</v>
      </c>
      <c r="J566">
        <v>20483.541015999999</v>
      </c>
      <c r="L566" t="str">
        <f t="shared" si="67"/>
        <v>24AUG2023:13:00:00</v>
      </c>
      <c r="M566">
        <v>14</v>
      </c>
      <c r="N566">
        <f t="shared" si="68"/>
        <v>-727.38281300000017</v>
      </c>
      <c r="O566">
        <f t="shared" si="63"/>
        <v>-727.38281300000017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3.4122222301469427</v>
      </c>
    </row>
    <row r="567" spans="1:19" x14ac:dyDescent="0.3">
      <c r="A567" t="s">
        <v>593</v>
      </c>
      <c r="B567">
        <v>22446.083984000001</v>
      </c>
      <c r="C567">
        <v>21564.099609000001</v>
      </c>
      <c r="D567">
        <v>22102.351563</v>
      </c>
      <c r="E567">
        <v>21948.246093999998</v>
      </c>
      <c r="F567">
        <v>21039.900390999999</v>
      </c>
      <c r="G567">
        <v>21481.099609000001</v>
      </c>
      <c r="H567">
        <v>21228.699218999998</v>
      </c>
      <c r="I567">
        <v>21564.099609000001</v>
      </c>
      <c r="J567">
        <v>21510.410156000002</v>
      </c>
      <c r="L567" t="str">
        <f t="shared" si="67"/>
        <v>24AUG2023:14:00:00</v>
      </c>
      <c r="M567">
        <v>15</v>
      </c>
      <c r="N567">
        <f t="shared" si="68"/>
        <v>-881.984375</v>
      </c>
      <c r="O567">
        <f t="shared" si="63"/>
        <v>-881.984375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3.9293463199580625</v>
      </c>
    </row>
    <row r="568" spans="1:19" x14ac:dyDescent="0.3">
      <c r="A568" t="s">
        <v>594</v>
      </c>
      <c r="B568">
        <v>23148.408202999999</v>
      </c>
      <c r="C568">
        <v>22200.5</v>
      </c>
      <c r="D568">
        <v>22928.339843999998</v>
      </c>
      <c r="E568">
        <v>22638.259765999999</v>
      </c>
      <c r="F568">
        <v>21775.900390999999</v>
      </c>
      <c r="G568">
        <v>22110.199218999998</v>
      </c>
      <c r="H568">
        <v>21812</v>
      </c>
      <c r="I568">
        <v>22200.5</v>
      </c>
      <c r="J568">
        <v>22178.027343999998</v>
      </c>
      <c r="L568" t="str">
        <f t="shared" si="67"/>
        <v>24AUG2023:15:00:00</v>
      </c>
      <c r="M568">
        <v>16</v>
      </c>
      <c r="N568">
        <f t="shared" si="68"/>
        <v>-947.90820299999905</v>
      </c>
      <c r="O568">
        <f t="shared" si="63"/>
        <v>-947.90820299999905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4.0949174331440705</v>
      </c>
    </row>
    <row r="569" spans="1:19" x14ac:dyDescent="0.3">
      <c r="A569" t="s">
        <v>595</v>
      </c>
      <c r="B569">
        <v>23243.886718999998</v>
      </c>
      <c r="C569">
        <v>22453.099609000001</v>
      </c>
      <c r="D569">
        <v>23210.023438</v>
      </c>
      <c r="E569">
        <v>23053.308593999998</v>
      </c>
      <c r="F569">
        <v>22075.5</v>
      </c>
      <c r="G569">
        <v>22447.5</v>
      </c>
      <c r="H569">
        <v>21802.300781000002</v>
      </c>
      <c r="I569">
        <v>22453.099609000001</v>
      </c>
      <c r="J569">
        <v>22370.925781000002</v>
      </c>
      <c r="L569" t="str">
        <f t="shared" si="67"/>
        <v>24AUG2023:16:00:00</v>
      </c>
      <c r="M569">
        <v>17</v>
      </c>
      <c r="N569">
        <f t="shared" si="68"/>
        <v>-790.78710999999748</v>
      </c>
      <c r="O569">
        <f t="shared" si="63"/>
        <v>-790.78710999999748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3.4021294268036204</v>
      </c>
    </row>
    <row r="570" spans="1:19" x14ac:dyDescent="0.3">
      <c r="A570" t="s">
        <v>596</v>
      </c>
      <c r="B570">
        <v>23352.707031000002</v>
      </c>
      <c r="C570">
        <v>22429.099609000001</v>
      </c>
      <c r="D570">
        <v>23450.185547000001</v>
      </c>
      <c r="E570">
        <v>23294.962890999999</v>
      </c>
      <c r="F570">
        <v>22194.400390999999</v>
      </c>
      <c r="G570">
        <v>22640.199218999998</v>
      </c>
      <c r="H570">
        <v>21704.099609000001</v>
      </c>
      <c r="I570">
        <v>22429.099609000001</v>
      </c>
      <c r="J570">
        <v>22413.458984000001</v>
      </c>
      <c r="L570" t="str">
        <f t="shared" si="67"/>
        <v>24AUG2023:17:00:00</v>
      </c>
      <c r="M570">
        <v>18</v>
      </c>
      <c r="N570">
        <f t="shared" si="68"/>
        <v>-923.60742200000095</v>
      </c>
      <c r="O570">
        <f t="shared" si="63"/>
        <v>-923.60742200000095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3.9550336531603829</v>
      </c>
    </row>
    <row r="571" spans="1:19" x14ac:dyDescent="0.3">
      <c r="A571" t="s">
        <v>597</v>
      </c>
      <c r="B571">
        <v>23051.730468999998</v>
      </c>
      <c r="C571">
        <v>21930.900390999999</v>
      </c>
      <c r="D571">
        <v>22975.238281000002</v>
      </c>
      <c r="E571">
        <v>23008.869140999999</v>
      </c>
      <c r="F571">
        <v>21949.300781000002</v>
      </c>
      <c r="G571">
        <v>22550.300781000002</v>
      </c>
      <c r="H571">
        <v>21345.300781000002</v>
      </c>
      <c r="I571">
        <v>21930.900390999999</v>
      </c>
      <c r="J571">
        <v>22027.867188</v>
      </c>
      <c r="L571" t="str">
        <f t="shared" si="67"/>
        <v>24AUG2023:18:00:00</v>
      </c>
      <c r="M571">
        <v>19</v>
      </c>
      <c r="N571">
        <f t="shared" si="68"/>
        <v>-1120.830077999999</v>
      </c>
      <c r="O571">
        <f t="shared" si="63"/>
        <v>-1120.830077999999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4.8622383447841058</v>
      </c>
    </row>
    <row r="572" spans="1:19" x14ac:dyDescent="0.3">
      <c r="A572" t="s">
        <v>598</v>
      </c>
      <c r="B572">
        <v>22001.291015999999</v>
      </c>
      <c r="C572">
        <v>21115.400390999999</v>
      </c>
      <c r="D572">
        <v>22273.648438</v>
      </c>
      <c r="E572">
        <v>22201.123047000001</v>
      </c>
      <c r="F572">
        <v>21328.800781000002</v>
      </c>
      <c r="G572">
        <v>22060.199218999998</v>
      </c>
      <c r="H572">
        <v>20803.800781000002</v>
      </c>
      <c r="I572">
        <v>21115.400390999999</v>
      </c>
      <c r="J572">
        <v>21369.392577999999</v>
      </c>
      <c r="L572" t="str">
        <f t="shared" si="67"/>
        <v>24AUG2023:19:00:00</v>
      </c>
      <c r="M572">
        <v>20</v>
      </c>
      <c r="N572">
        <f t="shared" si="68"/>
        <v>-885.890625</v>
      </c>
      <c r="O572">
        <f t="shared" si="63"/>
        <v>-885.890625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4.0265392806074596</v>
      </c>
    </row>
    <row r="573" spans="1:19" x14ac:dyDescent="0.3">
      <c r="A573" t="s">
        <v>599</v>
      </c>
      <c r="B573">
        <v>20454.320313</v>
      </c>
      <c r="C573">
        <v>20018.199218999998</v>
      </c>
      <c r="D573">
        <v>21600.582031000002</v>
      </c>
      <c r="E573">
        <v>21518.025390999999</v>
      </c>
      <c r="F573">
        <v>20669.800781000002</v>
      </c>
      <c r="G573">
        <v>21310.5</v>
      </c>
      <c r="H573">
        <v>20269.900390999999</v>
      </c>
      <c r="I573">
        <v>20018.199218999998</v>
      </c>
      <c r="J573">
        <v>20604.578125</v>
      </c>
      <c r="L573" t="str">
        <f t="shared" si="67"/>
        <v>24AUG2023:20:00:00</v>
      </c>
      <c r="M573">
        <v>21</v>
      </c>
      <c r="N573">
        <f t="shared" si="68"/>
        <v>-436.1210940000019</v>
      </c>
      <c r="O573">
        <f t="shared" si="63"/>
        <v>-436.1210940000019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2.1321710393027318</v>
      </c>
    </row>
    <row r="574" spans="1:19" x14ac:dyDescent="0.3">
      <c r="A574" t="s">
        <v>600</v>
      </c>
      <c r="B574">
        <v>19673.294922000001</v>
      </c>
      <c r="C574">
        <v>19368.300781000002</v>
      </c>
      <c r="D574">
        <v>21090.072265999999</v>
      </c>
      <c r="E574">
        <v>21084.318359000001</v>
      </c>
      <c r="F574">
        <v>20018.199218999998</v>
      </c>
      <c r="G574">
        <v>20647.400390999999</v>
      </c>
      <c r="H574">
        <v>19818.199218999998</v>
      </c>
      <c r="I574">
        <v>19368.300781000002</v>
      </c>
      <c r="J574">
        <v>20040.523438</v>
      </c>
      <c r="L574" t="str">
        <f t="shared" si="67"/>
        <v>24AUG2023:21:00:00</v>
      </c>
      <c r="M574">
        <v>22</v>
      </c>
      <c r="N574">
        <f t="shared" si="68"/>
        <v>-304.99414099999922</v>
      </c>
      <c r="O574">
        <f t="shared" si="63"/>
        <v>-304.99414099999922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1.5502951702255745</v>
      </c>
    </row>
    <row r="575" spans="1:19" x14ac:dyDescent="0.3">
      <c r="A575" t="s">
        <v>601</v>
      </c>
      <c r="B575">
        <v>19233.345702999999</v>
      </c>
      <c r="C575">
        <v>18783.900390999999</v>
      </c>
      <c r="D575">
        <v>20295.181640999999</v>
      </c>
      <c r="E575">
        <v>20271.097656000002</v>
      </c>
      <c r="F575">
        <v>19315.800781000002</v>
      </c>
      <c r="G575">
        <v>20027.400390999999</v>
      </c>
      <c r="H575">
        <v>19287.400390999999</v>
      </c>
      <c r="I575">
        <v>18783.900390999999</v>
      </c>
      <c r="J575">
        <v>19414.746093999998</v>
      </c>
      <c r="L575" t="str">
        <f t="shared" si="67"/>
        <v>24AUG2023:22:00:00</v>
      </c>
      <c r="M575">
        <v>23</v>
      </c>
      <c r="N575">
        <f t="shared" si="68"/>
        <v>-449.44531199999983</v>
      </c>
      <c r="O575">
        <f t="shared" si="63"/>
        <v>-449.44531199999983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2.336802545642882</v>
      </c>
    </row>
    <row r="576" spans="1:19" x14ac:dyDescent="0.3">
      <c r="A576" t="s">
        <v>602</v>
      </c>
      <c r="B576">
        <v>18452.675781000002</v>
      </c>
      <c r="C576">
        <v>17880.400390999999</v>
      </c>
      <c r="D576">
        <v>19195.992188</v>
      </c>
      <c r="E576">
        <v>19210.595702999999</v>
      </c>
      <c r="F576">
        <v>18313.5</v>
      </c>
      <c r="G576">
        <v>19023</v>
      </c>
      <c r="H576">
        <v>18458.900390999999</v>
      </c>
      <c r="I576">
        <v>17880.400390999999</v>
      </c>
      <c r="J576">
        <v>18474.640625</v>
      </c>
      <c r="L576" t="str">
        <f t="shared" si="67"/>
        <v>24AUG2023:23:00:00</v>
      </c>
      <c r="M576">
        <v>24</v>
      </c>
      <c r="N576">
        <f t="shared" si="68"/>
        <v>-572.27539000000252</v>
      </c>
      <c r="O576">
        <f t="shared" si="63"/>
        <v>-572.27539000000252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3.1013138516705103</v>
      </c>
    </row>
    <row r="577" spans="1:19" x14ac:dyDescent="0.3">
      <c r="A577" t="s">
        <v>603</v>
      </c>
      <c r="B577">
        <v>17584.679688</v>
      </c>
      <c r="C577">
        <v>16903.099609000001</v>
      </c>
      <c r="D577">
        <v>18121.830077999999</v>
      </c>
      <c r="E577">
        <v>18101.683593999998</v>
      </c>
      <c r="F577">
        <v>17222</v>
      </c>
      <c r="G577">
        <v>17956.400390999999</v>
      </c>
      <c r="H577">
        <v>17545.900390999999</v>
      </c>
      <c r="I577">
        <v>16903.099609000001</v>
      </c>
      <c r="J577">
        <v>17476.90625</v>
      </c>
      <c r="L577" t="str">
        <f t="shared" si="67"/>
        <v>25AUG2023:00:00:00</v>
      </c>
      <c r="M577">
        <v>1</v>
      </c>
      <c r="N577">
        <f t="shared" si="68"/>
        <v>-681.58007899999939</v>
      </c>
      <c r="O577">
        <f t="shared" si="63"/>
        <v>-681.58007899999939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3.8759880253327448</v>
      </c>
    </row>
    <row r="578" spans="1:19" x14ac:dyDescent="0.3">
      <c r="A578" t="s">
        <v>604</v>
      </c>
      <c r="B578">
        <v>16712.449218999998</v>
      </c>
      <c r="C578">
        <v>17100.548827999999</v>
      </c>
      <c r="D578">
        <v>17100.548827999999</v>
      </c>
      <c r="E578">
        <v>17081.773438</v>
      </c>
      <c r="F578">
        <v>16971.099609000001</v>
      </c>
      <c r="G578">
        <v>17140.900390999999</v>
      </c>
      <c r="H578">
        <v>17101.900390999999</v>
      </c>
      <c r="I578">
        <v>17183.800781000002</v>
      </c>
      <c r="J578">
        <v>17117.019531000002</v>
      </c>
      <c r="L578" t="str">
        <f t="shared" si="67"/>
        <v>25AUG2023:01:00:00</v>
      </c>
      <c r="M578">
        <v>2</v>
      </c>
      <c r="N578">
        <f t="shared" si="68"/>
        <v>388.09960900000078</v>
      </c>
      <c r="O578" t="str">
        <f t="shared" si="63"/>
        <v/>
      </c>
      <c r="P578">
        <f t="shared" si="64"/>
        <v>388.09960900000078</v>
      </c>
      <c r="Q578" t="str">
        <f t="shared" si="65"/>
        <v/>
      </c>
      <c r="R578">
        <f t="shared" si="66"/>
        <v>1</v>
      </c>
      <c r="S578">
        <f t="shared" si="69"/>
        <v>2.3222186282473745</v>
      </c>
    </row>
    <row r="579" spans="1:19" x14ac:dyDescent="0.3">
      <c r="A579" t="s">
        <v>605</v>
      </c>
      <c r="B579">
        <v>15859.022461</v>
      </c>
      <c r="C579">
        <v>16431.896484000001</v>
      </c>
      <c r="D579">
        <v>16431.896484000001</v>
      </c>
      <c r="E579">
        <v>16411.34375</v>
      </c>
      <c r="F579">
        <v>16199</v>
      </c>
      <c r="G579">
        <v>16375.099609000001</v>
      </c>
      <c r="H579">
        <v>16349.5</v>
      </c>
      <c r="I579">
        <v>16426.400390999999</v>
      </c>
      <c r="J579">
        <v>16376.558594</v>
      </c>
      <c r="L579" t="str">
        <f t="shared" si="67"/>
        <v>25AUG2023:02:00:00</v>
      </c>
      <c r="M579">
        <v>3</v>
      </c>
      <c r="N579">
        <f t="shared" si="68"/>
        <v>572.87402300000031</v>
      </c>
      <c r="O579" t="str">
        <f t="shared" ref="O579:O642" si="70">IF(N579&lt;0,N579,"")</f>
        <v/>
      </c>
      <c r="P579">
        <f t="shared" ref="P579:P642" si="71">IF(N579&gt;0,N579,"")</f>
        <v>572.87402300000031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3.6122908862055887</v>
      </c>
    </row>
    <row r="580" spans="1:19" x14ac:dyDescent="0.3">
      <c r="A580" t="s">
        <v>606</v>
      </c>
      <c r="B580">
        <v>15203.934569999999</v>
      </c>
      <c r="C580">
        <v>15976.609375</v>
      </c>
      <c r="D580">
        <v>15976.609375</v>
      </c>
      <c r="E580">
        <v>15978.325194999999</v>
      </c>
      <c r="F580">
        <v>15573.099609000001</v>
      </c>
      <c r="G580">
        <v>15752.799805000001</v>
      </c>
      <c r="H580">
        <v>15736.200194999999</v>
      </c>
      <c r="I580">
        <v>15806.200194999999</v>
      </c>
      <c r="J580">
        <v>15790.632813</v>
      </c>
      <c r="L580" t="str">
        <f t="shared" si="67"/>
        <v>25AUG2023:03:00:00</v>
      </c>
      <c r="M580">
        <v>4</v>
      </c>
      <c r="N580">
        <f t="shared" si="68"/>
        <v>772.67480500000056</v>
      </c>
      <c r="O580" t="str">
        <f t="shared" si="70"/>
        <v/>
      </c>
      <c r="P580">
        <f t="shared" si="71"/>
        <v>772.67480500000056</v>
      </c>
      <c r="Q580" t="str">
        <f t="shared" si="72"/>
        <v/>
      </c>
      <c r="R580">
        <f t="shared" si="73"/>
        <v>1</v>
      </c>
      <c r="S580">
        <f t="shared" si="69"/>
        <v>5.0820713641100639</v>
      </c>
    </row>
    <row r="581" spans="1:19" x14ac:dyDescent="0.3">
      <c r="A581" t="s">
        <v>607</v>
      </c>
      <c r="B581">
        <v>14710.5625</v>
      </c>
      <c r="C581">
        <v>15584.742188</v>
      </c>
      <c r="D581">
        <v>15584.742188</v>
      </c>
      <c r="E581">
        <v>15578.223633</v>
      </c>
      <c r="F581">
        <v>15260.299805000001</v>
      </c>
      <c r="G581">
        <v>15427.5</v>
      </c>
      <c r="H581">
        <v>15368.900390999999</v>
      </c>
      <c r="I581">
        <v>15501.5</v>
      </c>
      <c r="J581">
        <v>15446.848633</v>
      </c>
      <c r="L581" t="str">
        <f t="shared" si="67"/>
        <v>25AUG2023:04:00:00</v>
      </c>
      <c r="M581">
        <v>5</v>
      </c>
      <c r="N581">
        <f t="shared" si="68"/>
        <v>874.17968800000017</v>
      </c>
      <c r="O581" t="str">
        <f t="shared" si="70"/>
        <v/>
      </c>
      <c r="P581">
        <f t="shared" si="71"/>
        <v>874.17968800000017</v>
      </c>
      <c r="Q581" t="str">
        <f t="shared" si="72"/>
        <v/>
      </c>
      <c r="R581">
        <f t="shared" si="73"/>
        <v>1</v>
      </c>
      <c r="S581">
        <f t="shared" si="69"/>
        <v>5.9425306680149053</v>
      </c>
    </row>
    <row r="582" spans="1:19" x14ac:dyDescent="0.3">
      <c r="A582" t="s">
        <v>608</v>
      </c>
      <c r="B582">
        <v>14553.990234000001</v>
      </c>
      <c r="C582">
        <v>15546.877930000001</v>
      </c>
      <c r="D582">
        <v>15546.877930000001</v>
      </c>
      <c r="E582">
        <v>15618.119140999999</v>
      </c>
      <c r="F582">
        <v>15162.900390999999</v>
      </c>
      <c r="G582">
        <v>15329</v>
      </c>
      <c r="H582">
        <v>15283.200194999999</v>
      </c>
      <c r="I582">
        <v>15404.700194999999</v>
      </c>
      <c r="J582">
        <v>15364.936523</v>
      </c>
      <c r="L582" t="str">
        <f t="shared" si="67"/>
        <v>25AUG2023:05:00:00</v>
      </c>
      <c r="M582">
        <v>6</v>
      </c>
      <c r="N582">
        <f t="shared" si="68"/>
        <v>992.88769599999978</v>
      </c>
      <c r="O582" t="str">
        <f t="shared" si="70"/>
        <v/>
      </c>
      <c r="P582">
        <f t="shared" si="71"/>
        <v>992.88769599999978</v>
      </c>
      <c r="Q582" t="str">
        <f t="shared" si="72"/>
        <v/>
      </c>
      <c r="R582">
        <f t="shared" si="73"/>
        <v>1</v>
      </c>
      <c r="S582">
        <f t="shared" si="69"/>
        <v>6.8220995069825303</v>
      </c>
    </row>
    <row r="583" spans="1:19" x14ac:dyDescent="0.3">
      <c r="A583" t="s">
        <v>609</v>
      </c>
      <c r="B583">
        <v>14676.910156</v>
      </c>
      <c r="C583">
        <v>15599.583008</v>
      </c>
      <c r="D583">
        <v>15599.583008</v>
      </c>
      <c r="E583">
        <v>15797.613281</v>
      </c>
      <c r="F583">
        <v>15326.400390999999</v>
      </c>
      <c r="G583">
        <v>15482.900390999999</v>
      </c>
      <c r="H583">
        <v>15444.700194999999</v>
      </c>
      <c r="I583">
        <v>15564.799805000001</v>
      </c>
      <c r="J583">
        <v>15503.697265999999</v>
      </c>
      <c r="L583" t="str">
        <f t="shared" si="67"/>
        <v>25AUG2023:06:00:00</v>
      </c>
      <c r="M583">
        <v>7</v>
      </c>
      <c r="N583">
        <f t="shared" si="68"/>
        <v>922.67285199999969</v>
      </c>
      <c r="O583" t="str">
        <f t="shared" si="70"/>
        <v/>
      </c>
      <c r="P583">
        <f t="shared" si="71"/>
        <v>922.67285199999969</v>
      </c>
      <c r="Q583" t="str">
        <f t="shared" si="72"/>
        <v/>
      </c>
      <c r="R583">
        <f t="shared" si="73"/>
        <v>1</v>
      </c>
      <c r="S583">
        <f t="shared" si="69"/>
        <v>6.2865606056926495</v>
      </c>
    </row>
    <row r="584" spans="1:19" x14ac:dyDescent="0.3">
      <c r="A584" t="s">
        <v>610</v>
      </c>
      <c r="B584">
        <v>14880.039063</v>
      </c>
      <c r="C584">
        <v>15898.71875</v>
      </c>
      <c r="D584">
        <v>15898.71875</v>
      </c>
      <c r="E584">
        <v>16044.775390999999</v>
      </c>
      <c r="F584">
        <v>15483.799805000001</v>
      </c>
      <c r="G584">
        <v>15645.299805000001</v>
      </c>
      <c r="H584">
        <v>15602.799805000001</v>
      </c>
      <c r="I584">
        <v>15717.5</v>
      </c>
      <c r="J584">
        <v>15688.744140999999</v>
      </c>
      <c r="L584" t="str">
        <f t="shared" si="67"/>
        <v>25AUG2023:07:00:00</v>
      </c>
      <c r="M584">
        <v>8</v>
      </c>
      <c r="N584">
        <f t="shared" si="68"/>
        <v>1018.6796869999998</v>
      </c>
      <c r="O584" t="str">
        <f t="shared" si="70"/>
        <v/>
      </c>
      <c r="P584">
        <f t="shared" si="71"/>
        <v>1018.6796869999998</v>
      </c>
      <c r="Q584" t="str">
        <f t="shared" si="72"/>
        <v/>
      </c>
      <c r="R584">
        <f t="shared" si="73"/>
        <v>1</v>
      </c>
      <c r="S584">
        <f t="shared" si="69"/>
        <v>6.8459476664480032</v>
      </c>
    </row>
    <row r="585" spans="1:19" x14ac:dyDescent="0.3">
      <c r="A585" t="s">
        <v>611</v>
      </c>
      <c r="B585">
        <v>14870.217773</v>
      </c>
      <c r="C585">
        <v>15973.5625</v>
      </c>
      <c r="D585">
        <v>15973.5625</v>
      </c>
      <c r="E585">
        <v>16113.456055000001</v>
      </c>
      <c r="F585">
        <v>15556.599609000001</v>
      </c>
      <c r="G585">
        <v>15709.799805000001</v>
      </c>
      <c r="H585">
        <v>15676.099609000001</v>
      </c>
      <c r="I585">
        <v>15726.599609000001</v>
      </c>
      <c r="J585">
        <v>15742.162109000001</v>
      </c>
      <c r="L585" t="str">
        <f t="shared" si="67"/>
        <v>25AUG2023:08:00:00</v>
      </c>
      <c r="M585">
        <v>9</v>
      </c>
      <c r="N585">
        <f t="shared" si="68"/>
        <v>1103.3447269999997</v>
      </c>
      <c r="O585" t="str">
        <f t="shared" si="70"/>
        <v/>
      </c>
      <c r="P585">
        <f t="shared" si="71"/>
        <v>1103.3447269999997</v>
      </c>
      <c r="Q585" t="str">
        <f t="shared" si="72"/>
        <v/>
      </c>
      <c r="R585">
        <f t="shared" si="73"/>
        <v>1</v>
      </c>
      <c r="S585">
        <f t="shared" si="69"/>
        <v>7.4198289752242461</v>
      </c>
    </row>
    <row r="586" spans="1:19" x14ac:dyDescent="0.3">
      <c r="A586" t="s">
        <v>612</v>
      </c>
      <c r="B586">
        <v>15557.240234000001</v>
      </c>
      <c r="C586">
        <v>16531.824218999998</v>
      </c>
      <c r="D586">
        <v>16531.824218999998</v>
      </c>
      <c r="E586">
        <v>16634.294922000001</v>
      </c>
      <c r="F586">
        <v>16340.799805000001</v>
      </c>
      <c r="G586">
        <v>16433.400390999999</v>
      </c>
      <c r="H586">
        <v>16468.599609000001</v>
      </c>
      <c r="I586">
        <v>16443.599609000001</v>
      </c>
      <c r="J586">
        <v>16457.445313</v>
      </c>
      <c r="L586" t="str">
        <f t="shared" si="67"/>
        <v>25AUG2023:09:00:00</v>
      </c>
      <c r="M586">
        <v>10</v>
      </c>
      <c r="N586">
        <f t="shared" si="68"/>
        <v>974.58398499999748</v>
      </c>
      <c r="O586" t="str">
        <f t="shared" si="70"/>
        <v/>
      </c>
      <c r="P586">
        <f t="shared" si="71"/>
        <v>974.58398499999748</v>
      </c>
      <c r="Q586" t="str">
        <f t="shared" si="72"/>
        <v/>
      </c>
      <c r="R586">
        <f t="shared" si="73"/>
        <v>1</v>
      </c>
      <c r="S586">
        <f t="shared" si="69"/>
        <v>6.2645043101543552</v>
      </c>
    </row>
    <row r="587" spans="1:19" x14ac:dyDescent="0.3">
      <c r="A587" t="s">
        <v>613</v>
      </c>
      <c r="B587">
        <v>16786.824218999998</v>
      </c>
      <c r="C587">
        <v>17678.501952999999</v>
      </c>
      <c r="D587">
        <v>17678.501952999999</v>
      </c>
      <c r="E587">
        <v>17702</v>
      </c>
      <c r="F587">
        <v>17549.5</v>
      </c>
      <c r="G587">
        <v>17571.300781000002</v>
      </c>
      <c r="H587">
        <v>17697.599609000001</v>
      </c>
      <c r="I587">
        <v>17620.5</v>
      </c>
      <c r="J587">
        <v>17643.210938</v>
      </c>
      <c r="L587" t="str">
        <f t="shared" si="67"/>
        <v>25AUG2023:10:00:00</v>
      </c>
      <c r="M587">
        <v>11</v>
      </c>
      <c r="N587">
        <f t="shared" si="68"/>
        <v>891.67773400000078</v>
      </c>
      <c r="O587" t="str">
        <f t="shared" si="70"/>
        <v/>
      </c>
      <c r="P587">
        <f t="shared" si="71"/>
        <v>891.67773400000078</v>
      </c>
      <c r="Q587" t="str">
        <f t="shared" si="72"/>
        <v/>
      </c>
      <c r="R587">
        <f t="shared" si="73"/>
        <v>1</v>
      </c>
      <c r="S587">
        <f t="shared" si="69"/>
        <v>5.3117714367364632</v>
      </c>
    </row>
    <row r="588" spans="1:19" x14ac:dyDescent="0.3">
      <c r="A588" t="s">
        <v>614</v>
      </c>
      <c r="B588">
        <v>18311.4375</v>
      </c>
      <c r="C588">
        <v>18970.783202999999</v>
      </c>
      <c r="D588">
        <v>18970.783202999999</v>
      </c>
      <c r="E588">
        <v>18814.638672000001</v>
      </c>
      <c r="F588">
        <v>18731.599609000001</v>
      </c>
      <c r="G588">
        <v>18751.099609000001</v>
      </c>
      <c r="H588">
        <v>18857.900390999999</v>
      </c>
      <c r="I588">
        <v>18772.300781000002</v>
      </c>
      <c r="J588">
        <v>18831.488281000002</v>
      </c>
      <c r="L588" t="str">
        <f t="shared" ref="L588:L651" si="74">A588</f>
        <v>25AUG2023:11:00:00</v>
      </c>
      <c r="M588">
        <v>12</v>
      </c>
      <c r="N588">
        <f t="shared" ref="N588:N651" si="75">C588-B588</f>
        <v>659.34570299999905</v>
      </c>
      <c r="O588" t="str">
        <f t="shared" si="70"/>
        <v/>
      </c>
      <c r="P588">
        <f t="shared" si="71"/>
        <v>659.34570299999905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3.6007315264025506</v>
      </c>
    </row>
    <row r="589" spans="1:19" x14ac:dyDescent="0.3">
      <c r="A589" t="s">
        <v>615</v>
      </c>
      <c r="B589">
        <v>19819.728515999999</v>
      </c>
      <c r="C589">
        <v>20300.564452999999</v>
      </c>
      <c r="D589">
        <v>20300.564452999999</v>
      </c>
      <c r="E589">
        <v>20029.392577999999</v>
      </c>
      <c r="F589">
        <v>19811.900390999999</v>
      </c>
      <c r="G589">
        <v>19843.599609000001</v>
      </c>
      <c r="H589">
        <v>19959.900390999999</v>
      </c>
      <c r="I589">
        <v>19847.599609000001</v>
      </c>
      <c r="J589">
        <v>19967.914063</v>
      </c>
      <c r="L589" t="str">
        <f t="shared" si="74"/>
        <v>25AUG2023:12:00:00</v>
      </c>
      <c r="M589">
        <v>13</v>
      </c>
      <c r="N589">
        <f t="shared" si="75"/>
        <v>480.83593699999983</v>
      </c>
      <c r="O589" t="str">
        <f t="shared" si="70"/>
        <v/>
      </c>
      <c r="P589">
        <f t="shared" si="71"/>
        <v>480.83593699999983</v>
      </c>
      <c r="Q589" t="str">
        <f t="shared" si="72"/>
        <v/>
      </c>
      <c r="R589">
        <f t="shared" si="73"/>
        <v>1</v>
      </c>
      <c r="S589">
        <f t="shared" si="76"/>
        <v>2.4260470400077998</v>
      </c>
    </row>
    <row r="590" spans="1:19" x14ac:dyDescent="0.3">
      <c r="A590" t="s">
        <v>616</v>
      </c>
      <c r="B590">
        <v>21042.261718999998</v>
      </c>
      <c r="C590">
        <v>21129.412109000001</v>
      </c>
      <c r="D590">
        <v>21129.412109000001</v>
      </c>
      <c r="E590">
        <v>20894.847656000002</v>
      </c>
      <c r="F590">
        <v>20714</v>
      </c>
      <c r="G590">
        <v>20778</v>
      </c>
      <c r="H590">
        <v>21050.199218999998</v>
      </c>
      <c r="I590">
        <v>20775.300781000002</v>
      </c>
      <c r="J590">
        <v>20922.732422000001</v>
      </c>
      <c r="L590" t="str">
        <f t="shared" si="74"/>
        <v>25AUG2023:13:00:00</v>
      </c>
      <c r="M590">
        <v>14</v>
      </c>
      <c r="N590">
        <f t="shared" si="75"/>
        <v>87.150390000002517</v>
      </c>
      <c r="O590" t="str">
        <f t="shared" si="70"/>
        <v/>
      </c>
      <c r="P590">
        <f t="shared" si="71"/>
        <v>87.150390000002517</v>
      </c>
      <c r="Q590" t="str">
        <f t="shared" si="72"/>
        <v/>
      </c>
      <c r="R590">
        <f t="shared" si="73"/>
        <v>1</v>
      </c>
      <c r="S590">
        <f t="shared" si="76"/>
        <v>0.4141683587240555</v>
      </c>
    </row>
    <row r="591" spans="1:19" x14ac:dyDescent="0.3">
      <c r="A591" t="s">
        <v>617</v>
      </c>
      <c r="B591">
        <v>22035.207031000002</v>
      </c>
      <c r="C591">
        <v>22073.546875</v>
      </c>
      <c r="D591">
        <v>22073.546875</v>
      </c>
      <c r="E591">
        <v>21774.572265999999</v>
      </c>
      <c r="F591">
        <v>21456.800781000002</v>
      </c>
      <c r="G591">
        <v>21540.300781000002</v>
      </c>
      <c r="H591">
        <v>21901.400390999999</v>
      </c>
      <c r="I591">
        <v>21497.900390999999</v>
      </c>
      <c r="J591">
        <v>21734.210938</v>
      </c>
      <c r="L591" t="str">
        <f t="shared" si="74"/>
        <v>25AUG2023:14:00:00</v>
      </c>
      <c r="M591">
        <v>15</v>
      </c>
      <c r="N591">
        <f t="shared" si="75"/>
        <v>38.339843999998266</v>
      </c>
      <c r="O591" t="str">
        <f t="shared" si="70"/>
        <v/>
      </c>
      <c r="P591">
        <f t="shared" si="71"/>
        <v>38.339843999998266</v>
      </c>
      <c r="Q591" t="str">
        <f t="shared" si="72"/>
        <v/>
      </c>
      <c r="R591">
        <f t="shared" si="73"/>
        <v>1</v>
      </c>
      <c r="S591">
        <f t="shared" si="76"/>
        <v>0.17399357285847258</v>
      </c>
    </row>
    <row r="592" spans="1:19" x14ac:dyDescent="0.3">
      <c r="A592" t="s">
        <v>618</v>
      </c>
      <c r="B592">
        <v>22482.556640999999</v>
      </c>
      <c r="C592">
        <v>22679.847656000002</v>
      </c>
      <c r="D592">
        <v>22679.847656000002</v>
      </c>
      <c r="E592">
        <v>22275.769531000002</v>
      </c>
      <c r="F592">
        <v>21885.800781000002</v>
      </c>
      <c r="G592">
        <v>21966.800781000002</v>
      </c>
      <c r="H592">
        <v>22270.300781000002</v>
      </c>
      <c r="I592">
        <v>21871.900390999999</v>
      </c>
      <c r="J592">
        <v>22163.890625</v>
      </c>
      <c r="L592" t="str">
        <f t="shared" si="74"/>
        <v>25AUG2023:15:00:00</v>
      </c>
      <c r="M592">
        <v>16</v>
      </c>
      <c r="N592">
        <f t="shared" si="75"/>
        <v>197.29101500000252</v>
      </c>
      <c r="O592" t="str">
        <f t="shared" si="70"/>
        <v/>
      </c>
      <c r="P592">
        <f t="shared" si="71"/>
        <v>197.29101500000252</v>
      </c>
      <c r="Q592" t="str">
        <f t="shared" si="72"/>
        <v/>
      </c>
      <c r="R592">
        <f t="shared" si="73"/>
        <v>1</v>
      </c>
      <c r="S592">
        <f t="shared" si="76"/>
        <v>0.87752926924785557</v>
      </c>
    </row>
    <row r="593" spans="1:19" x14ac:dyDescent="0.3">
      <c r="A593" t="s">
        <v>619</v>
      </c>
      <c r="B593">
        <v>22507.160156000002</v>
      </c>
      <c r="C593">
        <v>22770.001952999999</v>
      </c>
      <c r="D593">
        <v>22770.001952999999</v>
      </c>
      <c r="E593">
        <v>22549.585938</v>
      </c>
      <c r="F593">
        <v>21925.099609000001</v>
      </c>
      <c r="G593">
        <v>22130.099609000001</v>
      </c>
      <c r="H593">
        <v>22236.599609000001</v>
      </c>
      <c r="I593">
        <v>21883.199218999998</v>
      </c>
      <c r="J593">
        <v>22195.460938</v>
      </c>
      <c r="L593" t="str">
        <f t="shared" si="74"/>
        <v>25AUG2023:16:00:00</v>
      </c>
      <c r="M593">
        <v>17</v>
      </c>
      <c r="N593">
        <f t="shared" si="75"/>
        <v>262.84179699999731</v>
      </c>
      <c r="O593" t="str">
        <f t="shared" si="70"/>
        <v/>
      </c>
      <c r="P593">
        <f t="shared" si="71"/>
        <v>262.84179699999731</v>
      </c>
      <c r="Q593" t="str">
        <f t="shared" si="72"/>
        <v/>
      </c>
      <c r="R593">
        <f t="shared" si="73"/>
        <v>1</v>
      </c>
      <c r="S593">
        <f t="shared" si="76"/>
        <v>1.1678141319393796</v>
      </c>
    </row>
    <row r="594" spans="1:19" x14ac:dyDescent="0.3">
      <c r="A594" t="s">
        <v>620</v>
      </c>
      <c r="B594">
        <v>22332.726563</v>
      </c>
      <c r="C594">
        <v>22906.708984000001</v>
      </c>
      <c r="D594">
        <v>22906.708984000001</v>
      </c>
      <c r="E594">
        <v>22539.447265999999</v>
      </c>
      <c r="F594">
        <v>21682.699218999998</v>
      </c>
      <c r="G594">
        <v>22062.400390999999</v>
      </c>
      <c r="H594">
        <v>21785.900390999999</v>
      </c>
      <c r="I594">
        <v>21582.300781000002</v>
      </c>
      <c r="J594">
        <v>21966.3125</v>
      </c>
      <c r="L594" t="str">
        <f t="shared" si="74"/>
        <v>25AUG2023:17:00:00</v>
      </c>
      <c r="M594">
        <v>18</v>
      </c>
      <c r="N594">
        <f t="shared" si="75"/>
        <v>573.98242100000061</v>
      </c>
      <c r="O594" t="str">
        <f t="shared" si="70"/>
        <v/>
      </c>
      <c r="P594">
        <f t="shared" si="71"/>
        <v>573.98242100000061</v>
      </c>
      <c r="Q594" t="str">
        <f t="shared" si="72"/>
        <v/>
      </c>
      <c r="R594">
        <f t="shared" si="73"/>
        <v>1</v>
      </c>
      <c r="S594">
        <f t="shared" si="76"/>
        <v>2.570140369474422</v>
      </c>
    </row>
    <row r="595" spans="1:19" x14ac:dyDescent="0.3">
      <c r="A595" t="s">
        <v>621</v>
      </c>
      <c r="B595">
        <v>21979.107422000001</v>
      </c>
      <c r="C595">
        <v>22343.988281000002</v>
      </c>
      <c r="D595">
        <v>22343.988281000002</v>
      </c>
      <c r="E595">
        <v>21990.917968999998</v>
      </c>
      <c r="F595">
        <v>21219.800781000002</v>
      </c>
      <c r="G595">
        <v>21723.099609000001</v>
      </c>
      <c r="H595">
        <v>20914.599609000001</v>
      </c>
      <c r="I595">
        <v>21038.400390999999</v>
      </c>
      <c r="J595">
        <v>21348.988281000002</v>
      </c>
      <c r="L595" t="str">
        <f t="shared" si="74"/>
        <v>25AUG2023:18:00:00</v>
      </c>
      <c r="M595">
        <v>19</v>
      </c>
      <c r="N595">
        <f t="shared" si="75"/>
        <v>364.88085900000078</v>
      </c>
      <c r="O595" t="str">
        <f t="shared" si="70"/>
        <v/>
      </c>
      <c r="P595">
        <f t="shared" si="71"/>
        <v>364.88085900000078</v>
      </c>
      <c r="Q595" t="str">
        <f t="shared" si="72"/>
        <v/>
      </c>
      <c r="R595">
        <f t="shared" si="73"/>
        <v>1</v>
      </c>
      <c r="S595">
        <f t="shared" si="76"/>
        <v>1.660125918647511</v>
      </c>
    </row>
    <row r="596" spans="1:19" x14ac:dyDescent="0.3">
      <c r="A596" t="s">
        <v>622</v>
      </c>
      <c r="B596">
        <v>21126.861327999999</v>
      </c>
      <c r="C596">
        <v>21339.037109000001</v>
      </c>
      <c r="D596">
        <v>21339.037109000001</v>
      </c>
      <c r="E596">
        <v>21102.623047000001</v>
      </c>
      <c r="F596">
        <v>20478.599609000001</v>
      </c>
      <c r="G596">
        <v>21008.900390999999</v>
      </c>
      <c r="H596">
        <v>19838.5</v>
      </c>
      <c r="I596">
        <v>20283.900390999999</v>
      </c>
      <c r="J596">
        <v>20453.277343999998</v>
      </c>
      <c r="L596" t="str">
        <f t="shared" si="74"/>
        <v>25AUG2023:19:00:00</v>
      </c>
      <c r="M596">
        <v>20</v>
      </c>
      <c r="N596">
        <f t="shared" si="75"/>
        <v>212.17578100000173</v>
      </c>
      <c r="O596" t="str">
        <f t="shared" si="70"/>
        <v/>
      </c>
      <c r="P596">
        <f t="shared" si="71"/>
        <v>212.17578100000173</v>
      </c>
      <c r="Q596" t="str">
        <f t="shared" si="72"/>
        <v/>
      </c>
      <c r="R596">
        <f t="shared" si="73"/>
        <v>1</v>
      </c>
      <c r="S596">
        <f t="shared" si="76"/>
        <v>1.0042939067281114</v>
      </c>
    </row>
    <row r="597" spans="1:19" x14ac:dyDescent="0.3">
      <c r="A597" t="s">
        <v>623</v>
      </c>
      <c r="B597">
        <v>20095.724609000001</v>
      </c>
      <c r="C597">
        <v>20344.998047000001</v>
      </c>
      <c r="D597">
        <v>20344.998047000001</v>
      </c>
      <c r="E597">
        <v>20028.025390999999</v>
      </c>
      <c r="F597">
        <v>19666.599609000001</v>
      </c>
      <c r="G597">
        <v>20032.199218999998</v>
      </c>
      <c r="H597">
        <v>18640.599609000001</v>
      </c>
      <c r="I597">
        <v>19350.699218999998</v>
      </c>
      <c r="J597">
        <v>19436.269531000002</v>
      </c>
      <c r="L597" t="str">
        <f t="shared" si="74"/>
        <v>25AUG2023:20:00:00</v>
      </c>
      <c r="M597">
        <v>21</v>
      </c>
      <c r="N597">
        <f t="shared" si="75"/>
        <v>249.27343800000017</v>
      </c>
      <c r="O597" t="str">
        <f t="shared" si="70"/>
        <v/>
      </c>
      <c r="P597">
        <f t="shared" si="71"/>
        <v>249.27343800000017</v>
      </c>
      <c r="Q597" t="str">
        <f t="shared" si="72"/>
        <v/>
      </c>
      <c r="R597">
        <f t="shared" si="73"/>
        <v>1</v>
      </c>
      <c r="S597">
        <f t="shared" si="76"/>
        <v>1.2404302051808642</v>
      </c>
    </row>
    <row r="598" spans="1:19" x14ac:dyDescent="0.3">
      <c r="A598" t="s">
        <v>624</v>
      </c>
      <c r="B598">
        <v>19379.314452999999</v>
      </c>
      <c r="C598">
        <v>19724.671875</v>
      </c>
      <c r="D598">
        <v>19724.671875</v>
      </c>
      <c r="E598">
        <v>19309.003906000002</v>
      </c>
      <c r="F598">
        <v>19147.699218999998</v>
      </c>
      <c r="G598">
        <v>19402.5</v>
      </c>
      <c r="H598">
        <v>18092.800781000002</v>
      </c>
      <c r="I598">
        <v>18785.5</v>
      </c>
      <c r="J598">
        <v>18863.445313</v>
      </c>
      <c r="L598" t="str">
        <f t="shared" si="74"/>
        <v>25AUG2023:21:00:00</v>
      </c>
      <c r="M598">
        <v>22</v>
      </c>
      <c r="N598">
        <f t="shared" si="75"/>
        <v>345.35742200000095</v>
      </c>
      <c r="O598" t="str">
        <f t="shared" si="70"/>
        <v/>
      </c>
      <c r="P598">
        <f t="shared" si="71"/>
        <v>345.35742200000095</v>
      </c>
      <c r="Q598" t="str">
        <f t="shared" si="72"/>
        <v/>
      </c>
      <c r="R598">
        <f t="shared" si="73"/>
        <v>1</v>
      </c>
      <c r="S598">
        <f t="shared" si="76"/>
        <v>1.7820930809373299</v>
      </c>
    </row>
    <row r="599" spans="1:19" x14ac:dyDescent="0.3">
      <c r="A599" t="s">
        <v>625</v>
      </c>
      <c r="B599">
        <v>18813.072265999999</v>
      </c>
      <c r="C599">
        <v>18948.125</v>
      </c>
      <c r="D599">
        <v>18948.125</v>
      </c>
      <c r="E599">
        <v>18566.556640999999</v>
      </c>
      <c r="F599">
        <v>18589.199218999998</v>
      </c>
      <c r="G599">
        <v>18818.699218999998</v>
      </c>
      <c r="H599">
        <v>17571.800781000002</v>
      </c>
      <c r="I599">
        <v>18233.800781000002</v>
      </c>
      <c r="J599">
        <v>18272.095702999999</v>
      </c>
      <c r="L599" t="str">
        <f t="shared" si="74"/>
        <v>25AUG2023:22:00:00</v>
      </c>
      <c r="M599">
        <v>23</v>
      </c>
      <c r="N599">
        <f t="shared" si="75"/>
        <v>135.05273400000078</v>
      </c>
      <c r="O599" t="str">
        <f t="shared" si="70"/>
        <v/>
      </c>
      <c r="P599">
        <f t="shared" si="71"/>
        <v>135.05273400000078</v>
      </c>
      <c r="Q599" t="str">
        <f t="shared" si="72"/>
        <v/>
      </c>
      <c r="R599">
        <f t="shared" si="73"/>
        <v>1</v>
      </c>
      <c r="S599">
        <f t="shared" si="76"/>
        <v>0.7178664499369164</v>
      </c>
    </row>
    <row r="600" spans="1:19" x14ac:dyDescent="0.3">
      <c r="A600" t="s">
        <v>626</v>
      </c>
      <c r="B600">
        <v>18053.433593999998</v>
      </c>
      <c r="C600">
        <v>18113.835938</v>
      </c>
      <c r="D600">
        <v>18113.835938</v>
      </c>
      <c r="E600">
        <v>17798.875</v>
      </c>
      <c r="F600">
        <v>17568.699218999998</v>
      </c>
      <c r="G600">
        <v>17677.599609000001</v>
      </c>
      <c r="H600">
        <v>16324.700194999999</v>
      </c>
      <c r="I600">
        <v>17138.300781000002</v>
      </c>
      <c r="J600">
        <v>17186.296875</v>
      </c>
      <c r="L600" t="str">
        <f t="shared" si="74"/>
        <v>25AUG2023:23:00:00</v>
      </c>
      <c r="M600">
        <v>24</v>
      </c>
      <c r="N600">
        <f t="shared" si="75"/>
        <v>60.402344000001904</v>
      </c>
      <c r="O600" t="str">
        <f t="shared" si="70"/>
        <v/>
      </c>
      <c r="P600">
        <f t="shared" si="71"/>
        <v>60.402344000001904</v>
      </c>
      <c r="Q600" t="str">
        <f t="shared" si="72"/>
        <v/>
      </c>
      <c r="R600">
        <f t="shared" si="73"/>
        <v>1</v>
      </c>
      <c r="S600">
        <f t="shared" si="76"/>
        <v>0.33457537972209578</v>
      </c>
    </row>
    <row r="601" spans="1:19" x14ac:dyDescent="0.3">
      <c r="A601" t="s">
        <v>627</v>
      </c>
      <c r="B601">
        <v>17174.525390999999</v>
      </c>
      <c r="C601">
        <v>17140.958984000001</v>
      </c>
      <c r="D601">
        <v>17140.958984000001</v>
      </c>
      <c r="E601">
        <v>16876.988281000002</v>
      </c>
      <c r="F601">
        <v>16419.400390999999</v>
      </c>
      <c r="G601">
        <v>16497.300781000002</v>
      </c>
      <c r="H601">
        <v>15014.5</v>
      </c>
      <c r="I601">
        <v>16029.099609000001</v>
      </c>
      <c r="J601">
        <v>16032.941406</v>
      </c>
      <c r="L601" t="str">
        <f t="shared" si="74"/>
        <v>26AUG2023:00:00:00</v>
      </c>
      <c r="M601">
        <v>1</v>
      </c>
      <c r="N601">
        <f t="shared" si="75"/>
        <v>-33.566406999998435</v>
      </c>
      <c r="O601">
        <f t="shared" si="70"/>
        <v>-33.566406999998435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0.19544299615748512</v>
      </c>
    </row>
    <row r="602" spans="1:19" x14ac:dyDescent="0.3">
      <c r="A602" t="s">
        <v>628</v>
      </c>
      <c r="B602">
        <v>16314.700194999999</v>
      </c>
      <c r="C602">
        <v>15299.5</v>
      </c>
      <c r="D602">
        <v>16360.665039</v>
      </c>
      <c r="E602">
        <v>16052.998046999999</v>
      </c>
      <c r="F602">
        <v>15381.599609000001</v>
      </c>
      <c r="G602">
        <v>15033.900390999999</v>
      </c>
      <c r="H602">
        <v>13475</v>
      </c>
      <c r="I602">
        <v>15299.5</v>
      </c>
      <c r="J602">
        <v>14946.033203000001</v>
      </c>
      <c r="L602" t="str">
        <f t="shared" si="74"/>
        <v>26AUG2023:01:00:00</v>
      </c>
      <c r="M602">
        <v>2</v>
      </c>
      <c r="N602">
        <f t="shared" si="75"/>
        <v>-1015.2001949999994</v>
      </c>
      <c r="O602">
        <f t="shared" si="70"/>
        <v>-1015.2001949999994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6.2226101789546213</v>
      </c>
    </row>
    <row r="603" spans="1:19" x14ac:dyDescent="0.3">
      <c r="A603" t="s">
        <v>629</v>
      </c>
      <c r="B603">
        <v>15558.649414</v>
      </c>
      <c r="C603">
        <v>14497</v>
      </c>
      <c r="D603">
        <v>15676.817383</v>
      </c>
      <c r="E603">
        <v>15407.148438</v>
      </c>
      <c r="F603">
        <v>14513.900390999999</v>
      </c>
      <c r="G603">
        <v>14029.200194999999</v>
      </c>
      <c r="H603">
        <v>12174</v>
      </c>
      <c r="I603">
        <v>14497</v>
      </c>
      <c r="J603">
        <v>13990.972656</v>
      </c>
      <c r="L603" t="str">
        <f t="shared" si="74"/>
        <v>26AUG2023:02:00:00</v>
      </c>
      <c r="M603">
        <v>3</v>
      </c>
      <c r="N603">
        <f t="shared" si="75"/>
        <v>-1061.6494139999995</v>
      </c>
      <c r="O603">
        <f t="shared" si="70"/>
        <v>-1061.6494139999995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6.8235319515889667</v>
      </c>
    </row>
    <row r="604" spans="1:19" x14ac:dyDescent="0.3">
      <c r="A604" t="s">
        <v>630</v>
      </c>
      <c r="B604">
        <v>14943.944336</v>
      </c>
      <c r="C604">
        <v>13841</v>
      </c>
      <c r="D604">
        <v>15159.716796999999</v>
      </c>
      <c r="E604">
        <v>14940.956055000001</v>
      </c>
      <c r="F604">
        <v>13801.400390999999</v>
      </c>
      <c r="G604">
        <v>13175.599609000001</v>
      </c>
      <c r="H604">
        <v>11030.299805000001</v>
      </c>
      <c r="I604">
        <v>13841</v>
      </c>
      <c r="J604">
        <v>13191.033203000001</v>
      </c>
      <c r="L604" t="str">
        <f t="shared" si="74"/>
        <v>26AUG2023:03:00:00</v>
      </c>
      <c r="M604">
        <v>4</v>
      </c>
      <c r="N604">
        <f t="shared" si="75"/>
        <v>-1102.9443360000005</v>
      </c>
      <c r="O604">
        <f t="shared" si="70"/>
        <v>-1102.9443360000005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7.380543658363373</v>
      </c>
    </row>
    <row r="605" spans="1:19" x14ac:dyDescent="0.3">
      <c r="A605" t="s">
        <v>631</v>
      </c>
      <c r="B605">
        <v>14459.927734000001</v>
      </c>
      <c r="C605">
        <v>13437.5</v>
      </c>
      <c r="D605">
        <v>14819.000977</v>
      </c>
      <c r="E605">
        <v>14470.207031</v>
      </c>
      <c r="F605">
        <v>13400.299805000001</v>
      </c>
      <c r="G605">
        <v>12780</v>
      </c>
      <c r="H605">
        <v>10614</v>
      </c>
      <c r="I605">
        <v>13437.5</v>
      </c>
      <c r="J605">
        <v>12797.280273</v>
      </c>
      <c r="L605" t="str">
        <f t="shared" si="74"/>
        <v>26AUG2023:04:00:00</v>
      </c>
      <c r="M605">
        <v>5</v>
      </c>
      <c r="N605">
        <f t="shared" si="75"/>
        <v>-1022.4277340000008</v>
      </c>
      <c r="O605">
        <f t="shared" si="70"/>
        <v>-1022.4277340000008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7.0707665543579452</v>
      </c>
    </row>
    <row r="606" spans="1:19" x14ac:dyDescent="0.3">
      <c r="A606" t="s">
        <v>632</v>
      </c>
      <c r="B606">
        <v>14174.204102</v>
      </c>
      <c r="C606">
        <v>13226.700194999999</v>
      </c>
      <c r="D606">
        <v>14445.167969</v>
      </c>
      <c r="E606">
        <v>14229.511719</v>
      </c>
      <c r="F606">
        <v>13180.799805000001</v>
      </c>
      <c r="G606">
        <v>12568.700194999999</v>
      </c>
      <c r="H606">
        <v>10503</v>
      </c>
      <c r="I606">
        <v>13226.700194999999</v>
      </c>
      <c r="J606">
        <v>12582.894531</v>
      </c>
      <c r="L606" t="str">
        <f t="shared" si="74"/>
        <v>26AUG2023:05:00:00</v>
      </c>
      <c r="M606">
        <v>6</v>
      </c>
      <c r="N606">
        <f t="shared" si="75"/>
        <v>-947.50390700000025</v>
      </c>
      <c r="O606">
        <f t="shared" si="70"/>
        <v>-947.50390700000025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6.6847062465137368</v>
      </c>
    </row>
    <row r="607" spans="1:19" x14ac:dyDescent="0.3">
      <c r="A607" t="s">
        <v>633</v>
      </c>
      <c r="B607">
        <v>14092.147461</v>
      </c>
      <c r="C607">
        <v>13142.799805000001</v>
      </c>
      <c r="D607">
        <v>14422.627930000001</v>
      </c>
      <c r="E607">
        <v>14213.166015999999</v>
      </c>
      <c r="F607">
        <v>13101.599609000001</v>
      </c>
      <c r="G607">
        <v>12520.400390999999</v>
      </c>
      <c r="H607">
        <v>10607.599609000001</v>
      </c>
      <c r="I607">
        <v>13142.799805000001</v>
      </c>
      <c r="J607">
        <v>12571.845703000001</v>
      </c>
      <c r="L607" t="str">
        <f t="shared" si="74"/>
        <v>26AUG2023:06:00:00</v>
      </c>
      <c r="M607">
        <v>7</v>
      </c>
      <c r="N607">
        <f t="shared" si="75"/>
        <v>-949.34765599999992</v>
      </c>
      <c r="O607">
        <f t="shared" si="70"/>
        <v>-949.34765599999992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6.736713894225975</v>
      </c>
    </row>
    <row r="608" spans="1:19" x14ac:dyDescent="0.3">
      <c r="A608" t="s">
        <v>634</v>
      </c>
      <c r="B608">
        <v>14123.760742</v>
      </c>
      <c r="C608">
        <v>13116.099609000001</v>
      </c>
      <c r="D608">
        <v>14400.683594</v>
      </c>
      <c r="E608">
        <v>14097.447265999999</v>
      </c>
      <c r="F608">
        <v>13099.700194999999</v>
      </c>
      <c r="G608">
        <v>12558.799805000001</v>
      </c>
      <c r="H608">
        <v>10808.400390999999</v>
      </c>
      <c r="I608">
        <v>13116.099609000001</v>
      </c>
      <c r="J608">
        <v>12623.336914</v>
      </c>
      <c r="L608" t="str">
        <f t="shared" si="74"/>
        <v>26AUG2023:07:00:00</v>
      </c>
      <c r="M608">
        <v>8</v>
      </c>
      <c r="N608">
        <f t="shared" si="75"/>
        <v>-1007.6611329999996</v>
      </c>
      <c r="O608">
        <f t="shared" si="70"/>
        <v>-1007.6611329999996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7.1345100742432246</v>
      </c>
    </row>
    <row r="609" spans="1:19" x14ac:dyDescent="0.3">
      <c r="A609" t="s">
        <v>635</v>
      </c>
      <c r="B609">
        <v>14135.730469</v>
      </c>
      <c r="C609">
        <v>13228.200194999999</v>
      </c>
      <c r="D609">
        <v>14387.622069999999</v>
      </c>
      <c r="E609">
        <v>14076.273438</v>
      </c>
      <c r="F609">
        <v>13202.400390999999</v>
      </c>
      <c r="G609">
        <v>12693.900390999999</v>
      </c>
      <c r="H609">
        <v>11169.599609000001</v>
      </c>
      <c r="I609">
        <v>13228.200194999999</v>
      </c>
      <c r="J609">
        <v>12786.495117</v>
      </c>
      <c r="L609" t="str">
        <f t="shared" si="74"/>
        <v>26AUG2023:08:00:00</v>
      </c>
      <c r="M609">
        <v>9</v>
      </c>
      <c r="N609">
        <f t="shared" si="75"/>
        <v>-907.53027400000065</v>
      </c>
      <c r="O609">
        <f t="shared" si="70"/>
        <v>-907.53027400000065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6.4201158616474521</v>
      </c>
    </row>
    <row r="610" spans="1:19" x14ac:dyDescent="0.3">
      <c r="A610" t="s">
        <v>636</v>
      </c>
      <c r="B610">
        <v>14897.601563</v>
      </c>
      <c r="C610">
        <v>14156.5</v>
      </c>
      <c r="D610">
        <v>15186.304688</v>
      </c>
      <c r="E610">
        <v>14845.53125</v>
      </c>
      <c r="F610">
        <v>14044.400390999999</v>
      </c>
      <c r="G610">
        <v>13543.200194999999</v>
      </c>
      <c r="H610">
        <v>12291.599609000001</v>
      </c>
      <c r="I610">
        <v>14156.5</v>
      </c>
      <c r="J610">
        <v>13730.452148</v>
      </c>
      <c r="L610" t="str">
        <f t="shared" si="74"/>
        <v>26AUG2023:09:00:00</v>
      </c>
      <c r="M610">
        <v>10</v>
      </c>
      <c r="N610">
        <f t="shared" si="75"/>
        <v>-741.10156300000017</v>
      </c>
      <c r="O610">
        <f t="shared" si="70"/>
        <v>-741.10156300000017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4.9746367552251884</v>
      </c>
    </row>
    <row r="611" spans="1:19" x14ac:dyDescent="0.3">
      <c r="A611" t="s">
        <v>637</v>
      </c>
      <c r="B611">
        <v>16094.464844</v>
      </c>
      <c r="C611">
        <v>15501.599609000001</v>
      </c>
      <c r="D611">
        <v>16343.458008</v>
      </c>
      <c r="E611">
        <v>16000.420898</v>
      </c>
      <c r="F611">
        <v>15321.400390999999</v>
      </c>
      <c r="G611">
        <v>14846.200194999999</v>
      </c>
      <c r="H611">
        <v>13906.799805000001</v>
      </c>
      <c r="I611">
        <v>15501.599609000001</v>
      </c>
      <c r="J611">
        <v>15107.972656</v>
      </c>
      <c r="L611" t="str">
        <f t="shared" si="74"/>
        <v>26AUG2023:10:00:00</v>
      </c>
      <c r="M611">
        <v>11</v>
      </c>
      <c r="N611">
        <f t="shared" si="75"/>
        <v>-592.8652349999993</v>
      </c>
      <c r="O611">
        <f t="shared" si="70"/>
        <v>-592.8652349999993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3.6836592005171198</v>
      </c>
    </row>
    <row r="612" spans="1:19" x14ac:dyDescent="0.3">
      <c r="A612" t="s">
        <v>638</v>
      </c>
      <c r="B612">
        <v>17470.289063</v>
      </c>
      <c r="C612">
        <v>16886.5</v>
      </c>
      <c r="D612">
        <v>17632.990234000001</v>
      </c>
      <c r="E612">
        <v>17305.375</v>
      </c>
      <c r="F612">
        <v>16770.199218999998</v>
      </c>
      <c r="G612">
        <v>16317.700194999999</v>
      </c>
      <c r="H612">
        <v>15568.599609000001</v>
      </c>
      <c r="I612">
        <v>16886.5</v>
      </c>
      <c r="J612">
        <v>16571.917968999998</v>
      </c>
      <c r="L612" t="str">
        <f t="shared" si="74"/>
        <v>26AUG2023:11:00:00</v>
      </c>
      <c r="M612">
        <v>12</v>
      </c>
      <c r="N612">
        <f t="shared" si="75"/>
        <v>-583.78906300000017</v>
      </c>
      <c r="O612">
        <f t="shared" si="70"/>
        <v>-583.78906300000017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3.341610782138666</v>
      </c>
    </row>
    <row r="613" spans="1:19" x14ac:dyDescent="0.3">
      <c r="A613" t="s">
        <v>639</v>
      </c>
      <c r="B613">
        <v>18815.636718999998</v>
      </c>
      <c r="C613">
        <v>18131.699218999998</v>
      </c>
      <c r="D613">
        <v>18793.050781000002</v>
      </c>
      <c r="E613">
        <v>18545.253906000002</v>
      </c>
      <c r="F613">
        <v>18024.800781000002</v>
      </c>
      <c r="G613">
        <v>17675.5</v>
      </c>
      <c r="H613">
        <v>17129.699218999998</v>
      </c>
      <c r="I613">
        <v>18131.699218999998</v>
      </c>
      <c r="J613">
        <v>17907.060547000001</v>
      </c>
      <c r="L613" t="str">
        <f t="shared" si="74"/>
        <v>26AUG2023:12:00:00</v>
      </c>
      <c r="M613">
        <v>13</v>
      </c>
      <c r="N613">
        <f t="shared" si="75"/>
        <v>-683.9375</v>
      </c>
      <c r="O613">
        <f t="shared" si="70"/>
        <v>-683.9375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3.6349420974383562</v>
      </c>
    </row>
    <row r="614" spans="1:19" x14ac:dyDescent="0.3">
      <c r="A614" t="s">
        <v>640</v>
      </c>
      <c r="B614">
        <v>19940.175781000002</v>
      </c>
      <c r="C614">
        <v>19115.800781000002</v>
      </c>
      <c r="D614">
        <v>19852.259765999999</v>
      </c>
      <c r="E614">
        <v>19668.328125</v>
      </c>
      <c r="F614">
        <v>19029.699218999998</v>
      </c>
      <c r="G614">
        <v>18816.199218999998</v>
      </c>
      <c r="H614">
        <v>18730.300781000002</v>
      </c>
      <c r="I614">
        <v>19115.800781000002</v>
      </c>
      <c r="J614">
        <v>19108.873047000001</v>
      </c>
      <c r="L614" t="str">
        <f t="shared" si="74"/>
        <v>26AUG2023:13:00:00</v>
      </c>
      <c r="M614">
        <v>14</v>
      </c>
      <c r="N614">
        <f t="shared" si="75"/>
        <v>-824.375</v>
      </c>
      <c r="O614">
        <f t="shared" si="70"/>
        <v>-824.375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4.1342413881100573</v>
      </c>
    </row>
    <row r="615" spans="1:19" x14ac:dyDescent="0.3">
      <c r="A615" t="s">
        <v>641</v>
      </c>
      <c r="B615">
        <v>20743.65625</v>
      </c>
      <c r="C615">
        <v>19897.699218999998</v>
      </c>
      <c r="D615">
        <v>20691.697265999999</v>
      </c>
      <c r="E615">
        <v>20349.464843999998</v>
      </c>
      <c r="F615">
        <v>19819.699218999998</v>
      </c>
      <c r="G615">
        <v>19743.699218999998</v>
      </c>
      <c r="H615">
        <v>20095.599609000001</v>
      </c>
      <c r="I615">
        <v>19897.699218999998</v>
      </c>
      <c r="J615">
        <v>20092.669922000001</v>
      </c>
      <c r="L615" t="str">
        <f t="shared" si="74"/>
        <v>26AUG2023:14:00:00</v>
      </c>
      <c r="M615">
        <v>15</v>
      </c>
      <c r="N615">
        <f t="shared" si="75"/>
        <v>-845.95703100000173</v>
      </c>
      <c r="O615">
        <f t="shared" si="70"/>
        <v>-845.95703100000173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4.0781481374576947</v>
      </c>
    </row>
    <row r="616" spans="1:19" x14ac:dyDescent="0.3">
      <c r="A616" t="s">
        <v>642</v>
      </c>
      <c r="B616">
        <v>21181.595702999999</v>
      </c>
      <c r="C616">
        <v>20511</v>
      </c>
      <c r="D616">
        <v>21463.267577999999</v>
      </c>
      <c r="E616">
        <v>21114.208984000001</v>
      </c>
      <c r="F616">
        <v>20464.599609000001</v>
      </c>
      <c r="G616">
        <v>20477.599609000001</v>
      </c>
      <c r="H616">
        <v>21062.699218999998</v>
      </c>
      <c r="I616">
        <v>20511</v>
      </c>
      <c r="J616">
        <v>20858.984375</v>
      </c>
      <c r="L616" t="str">
        <f t="shared" si="74"/>
        <v>26AUG2023:15:00:00</v>
      </c>
      <c r="M616">
        <v>16</v>
      </c>
      <c r="N616">
        <f t="shared" si="75"/>
        <v>-670.59570299999905</v>
      </c>
      <c r="O616">
        <f t="shared" si="70"/>
        <v>-670.59570299999905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3.1659357132617778</v>
      </c>
    </row>
    <row r="617" spans="1:19" x14ac:dyDescent="0.3">
      <c r="A617" t="s">
        <v>643</v>
      </c>
      <c r="B617">
        <v>21460.019531000002</v>
      </c>
      <c r="C617">
        <v>20940.699218999998</v>
      </c>
      <c r="D617">
        <v>21984.412109000001</v>
      </c>
      <c r="E617">
        <v>21598.480468999998</v>
      </c>
      <c r="F617">
        <v>20956.400390999999</v>
      </c>
      <c r="G617">
        <v>20983.300781000002</v>
      </c>
      <c r="H617">
        <v>21509.900390999999</v>
      </c>
      <c r="I617">
        <v>20940.699218999998</v>
      </c>
      <c r="J617">
        <v>21326.03125</v>
      </c>
      <c r="L617" t="str">
        <f t="shared" si="74"/>
        <v>26AUG2023:16:00:00</v>
      </c>
      <c r="M617">
        <v>17</v>
      </c>
      <c r="N617">
        <f t="shared" si="75"/>
        <v>-519.32031200000347</v>
      </c>
      <c r="O617">
        <f t="shared" si="70"/>
        <v>-519.32031200000347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2.4199433334616542</v>
      </c>
    </row>
    <row r="618" spans="1:19" x14ac:dyDescent="0.3">
      <c r="A618" t="s">
        <v>644</v>
      </c>
      <c r="B618">
        <v>21602.929688</v>
      </c>
      <c r="C618">
        <v>21084.400390999999</v>
      </c>
      <c r="D618">
        <v>22119.101563</v>
      </c>
      <c r="E618">
        <v>21579.15625</v>
      </c>
      <c r="F618">
        <v>21176.800781000002</v>
      </c>
      <c r="G618">
        <v>21203.300781000002</v>
      </c>
      <c r="H618">
        <v>21502.099609000001</v>
      </c>
      <c r="I618">
        <v>21084.400390999999</v>
      </c>
      <c r="J618">
        <v>21437.78125</v>
      </c>
      <c r="L618" t="str">
        <f t="shared" si="74"/>
        <v>26AUG2023:17:00:00</v>
      </c>
      <c r="M618">
        <v>18</v>
      </c>
      <c r="N618">
        <f t="shared" si="75"/>
        <v>-518.52929700000095</v>
      </c>
      <c r="O618">
        <f t="shared" si="70"/>
        <v>-518.52929700000095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2.4002730393000062</v>
      </c>
    </row>
    <row r="619" spans="1:19" x14ac:dyDescent="0.3">
      <c r="A619" t="s">
        <v>645</v>
      </c>
      <c r="B619">
        <v>21560.722656000002</v>
      </c>
      <c r="C619">
        <v>20942.5</v>
      </c>
      <c r="D619">
        <v>21865.296875</v>
      </c>
      <c r="E619">
        <v>21404.564452999999</v>
      </c>
      <c r="F619">
        <v>21164.199218999998</v>
      </c>
      <c r="G619">
        <v>21154.599609000001</v>
      </c>
      <c r="H619">
        <v>21085.099609000001</v>
      </c>
      <c r="I619">
        <v>20942.5</v>
      </c>
      <c r="J619">
        <v>21213.220702999999</v>
      </c>
      <c r="L619" t="str">
        <f t="shared" si="74"/>
        <v>26AUG2023:18:00:00</v>
      </c>
      <c r="M619">
        <v>19</v>
      </c>
      <c r="N619">
        <f t="shared" si="75"/>
        <v>-618.22265600000173</v>
      </c>
      <c r="O619">
        <f t="shared" si="70"/>
        <v>-618.22265600000173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2.8673559131746464</v>
      </c>
    </row>
    <row r="620" spans="1:19" x14ac:dyDescent="0.3">
      <c r="A620" t="s">
        <v>646</v>
      </c>
      <c r="B620">
        <v>20947.527343999998</v>
      </c>
      <c r="C620">
        <v>20454.099609000001</v>
      </c>
      <c r="D620">
        <v>21208.947265999999</v>
      </c>
      <c r="E620">
        <v>20648.158202999999</v>
      </c>
      <c r="F620">
        <v>20761.599609000001</v>
      </c>
      <c r="G620">
        <v>20701.900390999999</v>
      </c>
      <c r="H620">
        <v>20296.800781000002</v>
      </c>
      <c r="I620">
        <v>20454.099609000001</v>
      </c>
      <c r="J620">
        <v>20613.410156000002</v>
      </c>
      <c r="L620" t="str">
        <f t="shared" si="74"/>
        <v>26AUG2023:19:00:00</v>
      </c>
      <c r="M620">
        <v>20</v>
      </c>
      <c r="N620">
        <f t="shared" si="75"/>
        <v>-493.42773499999748</v>
      </c>
      <c r="O620">
        <f t="shared" si="70"/>
        <v>-493.42773499999748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2.3555416679827372</v>
      </c>
    </row>
    <row r="621" spans="1:19" x14ac:dyDescent="0.3">
      <c r="A621" t="s">
        <v>647</v>
      </c>
      <c r="B621">
        <v>20042.011718999998</v>
      </c>
      <c r="C621">
        <v>19534.599609000001</v>
      </c>
      <c r="D621">
        <v>20604.191406000002</v>
      </c>
      <c r="E621">
        <v>20170.640625</v>
      </c>
      <c r="F621">
        <v>19860.300781000002</v>
      </c>
      <c r="G621">
        <v>19821.900390999999</v>
      </c>
      <c r="H621">
        <v>19026.900390999999</v>
      </c>
      <c r="I621">
        <v>19534.599609000001</v>
      </c>
      <c r="J621">
        <v>19657.507813</v>
      </c>
      <c r="L621" t="str">
        <f t="shared" si="74"/>
        <v>26AUG2023:20:00:00</v>
      </c>
      <c r="M621">
        <v>21</v>
      </c>
      <c r="N621">
        <f t="shared" si="75"/>
        <v>-507.41210999999748</v>
      </c>
      <c r="O621">
        <f t="shared" si="70"/>
        <v>-507.41210999999748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2.5317424074698374</v>
      </c>
    </row>
    <row r="622" spans="1:19" x14ac:dyDescent="0.3">
      <c r="A622" t="s">
        <v>648</v>
      </c>
      <c r="B622">
        <v>19318.064452999999</v>
      </c>
      <c r="C622">
        <v>18836.5</v>
      </c>
      <c r="D622">
        <v>20007.722656000002</v>
      </c>
      <c r="E622">
        <v>19613.054688</v>
      </c>
      <c r="F622">
        <v>19115.699218999998</v>
      </c>
      <c r="G622">
        <v>19063.599609000001</v>
      </c>
      <c r="H622">
        <v>18147</v>
      </c>
      <c r="I622">
        <v>18836.5</v>
      </c>
      <c r="J622">
        <v>18914.523438</v>
      </c>
      <c r="L622" t="str">
        <f t="shared" si="74"/>
        <v>26AUG2023:21:00:00</v>
      </c>
      <c r="M622">
        <v>22</v>
      </c>
      <c r="N622">
        <f t="shared" si="75"/>
        <v>-481.56445299999905</v>
      </c>
      <c r="O622">
        <f t="shared" si="70"/>
        <v>-481.56445299999905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2.4928193721044063</v>
      </c>
    </row>
    <row r="623" spans="1:19" x14ac:dyDescent="0.3">
      <c r="A623" t="s">
        <v>649</v>
      </c>
      <c r="B623">
        <v>18612.912109000001</v>
      </c>
      <c r="C623">
        <v>18159.800781000002</v>
      </c>
      <c r="D623">
        <v>19386.109375</v>
      </c>
      <c r="E623">
        <v>19286.976563</v>
      </c>
      <c r="F623">
        <v>18404.900390999999</v>
      </c>
      <c r="G623">
        <v>18315.599609000001</v>
      </c>
      <c r="H623">
        <v>17346.800781000002</v>
      </c>
      <c r="I623">
        <v>18159.800781000002</v>
      </c>
      <c r="J623">
        <v>18201.253906000002</v>
      </c>
      <c r="L623" t="str">
        <f t="shared" si="74"/>
        <v>26AUG2023:22:00:00</v>
      </c>
      <c r="M623">
        <v>23</v>
      </c>
      <c r="N623">
        <f t="shared" si="75"/>
        <v>-453.11132799999905</v>
      </c>
      <c r="O623">
        <f t="shared" si="70"/>
        <v>-453.11132799999905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2.4343924547997178</v>
      </c>
    </row>
    <row r="624" spans="1:19" x14ac:dyDescent="0.3">
      <c r="A624" t="s">
        <v>650</v>
      </c>
      <c r="B624">
        <v>17789.712890999999</v>
      </c>
      <c r="C624">
        <v>16928.800781000002</v>
      </c>
      <c r="D624">
        <v>18409.785156000002</v>
      </c>
      <c r="E624">
        <v>18531.066406000002</v>
      </c>
      <c r="F624">
        <v>16931.800781000002</v>
      </c>
      <c r="G624">
        <v>16892.400390999999</v>
      </c>
      <c r="H624">
        <v>16084.599609000001</v>
      </c>
      <c r="I624">
        <v>16928.800781000002</v>
      </c>
      <c r="J624">
        <v>16968.398438</v>
      </c>
      <c r="L624" t="str">
        <f t="shared" si="74"/>
        <v>26AUG2023:23:00:00</v>
      </c>
      <c r="M624">
        <v>24</v>
      </c>
      <c r="N624">
        <f t="shared" si="75"/>
        <v>-860.91210999999748</v>
      </c>
      <c r="O624">
        <f t="shared" si="70"/>
        <v>-860.91210999999748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4.8393816992715033</v>
      </c>
    </row>
    <row r="625" spans="1:19" x14ac:dyDescent="0.3">
      <c r="A625" t="s">
        <v>651</v>
      </c>
      <c r="B625">
        <v>16912.027343999998</v>
      </c>
      <c r="C625">
        <v>15672.400390999999</v>
      </c>
      <c r="D625">
        <v>17549.716797000001</v>
      </c>
      <c r="E625">
        <v>17661.542968999998</v>
      </c>
      <c r="F625">
        <v>15444.400390999999</v>
      </c>
      <c r="G625">
        <v>15456.700194999999</v>
      </c>
      <c r="H625">
        <v>14795.700194999999</v>
      </c>
      <c r="I625">
        <v>15672.400390999999</v>
      </c>
      <c r="J625">
        <v>15740.484375</v>
      </c>
      <c r="L625" t="str">
        <f t="shared" si="74"/>
        <v>27AUG2023:00:00:00</v>
      </c>
      <c r="M625">
        <v>1</v>
      </c>
      <c r="N625">
        <f t="shared" si="75"/>
        <v>-1239.626952999999</v>
      </c>
      <c r="O625">
        <f t="shared" si="70"/>
        <v>-1239.626952999999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7.3298542379650913</v>
      </c>
    </row>
    <row r="626" spans="1:19" x14ac:dyDescent="0.3">
      <c r="A626" t="s">
        <v>652</v>
      </c>
      <c r="B626">
        <v>16012.115234000001</v>
      </c>
      <c r="C626">
        <v>13626.099609000001</v>
      </c>
      <c r="D626">
        <v>16637.029297000001</v>
      </c>
      <c r="E626">
        <v>16681.263672000001</v>
      </c>
      <c r="F626">
        <v>14027.099609000001</v>
      </c>
      <c r="G626">
        <v>13626.099609000001</v>
      </c>
      <c r="H626">
        <v>13626.099609000001</v>
      </c>
      <c r="I626">
        <v>13764.299805000001</v>
      </c>
      <c r="J626">
        <v>14309.846680000001</v>
      </c>
      <c r="L626" t="str">
        <f t="shared" si="74"/>
        <v>27AUG2023:01:00:00</v>
      </c>
      <c r="M626">
        <v>2</v>
      </c>
      <c r="N626">
        <f t="shared" si="75"/>
        <v>-2386.015625</v>
      </c>
      <c r="O626">
        <f t="shared" si="70"/>
        <v>-2386.015625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14.901314349359371</v>
      </c>
    </row>
    <row r="627" spans="1:19" x14ac:dyDescent="0.3">
      <c r="A627" t="s">
        <v>653</v>
      </c>
      <c r="B627">
        <v>15280.032227</v>
      </c>
      <c r="C627">
        <v>12437</v>
      </c>
      <c r="D627">
        <v>15805.4375</v>
      </c>
      <c r="E627">
        <v>15783.542969</v>
      </c>
      <c r="F627">
        <v>12910.5</v>
      </c>
      <c r="G627">
        <v>12437</v>
      </c>
      <c r="H627">
        <v>12437</v>
      </c>
      <c r="I627">
        <v>12579.5</v>
      </c>
      <c r="J627">
        <v>13200.787109000001</v>
      </c>
      <c r="L627" t="str">
        <f t="shared" si="74"/>
        <v>27AUG2023:02:00:00</v>
      </c>
      <c r="M627">
        <v>3</v>
      </c>
      <c r="N627">
        <f t="shared" si="75"/>
        <v>-2843.0322269999997</v>
      </c>
      <c r="O627">
        <f t="shared" si="70"/>
        <v>-2843.0322269999997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18.606192609831854</v>
      </c>
    </row>
    <row r="628" spans="1:19" x14ac:dyDescent="0.3">
      <c r="A628" t="s">
        <v>654</v>
      </c>
      <c r="B628">
        <v>14703.459961</v>
      </c>
      <c r="C628">
        <v>11403.799805000001</v>
      </c>
      <c r="D628">
        <v>15121.424805000001</v>
      </c>
      <c r="E628">
        <v>15125.538086</v>
      </c>
      <c r="F628">
        <v>11947.799805000001</v>
      </c>
      <c r="G628">
        <v>11403.799805000001</v>
      </c>
      <c r="H628">
        <v>11403.799805000001</v>
      </c>
      <c r="I628">
        <v>11538.299805000001</v>
      </c>
      <c r="J628">
        <v>12242.075194999999</v>
      </c>
      <c r="L628" t="str">
        <f t="shared" si="74"/>
        <v>27AUG2023:03:00:00</v>
      </c>
      <c r="M628">
        <v>4</v>
      </c>
      <c r="N628">
        <f t="shared" si="75"/>
        <v>-3299.6601559999999</v>
      </c>
      <c r="O628">
        <f t="shared" si="70"/>
        <v>-3299.6601559999999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22.441385665361352</v>
      </c>
    </row>
    <row r="629" spans="1:19" x14ac:dyDescent="0.3">
      <c r="A629" t="s">
        <v>655</v>
      </c>
      <c r="B629">
        <v>14290.806640999999</v>
      </c>
      <c r="C629">
        <v>10950.400390999999</v>
      </c>
      <c r="D629">
        <v>14618.256836</v>
      </c>
      <c r="E629">
        <v>14652.237305000001</v>
      </c>
      <c r="F629">
        <v>11491.599609000001</v>
      </c>
      <c r="G629">
        <v>10950.200194999999</v>
      </c>
      <c r="H629">
        <v>10950.400390999999</v>
      </c>
      <c r="I629">
        <v>11068</v>
      </c>
      <c r="J629">
        <v>11773.352539</v>
      </c>
      <c r="L629" t="str">
        <f t="shared" si="74"/>
        <v>27AUG2023:04:00:00</v>
      </c>
      <c r="M629">
        <v>5</v>
      </c>
      <c r="N629">
        <f t="shared" si="75"/>
        <v>-3340.40625</v>
      </c>
      <c r="O629">
        <f t="shared" si="70"/>
        <v>-3340.40625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23.374511557776245</v>
      </c>
    </row>
    <row r="630" spans="1:19" x14ac:dyDescent="0.3">
      <c r="A630" t="s">
        <v>656</v>
      </c>
      <c r="B630">
        <v>14003.837890999999</v>
      </c>
      <c r="C630">
        <v>10759.900390999999</v>
      </c>
      <c r="D630">
        <v>14229.412109000001</v>
      </c>
      <c r="E630">
        <v>14394.783203000001</v>
      </c>
      <c r="F630">
        <v>11270.5</v>
      </c>
      <c r="G630">
        <v>10759.799805000001</v>
      </c>
      <c r="H630">
        <v>10759.900390999999</v>
      </c>
      <c r="I630">
        <v>10892.700194999999</v>
      </c>
      <c r="J630">
        <v>11544.693359000001</v>
      </c>
      <c r="L630" t="str">
        <f t="shared" si="74"/>
        <v>27AUG2023:05:00:00</v>
      </c>
      <c r="M630">
        <v>6</v>
      </c>
      <c r="N630">
        <f t="shared" si="75"/>
        <v>-3243.9375</v>
      </c>
      <c r="O630">
        <f t="shared" si="70"/>
        <v>-3243.9375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23.164631904835296</v>
      </c>
    </row>
    <row r="631" spans="1:19" x14ac:dyDescent="0.3">
      <c r="A631" t="s">
        <v>657</v>
      </c>
      <c r="B631">
        <v>13845.234375</v>
      </c>
      <c r="C631">
        <v>10710.900390999999</v>
      </c>
      <c r="D631">
        <v>13988.452148</v>
      </c>
      <c r="E631">
        <v>14112.419921999999</v>
      </c>
      <c r="F631">
        <v>11199.099609000001</v>
      </c>
      <c r="G631">
        <v>10710.799805000001</v>
      </c>
      <c r="H631">
        <v>10710.900390999999</v>
      </c>
      <c r="I631">
        <v>10835.5</v>
      </c>
      <c r="J631">
        <v>11452.601563</v>
      </c>
      <c r="L631" t="str">
        <f t="shared" si="74"/>
        <v>27AUG2023:06:00:00</v>
      </c>
      <c r="M631">
        <v>7</v>
      </c>
      <c r="N631">
        <f t="shared" si="75"/>
        <v>-3134.3339840000008</v>
      </c>
      <c r="O631">
        <f t="shared" si="70"/>
        <v>-3134.3339840000008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22.638359879696878</v>
      </c>
    </row>
    <row r="632" spans="1:19" x14ac:dyDescent="0.3">
      <c r="A632" t="s">
        <v>658</v>
      </c>
      <c r="B632">
        <v>13759.046875</v>
      </c>
      <c r="C632">
        <v>10719</v>
      </c>
      <c r="D632">
        <v>13900.727539</v>
      </c>
      <c r="E632">
        <v>14001.041015999999</v>
      </c>
      <c r="F632">
        <v>11195.200194999999</v>
      </c>
      <c r="G632">
        <v>10718.799805000001</v>
      </c>
      <c r="H632">
        <v>10719</v>
      </c>
      <c r="I632">
        <v>10829</v>
      </c>
      <c r="J632">
        <v>11435.945313</v>
      </c>
      <c r="L632" t="str">
        <f t="shared" si="74"/>
        <v>27AUG2023:07:00:00</v>
      </c>
      <c r="M632">
        <v>8</v>
      </c>
      <c r="N632">
        <f t="shared" si="75"/>
        <v>-3040.046875</v>
      </c>
      <c r="O632">
        <f t="shared" si="70"/>
        <v>-3040.046875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22.094894381991846</v>
      </c>
    </row>
    <row r="633" spans="1:19" x14ac:dyDescent="0.3">
      <c r="A633" t="s">
        <v>659</v>
      </c>
      <c r="B633">
        <v>13680.157227</v>
      </c>
      <c r="C633">
        <v>10944.400390999999</v>
      </c>
      <c r="D633">
        <v>13848.411133</v>
      </c>
      <c r="E633">
        <v>13851.287109000001</v>
      </c>
      <c r="F633">
        <v>11345.400390999999</v>
      </c>
      <c r="G633">
        <v>10944.299805000001</v>
      </c>
      <c r="H633">
        <v>10944.400390999999</v>
      </c>
      <c r="I633">
        <v>11073.200194999999</v>
      </c>
      <c r="J633">
        <v>11603.932617</v>
      </c>
      <c r="L633" t="str">
        <f t="shared" si="74"/>
        <v>27AUG2023:08:00:00</v>
      </c>
      <c r="M633">
        <v>9</v>
      </c>
      <c r="N633">
        <f t="shared" si="75"/>
        <v>-2735.7568360000005</v>
      </c>
      <c r="O633">
        <f t="shared" si="70"/>
        <v>-2735.7568360000005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19.997992644415977</v>
      </c>
    </row>
    <row r="634" spans="1:19" x14ac:dyDescent="0.3">
      <c r="A634" t="s">
        <v>660</v>
      </c>
      <c r="B634">
        <v>14300.654296999999</v>
      </c>
      <c r="C634">
        <v>11859.099609000001</v>
      </c>
      <c r="D634">
        <v>14551.947265999999</v>
      </c>
      <c r="E634">
        <v>14568.969727</v>
      </c>
      <c r="F634">
        <v>12249.099609000001</v>
      </c>
      <c r="G634">
        <v>11859</v>
      </c>
      <c r="H634">
        <v>11859.099609000001</v>
      </c>
      <c r="I634">
        <v>12059</v>
      </c>
      <c r="J634">
        <v>12496.629883</v>
      </c>
      <c r="L634" t="str">
        <f t="shared" si="74"/>
        <v>27AUG2023:09:00:00</v>
      </c>
      <c r="M634">
        <v>10</v>
      </c>
      <c r="N634">
        <f t="shared" si="75"/>
        <v>-2441.5546879999984</v>
      </c>
      <c r="O634">
        <f t="shared" si="70"/>
        <v>-2441.5546879999984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17.073027830007675</v>
      </c>
    </row>
    <row r="635" spans="1:19" x14ac:dyDescent="0.3">
      <c r="A635" t="s">
        <v>661</v>
      </c>
      <c r="B635">
        <v>15519.753906</v>
      </c>
      <c r="C635">
        <v>13231.599609000001</v>
      </c>
      <c r="D635">
        <v>15878.326171999999</v>
      </c>
      <c r="E635">
        <v>15668.792969</v>
      </c>
      <c r="F635">
        <v>13668.799805000001</v>
      </c>
      <c r="G635">
        <v>13231.5</v>
      </c>
      <c r="H635">
        <v>13231.599609000001</v>
      </c>
      <c r="I635">
        <v>13509.5</v>
      </c>
      <c r="J635">
        <v>13888.025390999999</v>
      </c>
      <c r="L635" t="str">
        <f t="shared" si="74"/>
        <v>27AUG2023:10:00:00</v>
      </c>
      <c r="M635">
        <v>11</v>
      </c>
      <c r="N635">
        <f t="shared" si="75"/>
        <v>-2288.1542969999991</v>
      </c>
      <c r="O635">
        <f t="shared" si="70"/>
        <v>-2288.1542969999991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14.743496004246492</v>
      </c>
    </row>
    <row r="636" spans="1:19" x14ac:dyDescent="0.3">
      <c r="A636" t="s">
        <v>662</v>
      </c>
      <c r="B636">
        <v>17096.226563</v>
      </c>
      <c r="C636">
        <v>14799.099609000001</v>
      </c>
      <c r="D636">
        <v>17340.798827999999</v>
      </c>
      <c r="E636">
        <v>17048.765625</v>
      </c>
      <c r="F636">
        <v>15252.299805000001</v>
      </c>
      <c r="G636">
        <v>14799</v>
      </c>
      <c r="H636">
        <v>14799.099609000001</v>
      </c>
      <c r="I636">
        <v>15081.5</v>
      </c>
      <c r="J636">
        <v>15437.469727</v>
      </c>
      <c r="L636" t="str">
        <f t="shared" si="74"/>
        <v>27AUG2023:11:00:00</v>
      </c>
      <c r="M636">
        <v>12</v>
      </c>
      <c r="N636">
        <f t="shared" si="75"/>
        <v>-2297.1269539999994</v>
      </c>
      <c r="O636">
        <f t="shared" si="70"/>
        <v>-2297.1269539999994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13.436455966087207</v>
      </c>
    </row>
    <row r="637" spans="1:19" x14ac:dyDescent="0.3">
      <c r="A637" t="s">
        <v>663</v>
      </c>
      <c r="B637">
        <v>18615.451172000001</v>
      </c>
      <c r="C637">
        <v>16335.900390999999</v>
      </c>
      <c r="D637">
        <v>18881.703125</v>
      </c>
      <c r="E637">
        <v>18589.185547000001</v>
      </c>
      <c r="F637">
        <v>16757.599609000001</v>
      </c>
      <c r="G637">
        <v>16335.900390999999</v>
      </c>
      <c r="H637">
        <v>16335.900390999999</v>
      </c>
      <c r="I637">
        <v>16604.699218999998</v>
      </c>
      <c r="J637">
        <v>16967.871093999998</v>
      </c>
      <c r="L637" t="str">
        <f t="shared" si="74"/>
        <v>27AUG2023:12:00:00</v>
      </c>
      <c r="M637">
        <v>13</v>
      </c>
      <c r="N637">
        <f t="shared" si="75"/>
        <v>-2279.5507810000017</v>
      </c>
      <c r="O637">
        <f t="shared" si="70"/>
        <v>-2279.5507810000017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12.245476942448406</v>
      </c>
    </row>
    <row r="638" spans="1:19" x14ac:dyDescent="0.3">
      <c r="A638" t="s">
        <v>664</v>
      </c>
      <c r="B638">
        <v>20057.492188</v>
      </c>
      <c r="C638">
        <v>17989.599609000001</v>
      </c>
      <c r="D638">
        <v>20291.078125</v>
      </c>
      <c r="E638">
        <v>19927.888672000001</v>
      </c>
      <c r="F638">
        <v>18287</v>
      </c>
      <c r="G638">
        <v>17989.599609000001</v>
      </c>
      <c r="H638">
        <v>17989.599609000001</v>
      </c>
      <c r="I638">
        <v>18200.699218999998</v>
      </c>
      <c r="J638">
        <v>18542.964843999998</v>
      </c>
      <c r="L638" t="str">
        <f t="shared" si="74"/>
        <v>27AUG2023:13:00:00</v>
      </c>
      <c r="M638">
        <v>14</v>
      </c>
      <c r="N638">
        <f t="shared" si="75"/>
        <v>-2067.8925789999994</v>
      </c>
      <c r="O638">
        <f t="shared" si="70"/>
        <v>-2067.8925789999994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10.309826171774249</v>
      </c>
    </row>
    <row r="639" spans="1:19" x14ac:dyDescent="0.3">
      <c r="A639" t="s">
        <v>665</v>
      </c>
      <c r="B639">
        <v>21241.613281000002</v>
      </c>
      <c r="C639">
        <v>19423.300781000002</v>
      </c>
      <c r="D639">
        <v>21535.662109000001</v>
      </c>
      <c r="E639">
        <v>20966.007813</v>
      </c>
      <c r="F639">
        <v>19623.199218999998</v>
      </c>
      <c r="G639">
        <v>19423.300781000002</v>
      </c>
      <c r="H639">
        <v>19423.300781000002</v>
      </c>
      <c r="I639">
        <v>19583.300781000002</v>
      </c>
      <c r="J639">
        <v>19913.761718999998</v>
      </c>
      <c r="L639" t="str">
        <f t="shared" si="74"/>
        <v>27AUG2023:14:00:00</v>
      </c>
      <c r="M639">
        <v>15</v>
      </c>
      <c r="N639">
        <f t="shared" si="75"/>
        <v>-1818.3125</v>
      </c>
      <c r="O639">
        <f t="shared" si="70"/>
        <v>-1818.3125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8.5601431301191564</v>
      </c>
    </row>
    <row r="640" spans="1:19" x14ac:dyDescent="0.3">
      <c r="A640" t="s">
        <v>666</v>
      </c>
      <c r="B640">
        <v>22046.306640999999</v>
      </c>
      <c r="C640">
        <v>20598.800781000002</v>
      </c>
      <c r="D640">
        <v>22133.658202999999</v>
      </c>
      <c r="E640">
        <v>21512.113281000002</v>
      </c>
      <c r="F640">
        <v>20741.099609000001</v>
      </c>
      <c r="G640">
        <v>20598.699218999998</v>
      </c>
      <c r="H640">
        <v>20598.800781000002</v>
      </c>
      <c r="I640">
        <v>20706.800781000002</v>
      </c>
      <c r="J640">
        <v>20952.392577999999</v>
      </c>
      <c r="L640" t="str">
        <f t="shared" si="74"/>
        <v>27AUG2023:15:00:00</v>
      </c>
      <c r="M640">
        <v>16</v>
      </c>
      <c r="N640">
        <f t="shared" si="75"/>
        <v>-1447.5058599999975</v>
      </c>
      <c r="O640">
        <f t="shared" si="70"/>
        <v>-1447.5058599999975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6.5657521850305711</v>
      </c>
    </row>
    <row r="641" spans="1:19" x14ac:dyDescent="0.3">
      <c r="A641" t="s">
        <v>667</v>
      </c>
      <c r="B641">
        <v>22535.478515999999</v>
      </c>
      <c r="C641">
        <v>21345.800781000002</v>
      </c>
      <c r="D641">
        <v>22852.558593999998</v>
      </c>
      <c r="E641">
        <v>22097.736327999999</v>
      </c>
      <c r="F641">
        <v>21440.300781000002</v>
      </c>
      <c r="G641">
        <v>21345.800781000002</v>
      </c>
      <c r="H641">
        <v>21345.800781000002</v>
      </c>
      <c r="I641">
        <v>21450.800781000002</v>
      </c>
      <c r="J641">
        <v>21688.103515999999</v>
      </c>
      <c r="L641" t="str">
        <f t="shared" si="74"/>
        <v>27AUG2023:16:00:00</v>
      </c>
      <c r="M641">
        <v>17</v>
      </c>
      <c r="N641">
        <f t="shared" si="75"/>
        <v>-1189.6777349999975</v>
      </c>
      <c r="O641">
        <f t="shared" si="70"/>
        <v>-1189.6777349999975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5.2791323430533605</v>
      </c>
    </row>
    <row r="642" spans="1:19" x14ac:dyDescent="0.3">
      <c r="A642" t="s">
        <v>668</v>
      </c>
      <c r="B642">
        <v>22726.810547000001</v>
      </c>
      <c r="C642">
        <v>21752.400390999999</v>
      </c>
      <c r="D642">
        <v>22939.404297000001</v>
      </c>
      <c r="E642">
        <v>22046.568359000001</v>
      </c>
      <c r="F642">
        <v>21721.300781000002</v>
      </c>
      <c r="G642">
        <v>21752.400390999999</v>
      </c>
      <c r="H642">
        <v>21752.400390999999</v>
      </c>
      <c r="I642">
        <v>21830.300781000002</v>
      </c>
      <c r="J642">
        <v>22010.060547000001</v>
      </c>
      <c r="L642" t="str">
        <f t="shared" si="74"/>
        <v>27AUG2023:17:00:00</v>
      </c>
      <c r="M642">
        <v>18</v>
      </c>
      <c r="N642">
        <f t="shared" si="75"/>
        <v>-974.41015600000173</v>
      </c>
      <c r="O642">
        <f t="shared" si="70"/>
        <v>-974.41015600000173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4.2874918765432595</v>
      </c>
    </row>
    <row r="643" spans="1:19" x14ac:dyDescent="0.3">
      <c r="A643" t="s">
        <v>669</v>
      </c>
      <c r="B643">
        <v>22700.904297000001</v>
      </c>
      <c r="C643">
        <v>21893.199218999998</v>
      </c>
      <c r="D643">
        <v>22977.814452999999</v>
      </c>
      <c r="E643">
        <v>22175.634765999999</v>
      </c>
      <c r="F643">
        <v>21749</v>
      </c>
      <c r="G643">
        <v>21893.099609000001</v>
      </c>
      <c r="H643">
        <v>21893.199218999998</v>
      </c>
      <c r="I643">
        <v>21833.400390999999</v>
      </c>
      <c r="J643">
        <v>22077.753906000002</v>
      </c>
      <c r="L643" t="str">
        <f t="shared" si="74"/>
        <v>27AUG2023:18:00:00</v>
      </c>
      <c r="M643">
        <v>19</v>
      </c>
      <c r="N643">
        <f t="shared" si="75"/>
        <v>-807.70507800000269</v>
      </c>
      <c r="O643">
        <f t="shared" ref="O643:O706" si="77">IF(N643&lt;0,N643,"")</f>
        <v>-807.70507800000269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3.558030408976895</v>
      </c>
    </row>
    <row r="644" spans="1:19" x14ac:dyDescent="0.3">
      <c r="A644" t="s">
        <v>670</v>
      </c>
      <c r="B644">
        <v>22462.392577999999</v>
      </c>
      <c r="C644">
        <v>21563.300781000002</v>
      </c>
      <c r="D644">
        <v>22328.044922000001</v>
      </c>
      <c r="E644">
        <v>21542.613281000002</v>
      </c>
      <c r="F644">
        <v>21429.699218999998</v>
      </c>
      <c r="G644">
        <v>21563.300781000002</v>
      </c>
      <c r="H644">
        <v>21563.300781000002</v>
      </c>
      <c r="I644">
        <v>21366.400390999999</v>
      </c>
      <c r="J644">
        <v>21643.820313</v>
      </c>
      <c r="L644" t="str">
        <f t="shared" si="74"/>
        <v>27AUG2023:19:00:00</v>
      </c>
      <c r="M644">
        <v>20</v>
      </c>
      <c r="N644">
        <f t="shared" si="75"/>
        <v>-899.09179699999731</v>
      </c>
      <c r="O644">
        <f t="shared" si="77"/>
        <v>-899.09179699999731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4.0026537417059531</v>
      </c>
    </row>
    <row r="645" spans="1:19" x14ac:dyDescent="0.3">
      <c r="A645" t="s">
        <v>671</v>
      </c>
      <c r="B645">
        <v>21712.986327999999</v>
      </c>
      <c r="C645">
        <v>20737.599609000001</v>
      </c>
      <c r="D645">
        <v>21671.253906000002</v>
      </c>
      <c r="E645">
        <v>21067.326172000001</v>
      </c>
      <c r="F645">
        <v>20683.800781000002</v>
      </c>
      <c r="G645">
        <v>20737.5</v>
      </c>
      <c r="H645">
        <v>20737.599609000001</v>
      </c>
      <c r="I645">
        <v>20494.800781000002</v>
      </c>
      <c r="J645">
        <v>20846.101563</v>
      </c>
      <c r="L645" t="str">
        <f t="shared" si="74"/>
        <v>27AUG2023:20:00:00</v>
      </c>
      <c r="M645">
        <v>21</v>
      </c>
      <c r="N645">
        <f t="shared" si="75"/>
        <v>-975.38671899999827</v>
      </c>
      <c r="O645">
        <f t="shared" si="77"/>
        <v>-975.38671899999827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4.4921813345508692</v>
      </c>
    </row>
    <row r="646" spans="1:19" x14ac:dyDescent="0.3">
      <c r="A646" t="s">
        <v>672</v>
      </c>
      <c r="B646">
        <v>20350.9375</v>
      </c>
      <c r="C646">
        <v>19865.199218999998</v>
      </c>
      <c r="D646">
        <v>21119.910156000002</v>
      </c>
      <c r="E646">
        <v>20591.21875</v>
      </c>
      <c r="F646">
        <v>19898.199218999998</v>
      </c>
      <c r="G646">
        <v>19865.099609000001</v>
      </c>
      <c r="H646">
        <v>19865.199218999998</v>
      </c>
      <c r="I646">
        <v>19682.300781000002</v>
      </c>
      <c r="J646">
        <v>20064.5625</v>
      </c>
      <c r="L646" t="str">
        <f t="shared" si="74"/>
        <v>27AUG2023:21:00:00</v>
      </c>
      <c r="M646">
        <v>22</v>
      </c>
      <c r="N646">
        <f t="shared" si="75"/>
        <v>-485.73828100000173</v>
      </c>
      <c r="O646">
        <f t="shared" si="77"/>
        <v>-485.73828100000173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2.3868103422753952</v>
      </c>
    </row>
    <row r="647" spans="1:19" x14ac:dyDescent="0.3">
      <c r="A647" t="s">
        <v>673</v>
      </c>
      <c r="B647">
        <v>19118.123047000001</v>
      </c>
      <c r="C647">
        <v>19105.199218999998</v>
      </c>
      <c r="D647">
        <v>20551.759765999999</v>
      </c>
      <c r="E647">
        <v>20241.599609000001</v>
      </c>
      <c r="F647">
        <v>19185.5</v>
      </c>
      <c r="G647">
        <v>19105.199218999998</v>
      </c>
      <c r="H647">
        <v>19105.199218999998</v>
      </c>
      <c r="I647">
        <v>18956.5</v>
      </c>
      <c r="J647">
        <v>19357.933593999998</v>
      </c>
      <c r="L647" t="str">
        <f t="shared" si="74"/>
        <v>27AUG2023:22:00:00</v>
      </c>
      <c r="M647">
        <v>23</v>
      </c>
      <c r="N647">
        <f t="shared" si="75"/>
        <v>-12.923828000002686</v>
      </c>
      <c r="O647">
        <f t="shared" si="77"/>
        <v>-12.923828000002686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6.7599878754994625E-2</v>
      </c>
    </row>
    <row r="648" spans="1:19" x14ac:dyDescent="0.3">
      <c r="A648" t="s">
        <v>674</v>
      </c>
      <c r="B648">
        <v>18086.332031000002</v>
      </c>
      <c r="C648">
        <v>18157.5</v>
      </c>
      <c r="D648">
        <v>19594.679688</v>
      </c>
      <c r="E648">
        <v>19458.279297000001</v>
      </c>
      <c r="F648">
        <v>18231.900390999999</v>
      </c>
      <c r="G648">
        <v>18157.199218999998</v>
      </c>
      <c r="H648">
        <v>18157.5</v>
      </c>
      <c r="I648">
        <v>18081.400390999999</v>
      </c>
      <c r="J648">
        <v>18429.515625</v>
      </c>
      <c r="L648" t="str">
        <f t="shared" si="74"/>
        <v>27AUG2023:23:00:00</v>
      </c>
      <c r="M648">
        <v>24</v>
      </c>
      <c r="N648">
        <f t="shared" si="75"/>
        <v>71.167968999998266</v>
      </c>
      <c r="O648" t="str">
        <f t="shared" si="77"/>
        <v/>
      </c>
      <c r="P648">
        <f t="shared" si="78"/>
        <v>71.167968999998266</v>
      </c>
      <c r="Q648" t="str">
        <f t="shared" si="79"/>
        <v/>
      </c>
      <c r="R648">
        <f t="shared" si="80"/>
        <v>1</v>
      </c>
      <c r="S648">
        <f t="shared" si="76"/>
        <v>0.39349033777559905</v>
      </c>
    </row>
    <row r="649" spans="1:19" x14ac:dyDescent="0.3">
      <c r="A649" t="s">
        <v>675</v>
      </c>
      <c r="B649">
        <v>16930.892577999999</v>
      </c>
      <c r="C649">
        <v>17146.599609000001</v>
      </c>
      <c r="D649">
        <v>18500.476563</v>
      </c>
      <c r="E649">
        <v>18328.326172000001</v>
      </c>
      <c r="F649">
        <v>17202.400390999999</v>
      </c>
      <c r="G649">
        <v>17146.099609000001</v>
      </c>
      <c r="H649">
        <v>17146.599609000001</v>
      </c>
      <c r="I649">
        <v>17110.099609000001</v>
      </c>
      <c r="J649">
        <v>17411.957031000002</v>
      </c>
      <c r="L649" t="str">
        <f t="shared" si="74"/>
        <v>28AUG2023:00:00:00</v>
      </c>
      <c r="M649">
        <v>1</v>
      </c>
      <c r="N649">
        <f t="shared" si="75"/>
        <v>215.70703100000173</v>
      </c>
      <c r="O649" t="str">
        <f t="shared" si="77"/>
        <v/>
      </c>
      <c r="P649">
        <f t="shared" si="78"/>
        <v>215.70703100000173</v>
      </c>
      <c r="Q649" t="str">
        <f t="shared" si="79"/>
        <v/>
      </c>
      <c r="R649">
        <f t="shared" si="80"/>
        <v>1</v>
      </c>
      <c r="S649">
        <f t="shared" si="76"/>
        <v>1.2740440588483293</v>
      </c>
    </row>
    <row r="650" spans="1:19" x14ac:dyDescent="0.3">
      <c r="A650" t="s">
        <v>676</v>
      </c>
      <c r="B650">
        <v>15958.388671999999</v>
      </c>
      <c r="C650">
        <v>16854.199218999998</v>
      </c>
      <c r="D650">
        <v>17287.558593999998</v>
      </c>
      <c r="E650">
        <v>17055.648438</v>
      </c>
      <c r="F650">
        <v>16369.700194999999</v>
      </c>
      <c r="G650">
        <v>16393.199218999998</v>
      </c>
      <c r="H650">
        <v>16854.199218999998</v>
      </c>
      <c r="I650">
        <v>16945.900390999999</v>
      </c>
      <c r="J650">
        <v>16873.832031000002</v>
      </c>
      <c r="L650" t="str">
        <f t="shared" si="74"/>
        <v>28AUG2023:01:00:00</v>
      </c>
      <c r="M650">
        <v>2</v>
      </c>
      <c r="N650">
        <f t="shared" si="75"/>
        <v>895.81054699999913</v>
      </c>
      <c r="O650" t="str">
        <f t="shared" si="77"/>
        <v/>
      </c>
      <c r="P650">
        <f t="shared" si="78"/>
        <v>895.81054699999913</v>
      </c>
      <c r="Q650" t="str">
        <f t="shared" si="79"/>
        <v/>
      </c>
      <c r="R650">
        <f t="shared" si="80"/>
        <v>1</v>
      </c>
      <c r="S650">
        <f t="shared" si="76"/>
        <v>5.6134147714534324</v>
      </c>
    </row>
    <row r="651" spans="1:19" x14ac:dyDescent="0.3">
      <c r="A651" t="s">
        <v>677</v>
      </c>
      <c r="B651">
        <v>15262.579102</v>
      </c>
      <c r="C651">
        <v>16041.400390999999</v>
      </c>
      <c r="D651">
        <v>16413.876952999999</v>
      </c>
      <c r="E651">
        <v>16208.510742</v>
      </c>
      <c r="F651">
        <v>15745.799805000001</v>
      </c>
      <c r="G651">
        <v>15758.099609000001</v>
      </c>
      <c r="H651">
        <v>16041.400390999999</v>
      </c>
      <c r="I651">
        <v>16481.300781000002</v>
      </c>
      <c r="J651">
        <v>16189.976563</v>
      </c>
      <c r="L651" t="str">
        <f t="shared" si="74"/>
        <v>28AUG2023:02:00:00</v>
      </c>
      <c r="M651">
        <v>3</v>
      </c>
      <c r="N651">
        <f t="shared" si="75"/>
        <v>778.82128899999952</v>
      </c>
      <c r="O651" t="str">
        <f t="shared" si="77"/>
        <v/>
      </c>
      <c r="P651">
        <f t="shared" si="78"/>
        <v>778.82128899999952</v>
      </c>
      <c r="Q651" t="str">
        <f t="shared" si="79"/>
        <v/>
      </c>
      <c r="R651">
        <f t="shared" si="80"/>
        <v>1</v>
      </c>
      <c r="S651">
        <f t="shared" si="76"/>
        <v>5.1028157416589126</v>
      </c>
    </row>
    <row r="652" spans="1:19" x14ac:dyDescent="0.3">
      <c r="A652" t="s">
        <v>678</v>
      </c>
      <c r="B652">
        <v>14805.667969</v>
      </c>
      <c r="C652">
        <v>15401.200194999999</v>
      </c>
      <c r="D652">
        <v>15844.055664</v>
      </c>
      <c r="E652">
        <v>15625.591796999999</v>
      </c>
      <c r="F652">
        <v>15278</v>
      </c>
      <c r="G652">
        <v>15285.400390999999</v>
      </c>
      <c r="H652">
        <v>15401.200194999999</v>
      </c>
      <c r="I652">
        <v>16148.299805000001</v>
      </c>
      <c r="J652">
        <v>15690.001953000001</v>
      </c>
      <c r="L652" t="str">
        <f t="shared" ref="L652:L715" si="81">A652</f>
        <v>28AUG2023:03:00:00</v>
      </c>
      <c r="M652">
        <v>4</v>
      </c>
      <c r="N652">
        <f t="shared" ref="N652:N715" si="82">C652-B652</f>
        <v>595.53222599999935</v>
      </c>
      <c r="O652" t="str">
        <f t="shared" si="77"/>
        <v/>
      </c>
      <c r="P652">
        <f t="shared" si="78"/>
        <v>595.53222599999935</v>
      </c>
      <c r="Q652" t="str">
        <f t="shared" si="79"/>
        <v/>
      </c>
      <c r="R652">
        <f t="shared" si="80"/>
        <v>1</v>
      </c>
      <c r="S652">
        <f t="shared" ref="S652:S715" si="83">ABS((B652-C652)/B652)*100</f>
        <v>4.0223259581865562</v>
      </c>
    </row>
    <row r="653" spans="1:19" x14ac:dyDescent="0.3">
      <c r="A653" t="s">
        <v>679</v>
      </c>
      <c r="B653">
        <v>14473.486328000001</v>
      </c>
      <c r="C653">
        <v>15125.700194999999</v>
      </c>
      <c r="D653">
        <v>15424.573242</v>
      </c>
      <c r="E653">
        <v>15164.033203000001</v>
      </c>
      <c r="F653">
        <v>15045.5</v>
      </c>
      <c r="G653">
        <v>15025.799805000001</v>
      </c>
      <c r="H653">
        <v>15125.700194999999</v>
      </c>
      <c r="I653">
        <v>15888.200194999999</v>
      </c>
      <c r="J653">
        <v>15396.216796999999</v>
      </c>
      <c r="L653" t="str">
        <f t="shared" si="81"/>
        <v>28AUG2023:04:00:00</v>
      </c>
      <c r="M653">
        <v>5</v>
      </c>
      <c r="N653">
        <f t="shared" si="82"/>
        <v>652.21386699999857</v>
      </c>
      <c r="O653" t="str">
        <f t="shared" si="77"/>
        <v/>
      </c>
      <c r="P653">
        <f t="shared" si="78"/>
        <v>652.21386699999857</v>
      </c>
      <c r="Q653" t="str">
        <f t="shared" si="79"/>
        <v/>
      </c>
      <c r="R653">
        <f t="shared" si="80"/>
        <v>1</v>
      </c>
      <c r="S653">
        <f t="shared" si="83"/>
        <v>4.506266508424055</v>
      </c>
    </row>
    <row r="654" spans="1:19" x14ac:dyDescent="0.3">
      <c r="A654" t="s">
        <v>680</v>
      </c>
      <c r="B654">
        <v>14340.188477</v>
      </c>
      <c r="C654">
        <v>15065.099609000001</v>
      </c>
      <c r="D654">
        <v>15357.916015999999</v>
      </c>
      <c r="E654">
        <v>15292.740234000001</v>
      </c>
      <c r="F654">
        <v>15009.299805000001</v>
      </c>
      <c r="G654">
        <v>14972.200194999999</v>
      </c>
      <c r="H654">
        <v>15065.099609000001</v>
      </c>
      <c r="I654">
        <v>15866.700194999999</v>
      </c>
      <c r="J654">
        <v>15349.273438</v>
      </c>
      <c r="L654" t="str">
        <f t="shared" si="81"/>
        <v>28AUG2023:05:00:00</v>
      </c>
      <c r="M654">
        <v>6</v>
      </c>
      <c r="N654">
        <f t="shared" si="82"/>
        <v>724.91113200000109</v>
      </c>
      <c r="O654" t="str">
        <f t="shared" si="77"/>
        <v/>
      </c>
      <c r="P654">
        <f t="shared" si="78"/>
        <v>724.91113200000109</v>
      </c>
      <c r="Q654" t="str">
        <f t="shared" si="79"/>
        <v/>
      </c>
      <c r="R654">
        <f t="shared" si="80"/>
        <v>1</v>
      </c>
      <c r="S654">
        <f t="shared" si="83"/>
        <v>5.0551018430662511</v>
      </c>
    </row>
    <row r="655" spans="1:19" x14ac:dyDescent="0.3">
      <c r="A655" t="s">
        <v>681</v>
      </c>
      <c r="B655">
        <v>14487.6875</v>
      </c>
      <c r="C655">
        <v>15204.200194999999</v>
      </c>
      <c r="D655">
        <v>15500.794921999999</v>
      </c>
      <c r="E655">
        <v>15502.385742</v>
      </c>
      <c r="F655">
        <v>15176.900390999999</v>
      </c>
      <c r="G655">
        <v>15120</v>
      </c>
      <c r="H655">
        <v>15204.200194999999</v>
      </c>
      <c r="I655">
        <v>15989.599609000001</v>
      </c>
      <c r="J655">
        <v>15487.989258</v>
      </c>
      <c r="L655" t="str">
        <f t="shared" si="81"/>
        <v>28AUG2023:06:00:00</v>
      </c>
      <c r="M655">
        <v>7</v>
      </c>
      <c r="N655">
        <f t="shared" si="82"/>
        <v>716.51269499999944</v>
      </c>
      <c r="O655" t="str">
        <f t="shared" si="77"/>
        <v/>
      </c>
      <c r="P655">
        <f t="shared" si="78"/>
        <v>716.51269499999944</v>
      </c>
      <c r="Q655" t="str">
        <f t="shared" si="79"/>
        <v/>
      </c>
      <c r="R655">
        <f t="shared" si="80"/>
        <v>1</v>
      </c>
      <c r="S655">
        <f t="shared" si="83"/>
        <v>4.9456664150161949</v>
      </c>
    </row>
    <row r="656" spans="1:19" x14ac:dyDescent="0.3">
      <c r="A656" t="s">
        <v>682</v>
      </c>
      <c r="B656">
        <v>14754.630859000001</v>
      </c>
      <c r="C656">
        <v>15357.400390999999</v>
      </c>
      <c r="D656">
        <v>15688.846680000001</v>
      </c>
      <c r="E656">
        <v>15645.333984000001</v>
      </c>
      <c r="F656">
        <v>15357.099609000001</v>
      </c>
      <c r="G656">
        <v>15278</v>
      </c>
      <c r="H656">
        <v>15357.400390999999</v>
      </c>
      <c r="I656">
        <v>16064.799805000001</v>
      </c>
      <c r="J656">
        <v>15627.939453000001</v>
      </c>
      <c r="L656" t="str">
        <f t="shared" si="81"/>
        <v>28AUG2023:07:00:00</v>
      </c>
      <c r="M656">
        <v>8</v>
      </c>
      <c r="N656">
        <f t="shared" si="82"/>
        <v>602.76953199999843</v>
      </c>
      <c r="O656" t="str">
        <f t="shared" si="77"/>
        <v/>
      </c>
      <c r="P656">
        <f t="shared" si="78"/>
        <v>602.76953199999843</v>
      </c>
      <c r="Q656" t="str">
        <f t="shared" si="79"/>
        <v/>
      </c>
      <c r="R656">
        <f t="shared" si="80"/>
        <v>1</v>
      </c>
      <c r="S656">
        <f t="shared" si="83"/>
        <v>4.0852904946267916</v>
      </c>
    </row>
    <row r="657" spans="1:19" x14ac:dyDescent="0.3">
      <c r="A657" t="s">
        <v>683</v>
      </c>
      <c r="B657">
        <v>14706.997069999999</v>
      </c>
      <c r="C657">
        <v>15360.200194999999</v>
      </c>
      <c r="D657">
        <v>15779.194336</v>
      </c>
      <c r="E657">
        <v>15725.569336</v>
      </c>
      <c r="F657">
        <v>15375.799805000001</v>
      </c>
      <c r="G657">
        <v>15308</v>
      </c>
      <c r="H657">
        <v>15360.200194999999</v>
      </c>
      <c r="I657">
        <v>16062.200194999999</v>
      </c>
      <c r="J657">
        <v>15650.939453000001</v>
      </c>
      <c r="L657" t="str">
        <f t="shared" si="81"/>
        <v>28AUG2023:08:00:00</v>
      </c>
      <c r="M657">
        <v>9</v>
      </c>
      <c r="N657">
        <f t="shared" si="82"/>
        <v>653.203125</v>
      </c>
      <c r="O657" t="str">
        <f t="shared" si="77"/>
        <v/>
      </c>
      <c r="P657">
        <f t="shared" si="78"/>
        <v>653.203125</v>
      </c>
      <c r="Q657" t="str">
        <f t="shared" si="79"/>
        <v/>
      </c>
      <c r="R657">
        <f t="shared" si="80"/>
        <v>1</v>
      </c>
      <c r="S657">
        <f t="shared" si="83"/>
        <v>4.44144458512495</v>
      </c>
    </row>
    <row r="658" spans="1:19" x14ac:dyDescent="0.3">
      <c r="A658" t="s">
        <v>684</v>
      </c>
      <c r="B658">
        <v>15211.428711</v>
      </c>
      <c r="C658">
        <v>16004</v>
      </c>
      <c r="D658">
        <v>16342.828125</v>
      </c>
      <c r="E658">
        <v>16263.500977</v>
      </c>
      <c r="F658">
        <v>15913.799805000001</v>
      </c>
      <c r="G658">
        <v>15959.700194999999</v>
      </c>
      <c r="H658">
        <v>16004</v>
      </c>
      <c r="I658">
        <v>16772.699218999998</v>
      </c>
      <c r="J658">
        <v>16288.925781</v>
      </c>
      <c r="L658" t="str">
        <f t="shared" si="81"/>
        <v>28AUG2023:09:00:00</v>
      </c>
      <c r="M658">
        <v>10</v>
      </c>
      <c r="N658">
        <f t="shared" si="82"/>
        <v>792.57128899999952</v>
      </c>
      <c r="O658" t="str">
        <f t="shared" si="77"/>
        <v/>
      </c>
      <c r="P658">
        <f t="shared" si="78"/>
        <v>792.57128899999952</v>
      </c>
      <c r="Q658" t="str">
        <f t="shared" si="79"/>
        <v/>
      </c>
      <c r="R658">
        <f t="shared" si="80"/>
        <v>1</v>
      </c>
      <c r="S658">
        <f t="shared" si="83"/>
        <v>5.2103671789018682</v>
      </c>
    </row>
    <row r="659" spans="1:19" x14ac:dyDescent="0.3">
      <c r="A659" t="s">
        <v>685</v>
      </c>
      <c r="B659">
        <v>16204.229492</v>
      </c>
      <c r="C659">
        <v>17091.699218999998</v>
      </c>
      <c r="D659">
        <v>17197.476563</v>
      </c>
      <c r="E659">
        <v>17180.216797000001</v>
      </c>
      <c r="F659">
        <v>16860.199218999998</v>
      </c>
      <c r="G659">
        <v>17040.599609000001</v>
      </c>
      <c r="H659">
        <v>17091.699218999998</v>
      </c>
      <c r="I659">
        <v>17886.699218999998</v>
      </c>
      <c r="J659">
        <v>17323.09375</v>
      </c>
      <c r="L659" t="str">
        <f t="shared" si="81"/>
        <v>28AUG2023:10:00:00</v>
      </c>
      <c r="M659">
        <v>11</v>
      </c>
      <c r="N659">
        <f t="shared" si="82"/>
        <v>887.46972699999787</v>
      </c>
      <c r="O659" t="str">
        <f t="shared" si="77"/>
        <v/>
      </c>
      <c r="P659">
        <f t="shared" si="78"/>
        <v>887.46972699999787</v>
      </c>
      <c r="Q659" t="str">
        <f t="shared" si="79"/>
        <v/>
      </c>
      <c r="R659">
        <f t="shared" si="80"/>
        <v>1</v>
      </c>
      <c r="S659">
        <f t="shared" si="83"/>
        <v>5.4767783154277101</v>
      </c>
    </row>
    <row r="660" spans="1:19" x14ac:dyDescent="0.3">
      <c r="A660" t="s">
        <v>686</v>
      </c>
      <c r="B660">
        <v>17409.210938</v>
      </c>
      <c r="C660">
        <v>18270.400390999999</v>
      </c>
      <c r="D660">
        <v>18463.263672000001</v>
      </c>
      <c r="E660">
        <v>18480.179688</v>
      </c>
      <c r="F660">
        <v>17956</v>
      </c>
      <c r="G660">
        <v>18215.599609000001</v>
      </c>
      <c r="H660">
        <v>18270.400390999999</v>
      </c>
      <c r="I660">
        <v>18918.699218999998</v>
      </c>
      <c r="J660">
        <v>18466.542968999998</v>
      </c>
      <c r="L660" t="str">
        <f t="shared" si="81"/>
        <v>28AUG2023:11:00:00</v>
      </c>
      <c r="M660">
        <v>12</v>
      </c>
      <c r="N660">
        <f t="shared" si="82"/>
        <v>861.18945299999905</v>
      </c>
      <c r="O660" t="str">
        <f t="shared" si="77"/>
        <v/>
      </c>
      <c r="P660">
        <f t="shared" si="78"/>
        <v>861.18945299999905</v>
      </c>
      <c r="Q660" t="str">
        <f t="shared" si="79"/>
        <v/>
      </c>
      <c r="R660">
        <f t="shared" si="80"/>
        <v>1</v>
      </c>
      <c r="S660">
        <f t="shared" si="83"/>
        <v>4.9467460418911671</v>
      </c>
    </row>
    <row r="661" spans="1:19" x14ac:dyDescent="0.3">
      <c r="A661" t="s">
        <v>687</v>
      </c>
      <c r="B661">
        <v>18655.189452999999</v>
      </c>
      <c r="C661">
        <v>19336.599609000001</v>
      </c>
      <c r="D661">
        <v>19652.158202999999</v>
      </c>
      <c r="E661">
        <v>19694.925781000002</v>
      </c>
      <c r="F661">
        <v>19001.5</v>
      </c>
      <c r="G661">
        <v>19285.099609000001</v>
      </c>
      <c r="H661">
        <v>19336.599609000001</v>
      </c>
      <c r="I661">
        <v>19766</v>
      </c>
      <c r="J661">
        <v>19489.873047000001</v>
      </c>
      <c r="L661" t="str">
        <f t="shared" si="81"/>
        <v>28AUG2023:12:00:00</v>
      </c>
      <c r="M661">
        <v>13</v>
      </c>
      <c r="N661">
        <f t="shared" si="82"/>
        <v>681.41015600000173</v>
      </c>
      <c r="O661" t="str">
        <f t="shared" si="77"/>
        <v/>
      </c>
      <c r="P661">
        <f t="shared" si="78"/>
        <v>681.41015600000173</v>
      </c>
      <c r="Q661" t="str">
        <f t="shared" si="79"/>
        <v/>
      </c>
      <c r="R661">
        <f t="shared" si="80"/>
        <v>1</v>
      </c>
      <c r="S661">
        <f t="shared" si="83"/>
        <v>3.6526573890699456</v>
      </c>
    </row>
    <row r="662" spans="1:19" x14ac:dyDescent="0.3">
      <c r="A662" t="s">
        <v>688</v>
      </c>
      <c r="B662">
        <v>19703.181640999999</v>
      </c>
      <c r="C662">
        <v>20321.300781000002</v>
      </c>
      <c r="D662">
        <v>20731.458984000001</v>
      </c>
      <c r="E662">
        <v>20804.958984000001</v>
      </c>
      <c r="F662">
        <v>20016.5</v>
      </c>
      <c r="G662">
        <v>20256.599609000001</v>
      </c>
      <c r="H662">
        <v>20321.300781000002</v>
      </c>
      <c r="I662">
        <v>20418.199218999998</v>
      </c>
      <c r="J662">
        <v>20395.453125</v>
      </c>
      <c r="L662" t="str">
        <f t="shared" si="81"/>
        <v>28AUG2023:13:00:00</v>
      </c>
      <c r="M662">
        <v>14</v>
      </c>
      <c r="N662">
        <f t="shared" si="82"/>
        <v>618.11914000000252</v>
      </c>
      <c r="O662" t="str">
        <f t="shared" si="77"/>
        <v/>
      </c>
      <c r="P662">
        <f t="shared" si="78"/>
        <v>618.11914000000252</v>
      </c>
      <c r="Q662" t="str">
        <f t="shared" si="79"/>
        <v/>
      </c>
      <c r="R662">
        <f t="shared" si="80"/>
        <v>1</v>
      </c>
      <c r="S662">
        <f t="shared" si="83"/>
        <v>3.1371539442836451</v>
      </c>
    </row>
    <row r="663" spans="1:19" x14ac:dyDescent="0.3">
      <c r="A663" t="s">
        <v>689</v>
      </c>
      <c r="B663">
        <v>20758.720702999999</v>
      </c>
      <c r="C663">
        <v>21144.199218999998</v>
      </c>
      <c r="D663">
        <v>21611.025390999999</v>
      </c>
      <c r="E663">
        <v>21442.521484000001</v>
      </c>
      <c r="F663">
        <v>20796.099609000001</v>
      </c>
      <c r="G663">
        <v>21054.300781000002</v>
      </c>
      <c r="H663">
        <v>21144.199218999998</v>
      </c>
      <c r="I663">
        <v>20986.599609000001</v>
      </c>
      <c r="J663">
        <v>21146.486327999999</v>
      </c>
      <c r="L663" t="str">
        <f t="shared" si="81"/>
        <v>28AUG2023:14:00:00</v>
      </c>
      <c r="M663">
        <v>15</v>
      </c>
      <c r="N663">
        <f t="shared" si="82"/>
        <v>385.47851599999922</v>
      </c>
      <c r="O663" t="str">
        <f t="shared" si="77"/>
        <v/>
      </c>
      <c r="P663">
        <f t="shared" si="78"/>
        <v>385.47851599999922</v>
      </c>
      <c r="Q663" t="str">
        <f t="shared" si="79"/>
        <v/>
      </c>
      <c r="R663">
        <f t="shared" si="80"/>
        <v>1</v>
      </c>
      <c r="S663">
        <f t="shared" si="83"/>
        <v>1.8569473596910566</v>
      </c>
    </row>
    <row r="664" spans="1:19" x14ac:dyDescent="0.3">
      <c r="A664" t="s">
        <v>690</v>
      </c>
      <c r="B664">
        <v>21447.285156000002</v>
      </c>
      <c r="C664">
        <v>21665.599609000001</v>
      </c>
      <c r="D664">
        <v>22230.972656000002</v>
      </c>
      <c r="E664">
        <v>22150.574218999998</v>
      </c>
      <c r="F664">
        <v>21199.900390999999</v>
      </c>
      <c r="G664">
        <v>21555.800781000002</v>
      </c>
      <c r="H664">
        <v>21665.599609000001</v>
      </c>
      <c r="I664">
        <v>21302.5</v>
      </c>
      <c r="J664">
        <v>21612.195313</v>
      </c>
      <c r="L664" t="str">
        <f t="shared" si="81"/>
        <v>28AUG2023:15:00:00</v>
      </c>
      <c r="M664">
        <v>16</v>
      </c>
      <c r="N664">
        <f t="shared" si="82"/>
        <v>218.31445299999905</v>
      </c>
      <c r="O664" t="str">
        <f t="shared" si="77"/>
        <v/>
      </c>
      <c r="P664">
        <f t="shared" si="78"/>
        <v>218.31445299999905</v>
      </c>
      <c r="Q664" t="str">
        <f t="shared" si="79"/>
        <v/>
      </c>
      <c r="R664">
        <f t="shared" si="80"/>
        <v>1</v>
      </c>
      <c r="S664">
        <f t="shared" si="83"/>
        <v>1.0179118308543789</v>
      </c>
    </row>
    <row r="665" spans="1:19" x14ac:dyDescent="0.3">
      <c r="A665" t="s">
        <v>691</v>
      </c>
      <c r="B665">
        <v>21806.322265999999</v>
      </c>
      <c r="C665">
        <v>21851.900390999999</v>
      </c>
      <c r="D665">
        <v>22531.427734000001</v>
      </c>
      <c r="E665">
        <v>22455.521484000001</v>
      </c>
      <c r="F665">
        <v>21184.599609000001</v>
      </c>
      <c r="G665">
        <v>21729</v>
      </c>
      <c r="H665">
        <v>21851.900390999999</v>
      </c>
      <c r="I665">
        <v>21270.099609000001</v>
      </c>
      <c r="J665">
        <v>21734.246093999998</v>
      </c>
      <c r="L665" t="str">
        <f t="shared" si="81"/>
        <v>28AUG2023:16:00:00</v>
      </c>
      <c r="M665">
        <v>17</v>
      </c>
      <c r="N665">
        <f t="shared" si="82"/>
        <v>45.578125</v>
      </c>
      <c r="O665" t="str">
        <f t="shared" si="77"/>
        <v/>
      </c>
      <c r="P665">
        <f t="shared" si="78"/>
        <v>45.578125</v>
      </c>
      <c r="Q665" t="str">
        <f t="shared" si="79"/>
        <v/>
      </c>
      <c r="R665">
        <f t="shared" si="80"/>
        <v>1</v>
      </c>
      <c r="S665">
        <f t="shared" si="83"/>
        <v>0.20901335146763625</v>
      </c>
    </row>
    <row r="666" spans="1:19" x14ac:dyDescent="0.3">
      <c r="A666" t="s">
        <v>692</v>
      </c>
      <c r="B666">
        <v>21938.517577999999</v>
      </c>
      <c r="C666">
        <v>21840.400390999999</v>
      </c>
      <c r="D666">
        <v>22507.199218999998</v>
      </c>
      <c r="E666">
        <v>22403.363281000002</v>
      </c>
      <c r="F666">
        <v>21029.099609000001</v>
      </c>
      <c r="G666">
        <v>21707.699218999998</v>
      </c>
      <c r="H666">
        <v>21840.400390999999</v>
      </c>
      <c r="I666">
        <v>21249</v>
      </c>
      <c r="J666">
        <v>21701.941406000002</v>
      </c>
      <c r="L666" t="str">
        <f t="shared" si="81"/>
        <v>28AUG2023:17:00:00</v>
      </c>
      <c r="M666">
        <v>18</v>
      </c>
      <c r="N666">
        <f t="shared" si="82"/>
        <v>-98.117186999999831</v>
      </c>
      <c r="O666">
        <f t="shared" si="77"/>
        <v>-98.117186999999831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0.44723708724235767</v>
      </c>
    </row>
    <row r="667" spans="1:19" x14ac:dyDescent="0.3">
      <c r="A667" t="s">
        <v>693</v>
      </c>
      <c r="B667">
        <v>21662.320313</v>
      </c>
      <c r="C667">
        <v>21653.800781000002</v>
      </c>
      <c r="D667">
        <v>22203.265625</v>
      </c>
      <c r="E667">
        <v>22301.734375</v>
      </c>
      <c r="F667">
        <v>20782.599609000001</v>
      </c>
      <c r="G667">
        <v>21523.5</v>
      </c>
      <c r="H667">
        <v>21653.800781000002</v>
      </c>
      <c r="I667">
        <v>21315.400390999999</v>
      </c>
      <c r="J667">
        <v>21562.025390999999</v>
      </c>
      <c r="L667" t="str">
        <f t="shared" si="81"/>
        <v>28AUG2023:18:00:00</v>
      </c>
      <c r="M667">
        <v>19</v>
      </c>
      <c r="N667">
        <f t="shared" si="82"/>
        <v>-8.5195319999984349</v>
      </c>
      <c r="O667">
        <f t="shared" si="77"/>
        <v>-8.5195319999984349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3.9328806318525769E-2</v>
      </c>
    </row>
    <row r="668" spans="1:19" x14ac:dyDescent="0.3">
      <c r="A668" t="s">
        <v>694</v>
      </c>
      <c r="B668">
        <v>20940.191406000002</v>
      </c>
      <c r="C668">
        <v>21140.900390999999</v>
      </c>
      <c r="D668">
        <v>21319.818359000001</v>
      </c>
      <c r="E668">
        <v>21376.484375</v>
      </c>
      <c r="F668">
        <v>20294.300781000002</v>
      </c>
      <c r="G668">
        <v>21009.300781000002</v>
      </c>
      <c r="H668">
        <v>21140.900390999999</v>
      </c>
      <c r="I668">
        <v>21036.5</v>
      </c>
      <c r="J668">
        <v>21047.544922000001</v>
      </c>
      <c r="L668" t="str">
        <f t="shared" si="81"/>
        <v>28AUG2023:19:00:00</v>
      </c>
      <c r="M668">
        <v>20</v>
      </c>
      <c r="N668">
        <f t="shared" si="82"/>
        <v>200.70898499999748</v>
      </c>
      <c r="O668" t="str">
        <f t="shared" si="77"/>
        <v/>
      </c>
      <c r="P668">
        <f t="shared" si="78"/>
        <v>200.70898499999748</v>
      </c>
      <c r="Q668" t="str">
        <f t="shared" si="79"/>
        <v/>
      </c>
      <c r="R668">
        <f t="shared" si="80"/>
        <v>1</v>
      </c>
      <c r="S668">
        <f t="shared" si="83"/>
        <v>0.95848686914336534</v>
      </c>
    </row>
    <row r="669" spans="1:19" x14ac:dyDescent="0.3">
      <c r="A669" t="s">
        <v>695</v>
      </c>
      <c r="B669">
        <v>20023.068359000001</v>
      </c>
      <c r="C669">
        <v>20398.900390999999</v>
      </c>
      <c r="D669">
        <v>20675.773438</v>
      </c>
      <c r="E669">
        <v>20764.404297000001</v>
      </c>
      <c r="F669">
        <v>19678.900390999999</v>
      </c>
      <c r="G669">
        <v>20289.900390999999</v>
      </c>
      <c r="H669">
        <v>20398.900390999999</v>
      </c>
      <c r="I669">
        <v>20504.300781000002</v>
      </c>
      <c r="J669">
        <v>20402.996093999998</v>
      </c>
      <c r="L669" t="str">
        <f t="shared" si="81"/>
        <v>28AUG2023:20:00:00</v>
      </c>
      <c r="M669">
        <v>21</v>
      </c>
      <c r="N669">
        <f t="shared" si="82"/>
        <v>375.83203199999843</v>
      </c>
      <c r="O669" t="str">
        <f t="shared" si="77"/>
        <v/>
      </c>
      <c r="P669">
        <f t="shared" si="78"/>
        <v>375.83203199999843</v>
      </c>
      <c r="Q669" t="str">
        <f t="shared" si="79"/>
        <v/>
      </c>
      <c r="R669">
        <f t="shared" si="80"/>
        <v>1</v>
      </c>
      <c r="S669">
        <f t="shared" si="83"/>
        <v>1.8769952000441972</v>
      </c>
    </row>
    <row r="670" spans="1:19" x14ac:dyDescent="0.3">
      <c r="A670" t="s">
        <v>696</v>
      </c>
      <c r="B670">
        <v>19458.890625</v>
      </c>
      <c r="C670">
        <v>19814.199218999998</v>
      </c>
      <c r="D670">
        <v>20313.154297000001</v>
      </c>
      <c r="E670">
        <v>20312.855468999998</v>
      </c>
      <c r="F670">
        <v>19221.300781000002</v>
      </c>
      <c r="G670">
        <v>19717.199218999998</v>
      </c>
      <c r="H670">
        <v>19814.199218999998</v>
      </c>
      <c r="I670">
        <v>19973.199218999998</v>
      </c>
      <c r="J670">
        <v>19892.699218999998</v>
      </c>
      <c r="L670" t="str">
        <f t="shared" si="81"/>
        <v>28AUG2023:21:00:00</v>
      </c>
      <c r="M670">
        <v>22</v>
      </c>
      <c r="N670">
        <f t="shared" si="82"/>
        <v>355.30859399999827</v>
      </c>
      <c r="O670" t="str">
        <f t="shared" si="77"/>
        <v/>
      </c>
      <c r="P670">
        <f t="shared" si="78"/>
        <v>355.30859399999827</v>
      </c>
      <c r="Q670" t="str">
        <f t="shared" si="79"/>
        <v/>
      </c>
      <c r="R670">
        <f t="shared" si="80"/>
        <v>1</v>
      </c>
      <c r="S670">
        <f t="shared" si="83"/>
        <v>1.8259447614321449</v>
      </c>
    </row>
    <row r="671" spans="1:19" x14ac:dyDescent="0.3">
      <c r="A671" t="s">
        <v>697</v>
      </c>
      <c r="B671">
        <v>18849.689452999999</v>
      </c>
      <c r="C671">
        <v>19136.900390999999</v>
      </c>
      <c r="D671">
        <v>19730.625</v>
      </c>
      <c r="E671">
        <v>19780.212890999999</v>
      </c>
      <c r="F671">
        <v>18630.199218999998</v>
      </c>
      <c r="G671">
        <v>19061.900390999999</v>
      </c>
      <c r="H671">
        <v>19136.900390999999</v>
      </c>
      <c r="I671">
        <v>19406</v>
      </c>
      <c r="J671">
        <v>19278.205077999999</v>
      </c>
      <c r="L671" t="str">
        <f t="shared" si="81"/>
        <v>28AUG2023:22:00:00</v>
      </c>
      <c r="M671">
        <v>23</v>
      </c>
      <c r="N671">
        <f t="shared" si="82"/>
        <v>287.21093800000017</v>
      </c>
      <c r="O671" t="str">
        <f t="shared" si="77"/>
        <v/>
      </c>
      <c r="P671">
        <f t="shared" si="78"/>
        <v>287.21093800000017</v>
      </c>
      <c r="Q671" t="str">
        <f t="shared" si="79"/>
        <v/>
      </c>
      <c r="R671">
        <f t="shared" si="80"/>
        <v>1</v>
      </c>
      <c r="S671">
        <f t="shared" si="83"/>
        <v>1.5236905558371916</v>
      </c>
    </row>
    <row r="672" spans="1:19" x14ac:dyDescent="0.3">
      <c r="A672" t="s">
        <v>698</v>
      </c>
      <c r="B672">
        <v>17864.210938</v>
      </c>
      <c r="C672">
        <v>17988.5</v>
      </c>
      <c r="D672">
        <v>18752.888672000001</v>
      </c>
      <c r="E672">
        <v>18883.957031000002</v>
      </c>
      <c r="F672">
        <v>17604.300781000002</v>
      </c>
      <c r="G672">
        <v>17963.900390999999</v>
      </c>
      <c r="H672">
        <v>17988.5</v>
      </c>
      <c r="I672">
        <v>18349.699218999998</v>
      </c>
      <c r="J672">
        <v>18208.859375</v>
      </c>
      <c r="L672" t="str">
        <f t="shared" si="81"/>
        <v>28AUG2023:23:00:00</v>
      </c>
      <c r="M672">
        <v>24</v>
      </c>
      <c r="N672">
        <f t="shared" si="82"/>
        <v>124.28906199999983</v>
      </c>
      <c r="O672" t="str">
        <f t="shared" si="77"/>
        <v/>
      </c>
      <c r="P672">
        <f t="shared" si="78"/>
        <v>124.28906199999983</v>
      </c>
      <c r="Q672" t="str">
        <f t="shared" si="79"/>
        <v/>
      </c>
      <c r="R672">
        <f t="shared" si="80"/>
        <v>1</v>
      </c>
      <c r="S672">
        <f t="shared" si="83"/>
        <v>0.69574336326054764</v>
      </c>
    </row>
    <row r="673" spans="1:19" x14ac:dyDescent="0.3">
      <c r="A673" t="s">
        <v>699</v>
      </c>
      <c r="B673">
        <v>16823.392577999999</v>
      </c>
      <c r="C673">
        <v>16796.099609000001</v>
      </c>
      <c r="D673">
        <v>17680.210938</v>
      </c>
      <c r="E673">
        <v>17668.65625</v>
      </c>
      <c r="F673">
        <v>16550.800781000002</v>
      </c>
      <c r="G673">
        <v>16829.300781000002</v>
      </c>
      <c r="H673">
        <v>16796.099609000001</v>
      </c>
      <c r="I673">
        <v>17235.400390999999</v>
      </c>
      <c r="J673">
        <v>17083.503906000002</v>
      </c>
      <c r="L673" t="str">
        <f t="shared" si="81"/>
        <v>29AUG2023:00:00:00</v>
      </c>
      <c r="M673">
        <v>1</v>
      </c>
      <c r="N673">
        <f t="shared" si="82"/>
        <v>-27.292968999998266</v>
      </c>
      <c r="O673">
        <f t="shared" si="77"/>
        <v>-27.292968999998266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0.16223225412744255</v>
      </c>
    </row>
    <row r="674" spans="1:19" x14ac:dyDescent="0.3">
      <c r="A674" t="s">
        <v>700</v>
      </c>
      <c r="B674">
        <v>15943.532227</v>
      </c>
      <c r="C674">
        <v>15208.900390999999</v>
      </c>
      <c r="D674">
        <v>16081.186523</v>
      </c>
      <c r="E674">
        <v>16068.697265999999</v>
      </c>
      <c r="F674">
        <v>15172.400390999999</v>
      </c>
      <c r="G674">
        <v>15257.400390999999</v>
      </c>
      <c r="H674">
        <v>15208.900390999999</v>
      </c>
      <c r="I674">
        <v>15728.799805000001</v>
      </c>
      <c r="J674">
        <v>15540.529296999999</v>
      </c>
      <c r="L674" t="str">
        <f t="shared" si="81"/>
        <v>29AUG2023:01:00:00</v>
      </c>
      <c r="M674">
        <v>2</v>
      </c>
      <c r="N674">
        <f t="shared" si="82"/>
        <v>-734.63183600000048</v>
      </c>
      <c r="O674">
        <f t="shared" si="77"/>
        <v>-734.63183600000048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4.6077106725190964</v>
      </c>
    </row>
    <row r="675" spans="1:19" x14ac:dyDescent="0.3">
      <c r="A675" t="s">
        <v>701</v>
      </c>
      <c r="B675">
        <v>15244.073242</v>
      </c>
      <c r="C675">
        <v>14399.5</v>
      </c>
      <c r="D675">
        <v>15332.806640999999</v>
      </c>
      <c r="E675">
        <v>15239.750977</v>
      </c>
      <c r="F675">
        <v>14425.200194999999</v>
      </c>
      <c r="G675">
        <v>14476.799805000001</v>
      </c>
      <c r="H675">
        <v>14399.5</v>
      </c>
      <c r="I675">
        <v>15054.299805000001</v>
      </c>
      <c r="J675">
        <v>14792.901367</v>
      </c>
      <c r="L675" t="str">
        <f t="shared" si="81"/>
        <v>29AUG2023:02:00:00</v>
      </c>
      <c r="M675">
        <v>3</v>
      </c>
      <c r="N675">
        <f t="shared" si="82"/>
        <v>-844.57324200000039</v>
      </c>
      <c r="O675">
        <f t="shared" si="77"/>
        <v>-844.57324200000039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5.5403383898278467</v>
      </c>
    </row>
    <row r="676" spans="1:19" x14ac:dyDescent="0.3">
      <c r="A676" t="s">
        <v>702</v>
      </c>
      <c r="B676">
        <v>14717.650390999999</v>
      </c>
      <c r="C676">
        <v>13766.799805000001</v>
      </c>
      <c r="D676">
        <v>14833.584961</v>
      </c>
      <c r="E676">
        <v>14842.551758</v>
      </c>
      <c r="F676">
        <v>13847.900390999999</v>
      </c>
      <c r="G676">
        <v>13864.400390999999</v>
      </c>
      <c r="H676">
        <v>13766.799805000001</v>
      </c>
      <c r="I676">
        <v>14528.900390999999</v>
      </c>
      <c r="J676">
        <v>14226.65625</v>
      </c>
      <c r="L676" t="str">
        <f t="shared" si="81"/>
        <v>29AUG2023:03:00:00</v>
      </c>
      <c r="M676">
        <v>4</v>
      </c>
      <c r="N676">
        <f t="shared" si="82"/>
        <v>-950.85058599999866</v>
      </c>
      <c r="O676">
        <f t="shared" si="77"/>
        <v>-950.85058599999866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6.460614029678637</v>
      </c>
    </row>
    <row r="677" spans="1:19" x14ac:dyDescent="0.3">
      <c r="A677" t="s">
        <v>703</v>
      </c>
      <c r="B677">
        <v>14393.947265999999</v>
      </c>
      <c r="C677">
        <v>13526.900390999999</v>
      </c>
      <c r="D677">
        <v>14606.166992</v>
      </c>
      <c r="E677">
        <v>14546.557617</v>
      </c>
      <c r="F677">
        <v>13633.700194999999</v>
      </c>
      <c r="G677">
        <v>13629.5</v>
      </c>
      <c r="H677">
        <v>13526.900390999999</v>
      </c>
      <c r="I677">
        <v>14290.900390999999</v>
      </c>
      <c r="J677">
        <v>13992.894531</v>
      </c>
      <c r="L677" t="str">
        <f t="shared" si="81"/>
        <v>29AUG2023:04:00:00</v>
      </c>
      <c r="M677">
        <v>5</v>
      </c>
      <c r="N677">
        <f t="shared" si="82"/>
        <v>-867.046875</v>
      </c>
      <c r="O677">
        <f t="shared" si="77"/>
        <v>-867.046875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6.023690784584538</v>
      </c>
    </row>
    <row r="678" spans="1:19" x14ac:dyDescent="0.3">
      <c r="A678" t="s">
        <v>704</v>
      </c>
      <c r="B678">
        <v>14338.285156</v>
      </c>
      <c r="C678">
        <v>13481.700194999999</v>
      </c>
      <c r="D678">
        <v>14505.795898</v>
      </c>
      <c r="E678">
        <v>14583.886719</v>
      </c>
      <c r="F678">
        <v>13592.700194999999</v>
      </c>
      <c r="G678">
        <v>13584.5</v>
      </c>
      <c r="H678">
        <v>13481.700194999999</v>
      </c>
      <c r="I678">
        <v>14270.299805000001</v>
      </c>
      <c r="J678">
        <v>13944.480469</v>
      </c>
      <c r="L678" t="str">
        <f t="shared" si="81"/>
        <v>29AUG2023:05:00:00</v>
      </c>
      <c r="M678">
        <v>6</v>
      </c>
      <c r="N678">
        <f t="shared" si="82"/>
        <v>-856.58496100000048</v>
      </c>
      <c r="O678">
        <f t="shared" si="77"/>
        <v>-856.58496100000048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5.9741102348041526</v>
      </c>
    </row>
    <row r="679" spans="1:19" x14ac:dyDescent="0.3">
      <c r="A679" t="s">
        <v>705</v>
      </c>
      <c r="B679">
        <v>14531.104492</v>
      </c>
      <c r="C679">
        <v>13665.799805000001</v>
      </c>
      <c r="D679">
        <v>14620.644531</v>
      </c>
      <c r="E679">
        <v>14777.515625</v>
      </c>
      <c r="F679">
        <v>13801.900390999999</v>
      </c>
      <c r="G679">
        <v>13776</v>
      </c>
      <c r="H679">
        <v>13665.799805000001</v>
      </c>
      <c r="I679">
        <v>14438.799805000001</v>
      </c>
      <c r="J679">
        <v>14113.298828000001</v>
      </c>
      <c r="L679" t="str">
        <f t="shared" si="81"/>
        <v>29AUG2023:06:00:00</v>
      </c>
      <c r="M679">
        <v>7</v>
      </c>
      <c r="N679">
        <f t="shared" si="82"/>
        <v>-865.30468699999983</v>
      </c>
      <c r="O679">
        <f t="shared" si="77"/>
        <v>-865.30468699999983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5.9548445713564817</v>
      </c>
    </row>
    <row r="680" spans="1:19" x14ac:dyDescent="0.3">
      <c r="A680" t="s">
        <v>706</v>
      </c>
      <c r="B680">
        <v>14836.097656</v>
      </c>
      <c r="C680">
        <v>13917.200194999999</v>
      </c>
      <c r="D680">
        <v>14839.058594</v>
      </c>
      <c r="E680">
        <v>14981.645508</v>
      </c>
      <c r="F680">
        <v>14080.400390999999</v>
      </c>
      <c r="G680">
        <v>14021.299805000001</v>
      </c>
      <c r="H680">
        <v>13917.200194999999</v>
      </c>
      <c r="I680">
        <v>14614.299805000001</v>
      </c>
      <c r="J680">
        <v>14337.431640999999</v>
      </c>
      <c r="L680" t="str">
        <f t="shared" si="81"/>
        <v>29AUG2023:07:00:00</v>
      </c>
      <c r="M680">
        <v>8</v>
      </c>
      <c r="N680">
        <f t="shared" si="82"/>
        <v>-918.89746100000048</v>
      </c>
      <c r="O680">
        <f t="shared" si="77"/>
        <v>-918.89746100000048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6.1936601005614227</v>
      </c>
    </row>
    <row r="681" spans="1:19" x14ac:dyDescent="0.3">
      <c r="A681" t="s">
        <v>707</v>
      </c>
      <c r="B681">
        <v>14809.513671999999</v>
      </c>
      <c r="C681">
        <v>13972.599609000001</v>
      </c>
      <c r="D681">
        <v>14913.082031</v>
      </c>
      <c r="E681">
        <v>15033.061523</v>
      </c>
      <c r="F681">
        <v>14122.799805000001</v>
      </c>
      <c r="G681">
        <v>14081.599609000001</v>
      </c>
      <c r="H681">
        <v>13972.599609000001</v>
      </c>
      <c r="I681">
        <v>14658.099609000001</v>
      </c>
      <c r="J681">
        <v>14392.267578000001</v>
      </c>
      <c r="L681" t="str">
        <f t="shared" si="81"/>
        <v>29AUG2023:08:00:00</v>
      </c>
      <c r="M681">
        <v>9</v>
      </c>
      <c r="N681">
        <f t="shared" si="82"/>
        <v>-836.91406299999835</v>
      </c>
      <c r="O681">
        <f t="shared" si="77"/>
        <v>-836.91406299999835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5.6511920751478302</v>
      </c>
    </row>
    <row r="682" spans="1:19" x14ac:dyDescent="0.3">
      <c r="A682" t="s">
        <v>708</v>
      </c>
      <c r="B682">
        <v>15259.260742</v>
      </c>
      <c r="C682">
        <v>14567</v>
      </c>
      <c r="D682">
        <v>15487.869140999999</v>
      </c>
      <c r="E682">
        <v>15584.277344</v>
      </c>
      <c r="F682">
        <v>14640.799805000001</v>
      </c>
      <c r="G682">
        <v>14672.799805000001</v>
      </c>
      <c r="H682">
        <v>14567</v>
      </c>
      <c r="I682">
        <v>15324.599609000001</v>
      </c>
      <c r="J682">
        <v>14996.413086</v>
      </c>
      <c r="L682" t="str">
        <f t="shared" si="81"/>
        <v>29AUG2023:09:00:00</v>
      </c>
      <c r="M682">
        <v>10</v>
      </c>
      <c r="N682">
        <f t="shared" si="82"/>
        <v>-692.26074200000039</v>
      </c>
      <c r="O682">
        <f t="shared" si="77"/>
        <v>-692.26074200000039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4.536659761600399</v>
      </c>
    </row>
    <row r="683" spans="1:19" x14ac:dyDescent="0.3">
      <c r="A683" t="s">
        <v>709</v>
      </c>
      <c r="B683">
        <v>16169.063477</v>
      </c>
      <c r="C683">
        <v>15523.5</v>
      </c>
      <c r="D683">
        <v>16430.371093999998</v>
      </c>
      <c r="E683">
        <v>16602.40625</v>
      </c>
      <c r="F683">
        <v>15547.200194999999</v>
      </c>
      <c r="G683">
        <v>15625.5</v>
      </c>
      <c r="H683">
        <v>15523.5</v>
      </c>
      <c r="I683">
        <v>16344.599609000001</v>
      </c>
      <c r="J683">
        <v>15963.774414</v>
      </c>
      <c r="L683" t="str">
        <f t="shared" si="81"/>
        <v>29AUG2023:10:00:00</v>
      </c>
      <c r="M683">
        <v>11</v>
      </c>
      <c r="N683">
        <f t="shared" si="82"/>
        <v>-645.56347699999969</v>
      </c>
      <c r="O683">
        <f t="shared" si="77"/>
        <v>-645.56347699999969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3.9925842205907234</v>
      </c>
    </row>
    <row r="684" spans="1:19" x14ac:dyDescent="0.3">
      <c r="A684" t="s">
        <v>710</v>
      </c>
      <c r="B684">
        <v>17356.902343999998</v>
      </c>
      <c r="C684">
        <v>16626.300781000002</v>
      </c>
      <c r="D684">
        <v>17524.849609000001</v>
      </c>
      <c r="E684">
        <v>17612.712890999999</v>
      </c>
      <c r="F684">
        <v>16626.900390999999</v>
      </c>
      <c r="G684">
        <v>16723.900390999999</v>
      </c>
      <c r="H684">
        <v>16626.300781000002</v>
      </c>
      <c r="I684">
        <v>17391.599609000001</v>
      </c>
      <c r="J684">
        <v>17045.421875</v>
      </c>
      <c r="L684" t="str">
        <f t="shared" si="81"/>
        <v>29AUG2023:11:00:00</v>
      </c>
      <c r="M684">
        <v>12</v>
      </c>
      <c r="N684">
        <f t="shared" si="82"/>
        <v>-730.60156299999653</v>
      </c>
      <c r="O684">
        <f t="shared" si="77"/>
        <v>-730.60156299999653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4.2092854388418779</v>
      </c>
    </row>
    <row r="685" spans="1:19" x14ac:dyDescent="0.3">
      <c r="A685" t="s">
        <v>711</v>
      </c>
      <c r="B685">
        <v>18491.494140999999</v>
      </c>
      <c r="C685">
        <v>17608.400390999999</v>
      </c>
      <c r="D685">
        <v>18610.962890999999</v>
      </c>
      <c r="E685">
        <v>18772.941406000002</v>
      </c>
      <c r="F685">
        <v>17604.699218999998</v>
      </c>
      <c r="G685">
        <v>17709.199218999998</v>
      </c>
      <c r="H685">
        <v>17608.400390999999</v>
      </c>
      <c r="I685">
        <v>18333.699218999998</v>
      </c>
      <c r="J685">
        <v>18036.212890999999</v>
      </c>
      <c r="L685" t="str">
        <f t="shared" si="81"/>
        <v>29AUG2023:12:00:00</v>
      </c>
      <c r="M685">
        <v>13</v>
      </c>
      <c r="N685">
        <f t="shared" si="82"/>
        <v>-883.09375</v>
      </c>
      <c r="O685">
        <f t="shared" si="77"/>
        <v>-883.09375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4.775675471469734</v>
      </c>
    </row>
    <row r="686" spans="1:19" x14ac:dyDescent="0.3">
      <c r="A686" t="s">
        <v>712</v>
      </c>
      <c r="B686">
        <v>19396.119140999999</v>
      </c>
      <c r="C686">
        <v>18459.099609000001</v>
      </c>
      <c r="D686">
        <v>19306.816406000002</v>
      </c>
      <c r="E686">
        <v>19361.457031000002</v>
      </c>
      <c r="F686">
        <v>18526.599609000001</v>
      </c>
      <c r="G686">
        <v>18552</v>
      </c>
      <c r="H686">
        <v>18459.099609000001</v>
      </c>
      <c r="I686">
        <v>19074.199218999998</v>
      </c>
      <c r="J686">
        <v>18829.212890999999</v>
      </c>
      <c r="L686" t="str">
        <f t="shared" si="81"/>
        <v>29AUG2023:13:00:00</v>
      </c>
      <c r="M686">
        <v>14</v>
      </c>
      <c r="N686">
        <f t="shared" si="82"/>
        <v>-937.01953199999843</v>
      </c>
      <c r="O686">
        <f t="shared" si="77"/>
        <v>-937.01953199999843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4.8309639943348426</v>
      </c>
    </row>
    <row r="687" spans="1:19" x14ac:dyDescent="0.3">
      <c r="A687" t="s">
        <v>713</v>
      </c>
      <c r="B687">
        <v>20155.441406000002</v>
      </c>
      <c r="C687">
        <v>19198.099609000001</v>
      </c>
      <c r="D687">
        <v>20358.21875</v>
      </c>
      <c r="E687">
        <v>20284.240234000001</v>
      </c>
      <c r="F687">
        <v>19292.199218999998</v>
      </c>
      <c r="G687">
        <v>19277.5</v>
      </c>
      <c r="H687">
        <v>19198.099609000001</v>
      </c>
      <c r="I687">
        <v>19700.099609000001</v>
      </c>
      <c r="J687">
        <v>19598.074218999998</v>
      </c>
      <c r="L687" t="str">
        <f t="shared" si="81"/>
        <v>29AUG2023:14:00:00</v>
      </c>
      <c r="M687">
        <v>15</v>
      </c>
      <c r="N687">
        <f t="shared" si="82"/>
        <v>-957.34179700000095</v>
      </c>
      <c r="O687">
        <f t="shared" si="77"/>
        <v>-957.34179700000095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4.7497932578892232</v>
      </c>
    </row>
    <row r="688" spans="1:19" x14ac:dyDescent="0.3">
      <c r="A688" t="s">
        <v>714</v>
      </c>
      <c r="B688">
        <v>20566.193359000001</v>
      </c>
      <c r="C688">
        <v>19723.699218999998</v>
      </c>
      <c r="D688">
        <v>20910.640625</v>
      </c>
      <c r="E688">
        <v>20681.664063</v>
      </c>
      <c r="F688">
        <v>19770.599609000001</v>
      </c>
      <c r="G688">
        <v>19790.900390999999</v>
      </c>
      <c r="H688">
        <v>19723.699218999998</v>
      </c>
      <c r="I688">
        <v>20137.599609000001</v>
      </c>
      <c r="J688">
        <v>20096.667968999998</v>
      </c>
      <c r="L688" t="str">
        <f t="shared" si="81"/>
        <v>29AUG2023:15:00:00</v>
      </c>
      <c r="M688">
        <v>16</v>
      </c>
      <c r="N688">
        <f t="shared" si="82"/>
        <v>-842.49414000000252</v>
      </c>
      <c r="O688">
        <f t="shared" si="77"/>
        <v>-842.49414000000252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4.0965001412442597</v>
      </c>
    </row>
    <row r="689" spans="1:19" x14ac:dyDescent="0.3">
      <c r="A689" t="s">
        <v>715</v>
      </c>
      <c r="B689">
        <v>20827.662109000001</v>
      </c>
      <c r="C689">
        <v>20027</v>
      </c>
      <c r="D689">
        <v>21209.798827999999</v>
      </c>
      <c r="E689">
        <v>20925.105468999998</v>
      </c>
      <c r="F689">
        <v>19939.599609000001</v>
      </c>
      <c r="G689">
        <v>20096.099609000001</v>
      </c>
      <c r="H689">
        <v>20027</v>
      </c>
      <c r="I689">
        <v>20341.800781000002</v>
      </c>
      <c r="J689">
        <v>20356.171875</v>
      </c>
      <c r="L689" t="str">
        <f t="shared" si="81"/>
        <v>29AUG2023:16:00:00</v>
      </c>
      <c r="M689">
        <v>17</v>
      </c>
      <c r="N689">
        <f t="shared" si="82"/>
        <v>-800.66210900000078</v>
      </c>
      <c r="O689">
        <f t="shared" si="77"/>
        <v>-800.66210900000078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3.8442245932827026</v>
      </c>
    </row>
    <row r="690" spans="1:19" x14ac:dyDescent="0.3">
      <c r="A690" t="s">
        <v>716</v>
      </c>
      <c r="B690">
        <v>20930.169922000001</v>
      </c>
      <c r="C690">
        <v>20207.400390999999</v>
      </c>
      <c r="D690">
        <v>21380.261718999998</v>
      </c>
      <c r="E690">
        <v>21021.875</v>
      </c>
      <c r="F690">
        <v>20014.300781000002</v>
      </c>
      <c r="G690">
        <v>20281</v>
      </c>
      <c r="H690">
        <v>20207.400390999999</v>
      </c>
      <c r="I690">
        <v>20456.699218999998</v>
      </c>
      <c r="J690">
        <v>20504.8125</v>
      </c>
      <c r="L690" t="str">
        <f t="shared" si="81"/>
        <v>29AUG2023:17:00:00</v>
      </c>
      <c r="M690">
        <v>18</v>
      </c>
      <c r="N690">
        <f t="shared" si="82"/>
        <v>-722.76953100000173</v>
      </c>
      <c r="O690">
        <f t="shared" si="77"/>
        <v>-722.76953100000173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3.4532425378940106</v>
      </c>
    </row>
    <row r="691" spans="1:19" x14ac:dyDescent="0.3">
      <c r="A691" t="s">
        <v>717</v>
      </c>
      <c r="B691">
        <v>20690.164063</v>
      </c>
      <c r="C691">
        <v>20224.400390999999</v>
      </c>
      <c r="D691">
        <v>21150.921875</v>
      </c>
      <c r="E691">
        <v>20943.339843999998</v>
      </c>
      <c r="F691">
        <v>20005.099609000001</v>
      </c>
      <c r="G691">
        <v>20303.5</v>
      </c>
      <c r="H691">
        <v>20224.400390999999</v>
      </c>
      <c r="I691">
        <v>20525.400390999999</v>
      </c>
      <c r="J691">
        <v>20485.984375</v>
      </c>
      <c r="L691" t="str">
        <f t="shared" si="81"/>
        <v>29AUG2023:18:00:00</v>
      </c>
      <c r="M691">
        <v>19</v>
      </c>
      <c r="N691">
        <f t="shared" si="82"/>
        <v>-465.76367200000095</v>
      </c>
      <c r="O691">
        <f t="shared" si="77"/>
        <v>-465.76367200000095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2.2511357115476969</v>
      </c>
    </row>
    <row r="692" spans="1:19" x14ac:dyDescent="0.3">
      <c r="A692" t="s">
        <v>718</v>
      </c>
      <c r="B692">
        <v>19914.958984000001</v>
      </c>
      <c r="C692">
        <v>19829.699218999998</v>
      </c>
      <c r="D692">
        <v>20562.947265999999</v>
      </c>
      <c r="E692">
        <v>20276.236327999999</v>
      </c>
      <c r="F692">
        <v>19571.699218999998</v>
      </c>
      <c r="G692">
        <v>19901.800781000002</v>
      </c>
      <c r="H692">
        <v>19829.699218999998</v>
      </c>
      <c r="I692">
        <v>20203.699218999998</v>
      </c>
      <c r="J692">
        <v>20069.958984000001</v>
      </c>
      <c r="L692" t="str">
        <f t="shared" si="81"/>
        <v>29AUG2023:19:00:00</v>
      </c>
      <c r="M692">
        <v>20</v>
      </c>
      <c r="N692">
        <f t="shared" si="82"/>
        <v>-85.259765000002517</v>
      </c>
      <c r="O692">
        <f t="shared" si="77"/>
        <v>-85.259765000002517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0.42811920962780581</v>
      </c>
    </row>
    <row r="693" spans="1:19" x14ac:dyDescent="0.3">
      <c r="A693" t="s">
        <v>719</v>
      </c>
      <c r="B693">
        <v>18908.921875</v>
      </c>
      <c r="C693">
        <v>19229.199218999998</v>
      </c>
      <c r="D693">
        <v>20031.427734000001</v>
      </c>
      <c r="E693">
        <v>19817.117188</v>
      </c>
      <c r="F693">
        <v>19104.699218999998</v>
      </c>
      <c r="G693">
        <v>19301.800781000002</v>
      </c>
      <c r="H693">
        <v>19229.199218999998</v>
      </c>
      <c r="I693">
        <v>19640.699218999998</v>
      </c>
      <c r="J693">
        <v>19507.90625</v>
      </c>
      <c r="L693" t="str">
        <f t="shared" si="81"/>
        <v>29AUG2023:20:00:00</v>
      </c>
      <c r="M693">
        <v>21</v>
      </c>
      <c r="N693">
        <f t="shared" si="82"/>
        <v>320.27734399999827</v>
      </c>
      <c r="O693" t="str">
        <f t="shared" si="77"/>
        <v/>
      </c>
      <c r="P693">
        <f t="shared" si="78"/>
        <v>320.27734399999827</v>
      </c>
      <c r="Q693" t="str">
        <f t="shared" si="79"/>
        <v/>
      </c>
      <c r="R693">
        <f t="shared" si="80"/>
        <v>1</v>
      </c>
      <c r="S693">
        <f t="shared" si="83"/>
        <v>1.6937895566824763</v>
      </c>
    </row>
    <row r="694" spans="1:19" x14ac:dyDescent="0.3">
      <c r="A694" t="s">
        <v>720</v>
      </c>
      <c r="B694">
        <v>18320.074218999998</v>
      </c>
      <c r="C694">
        <v>18668.300781000002</v>
      </c>
      <c r="D694">
        <v>19390.716797000001</v>
      </c>
      <c r="E694">
        <v>18912.466797000001</v>
      </c>
      <c r="F694">
        <v>18573.800781000002</v>
      </c>
      <c r="G694">
        <v>18736.400390999999</v>
      </c>
      <c r="H694">
        <v>18668.300781000002</v>
      </c>
      <c r="I694">
        <v>19055.800781000002</v>
      </c>
      <c r="J694">
        <v>18926.394531000002</v>
      </c>
      <c r="L694" t="str">
        <f t="shared" si="81"/>
        <v>29AUG2023:21:00:00</v>
      </c>
      <c r="M694">
        <v>22</v>
      </c>
      <c r="N694">
        <f t="shared" si="82"/>
        <v>348.22656200000347</v>
      </c>
      <c r="O694" t="str">
        <f t="shared" si="77"/>
        <v/>
      </c>
      <c r="P694">
        <f t="shared" si="78"/>
        <v>348.22656200000347</v>
      </c>
      <c r="Q694" t="str">
        <f t="shared" si="79"/>
        <v/>
      </c>
      <c r="R694">
        <f t="shared" si="80"/>
        <v>1</v>
      </c>
      <c r="S694">
        <f t="shared" si="83"/>
        <v>1.9007923103218269</v>
      </c>
    </row>
    <row r="695" spans="1:19" x14ac:dyDescent="0.3">
      <c r="A695" t="s">
        <v>721</v>
      </c>
      <c r="B695">
        <v>17599.041015999999</v>
      </c>
      <c r="C695">
        <v>17973.199218999998</v>
      </c>
      <c r="D695">
        <v>19012.148438</v>
      </c>
      <c r="E695">
        <v>18870.576172000001</v>
      </c>
      <c r="F695">
        <v>17897.699218999998</v>
      </c>
      <c r="G695">
        <v>18051.800781000002</v>
      </c>
      <c r="H695">
        <v>17973.199218999998</v>
      </c>
      <c r="I695">
        <v>18429.300781000002</v>
      </c>
      <c r="J695">
        <v>18318.130859000001</v>
      </c>
      <c r="L695" t="str">
        <f t="shared" si="81"/>
        <v>29AUG2023:22:00:00</v>
      </c>
      <c r="M695">
        <v>23</v>
      </c>
      <c r="N695">
        <f t="shared" si="82"/>
        <v>374.15820299999905</v>
      </c>
      <c r="O695" t="str">
        <f t="shared" si="77"/>
        <v/>
      </c>
      <c r="P695">
        <f t="shared" si="78"/>
        <v>374.15820299999905</v>
      </c>
      <c r="Q695" t="str">
        <f t="shared" si="79"/>
        <v/>
      </c>
      <c r="R695">
        <f t="shared" si="80"/>
        <v>1</v>
      </c>
      <c r="S695">
        <f t="shared" si="83"/>
        <v>2.1260147223921844</v>
      </c>
    </row>
    <row r="696" spans="1:19" x14ac:dyDescent="0.3">
      <c r="A696" t="s">
        <v>722</v>
      </c>
      <c r="B696">
        <v>16587.439452999999</v>
      </c>
      <c r="C696">
        <v>16807.099609000001</v>
      </c>
      <c r="D696">
        <v>18060.214843999998</v>
      </c>
      <c r="E696">
        <v>18052.720702999999</v>
      </c>
      <c r="F696">
        <v>16817.5</v>
      </c>
      <c r="G696">
        <v>16942.5</v>
      </c>
      <c r="H696">
        <v>16807.099609000001</v>
      </c>
      <c r="I696">
        <v>17328.300781000002</v>
      </c>
      <c r="J696">
        <v>17228.664063</v>
      </c>
      <c r="L696" t="str">
        <f t="shared" si="81"/>
        <v>29AUG2023:23:00:00</v>
      </c>
      <c r="M696">
        <v>24</v>
      </c>
      <c r="N696">
        <f t="shared" si="82"/>
        <v>219.66015600000173</v>
      </c>
      <c r="O696" t="str">
        <f t="shared" si="77"/>
        <v/>
      </c>
      <c r="P696">
        <f t="shared" si="78"/>
        <v>219.66015600000173</v>
      </c>
      <c r="Q696" t="str">
        <f t="shared" si="79"/>
        <v/>
      </c>
      <c r="R696">
        <f t="shared" si="80"/>
        <v>1</v>
      </c>
      <c r="S696">
        <f t="shared" si="83"/>
        <v>1.3242559626059347</v>
      </c>
    </row>
    <row r="697" spans="1:19" x14ac:dyDescent="0.3">
      <c r="A697" t="s">
        <v>723</v>
      </c>
      <c r="B697">
        <v>15472.775390999999</v>
      </c>
      <c r="C697">
        <v>15662.900390999999</v>
      </c>
      <c r="D697">
        <v>16961.466797000001</v>
      </c>
      <c r="E697">
        <v>17001.167968999998</v>
      </c>
      <c r="F697">
        <v>15746.5</v>
      </c>
      <c r="G697">
        <v>15857.599609000001</v>
      </c>
      <c r="H697">
        <v>15662.900390999999</v>
      </c>
      <c r="I697">
        <v>16226.400390999999</v>
      </c>
      <c r="J697">
        <v>16119.494140999999</v>
      </c>
      <c r="L697" t="str">
        <f t="shared" si="81"/>
        <v>30AUG2023:00:00:00</v>
      </c>
      <c r="M697">
        <v>1</v>
      </c>
      <c r="N697">
        <f t="shared" si="82"/>
        <v>190.125</v>
      </c>
      <c r="O697" t="str">
        <f t="shared" si="77"/>
        <v/>
      </c>
      <c r="P697">
        <f t="shared" si="78"/>
        <v>190.125</v>
      </c>
      <c r="Q697" t="str">
        <f t="shared" si="79"/>
        <v/>
      </c>
      <c r="R697">
        <f t="shared" si="80"/>
        <v>1</v>
      </c>
      <c r="S697">
        <f t="shared" si="83"/>
        <v>1.2287711492961335</v>
      </c>
    </row>
    <row r="698" spans="1:19" x14ac:dyDescent="0.3">
      <c r="A698" t="s">
        <v>724</v>
      </c>
      <c r="B698">
        <v>14529.659180000001</v>
      </c>
      <c r="C698">
        <v>15351.5</v>
      </c>
      <c r="D698">
        <v>15870.288086</v>
      </c>
      <c r="E698">
        <v>15682.758789</v>
      </c>
      <c r="F698">
        <v>15129.400390999999</v>
      </c>
      <c r="G698">
        <v>15218</v>
      </c>
      <c r="H698">
        <v>14918.099609000001</v>
      </c>
      <c r="I698">
        <v>15351.5</v>
      </c>
      <c r="J698">
        <v>15289.678711</v>
      </c>
      <c r="L698" t="str">
        <f t="shared" si="81"/>
        <v>30AUG2023:01:00:00</v>
      </c>
      <c r="M698">
        <v>2</v>
      </c>
      <c r="N698">
        <f t="shared" si="82"/>
        <v>821.84081999999944</v>
      </c>
      <c r="O698" t="str">
        <f t="shared" si="77"/>
        <v/>
      </c>
      <c r="P698">
        <f t="shared" si="78"/>
        <v>821.84081999999944</v>
      </c>
      <c r="Q698" t="str">
        <f t="shared" si="79"/>
        <v/>
      </c>
      <c r="R698">
        <f t="shared" si="80"/>
        <v>1</v>
      </c>
      <c r="S698">
        <f t="shared" si="83"/>
        <v>5.6562979889525486</v>
      </c>
    </row>
    <row r="699" spans="1:19" x14ac:dyDescent="0.3">
      <c r="A699" t="s">
        <v>725</v>
      </c>
      <c r="B699">
        <v>13753.833008</v>
      </c>
      <c r="C699">
        <v>14524.200194999999</v>
      </c>
      <c r="D699">
        <v>15016.221680000001</v>
      </c>
      <c r="E699">
        <v>14838.622069999999</v>
      </c>
      <c r="F699">
        <v>14281.700194999999</v>
      </c>
      <c r="G699">
        <v>14353</v>
      </c>
      <c r="H699">
        <v>13996.799805000001</v>
      </c>
      <c r="I699">
        <v>14524.200194999999</v>
      </c>
      <c r="J699">
        <v>14423.015625</v>
      </c>
      <c r="L699" t="str">
        <f t="shared" si="81"/>
        <v>30AUG2023:02:00:00</v>
      </c>
      <c r="M699">
        <v>3</v>
      </c>
      <c r="N699">
        <f t="shared" si="82"/>
        <v>770.36718699999983</v>
      </c>
      <c r="O699" t="str">
        <f t="shared" si="77"/>
        <v/>
      </c>
      <c r="P699">
        <f t="shared" si="78"/>
        <v>770.36718699999983</v>
      </c>
      <c r="Q699" t="str">
        <f t="shared" si="79"/>
        <v/>
      </c>
      <c r="R699">
        <f t="shared" si="80"/>
        <v>1</v>
      </c>
      <c r="S699">
        <f t="shared" si="83"/>
        <v>5.6011090621204369</v>
      </c>
    </row>
    <row r="700" spans="1:19" x14ac:dyDescent="0.3">
      <c r="A700" t="s">
        <v>726</v>
      </c>
      <c r="B700">
        <v>13183.690430000001</v>
      </c>
      <c r="C700">
        <v>13826.200194999999</v>
      </c>
      <c r="D700">
        <v>14419.135742</v>
      </c>
      <c r="E700">
        <v>14282.442383</v>
      </c>
      <c r="F700">
        <v>13575.299805000001</v>
      </c>
      <c r="G700">
        <v>13616.900390999999</v>
      </c>
      <c r="H700">
        <v>13218.099609000001</v>
      </c>
      <c r="I700">
        <v>13826.200194999999</v>
      </c>
      <c r="J700">
        <v>13716.337890999999</v>
      </c>
      <c r="L700" t="str">
        <f t="shared" si="81"/>
        <v>30AUG2023:03:00:00</v>
      </c>
      <c r="M700">
        <v>4</v>
      </c>
      <c r="N700">
        <f t="shared" si="82"/>
        <v>642.50976499999888</v>
      </c>
      <c r="O700" t="str">
        <f t="shared" si="77"/>
        <v/>
      </c>
      <c r="P700">
        <f t="shared" si="78"/>
        <v>642.50976499999888</v>
      </c>
      <c r="Q700" t="str">
        <f t="shared" si="79"/>
        <v/>
      </c>
      <c r="R700">
        <f t="shared" si="80"/>
        <v>1</v>
      </c>
      <c r="S700">
        <f t="shared" si="83"/>
        <v>4.8735198115540008</v>
      </c>
    </row>
    <row r="701" spans="1:19" x14ac:dyDescent="0.3">
      <c r="A701" t="s">
        <v>727</v>
      </c>
      <c r="B701">
        <v>12838.505859000001</v>
      </c>
      <c r="C701">
        <v>13513.5</v>
      </c>
      <c r="D701">
        <v>14084.636719</v>
      </c>
      <c r="E701">
        <v>13923.814453000001</v>
      </c>
      <c r="F701">
        <v>13268.599609000001</v>
      </c>
      <c r="G701">
        <v>13305.299805000001</v>
      </c>
      <c r="H701">
        <v>12900</v>
      </c>
      <c r="I701">
        <v>13513.5</v>
      </c>
      <c r="J701">
        <v>13398.367188</v>
      </c>
      <c r="L701" t="str">
        <f t="shared" si="81"/>
        <v>30AUG2023:04:00:00</v>
      </c>
      <c r="M701">
        <v>5</v>
      </c>
      <c r="N701">
        <f t="shared" si="82"/>
        <v>674.99414099999922</v>
      </c>
      <c r="O701" t="str">
        <f t="shared" si="77"/>
        <v/>
      </c>
      <c r="P701">
        <f t="shared" si="78"/>
        <v>674.99414099999922</v>
      </c>
      <c r="Q701" t="str">
        <f t="shared" si="79"/>
        <v/>
      </c>
      <c r="R701">
        <f t="shared" si="80"/>
        <v>1</v>
      </c>
      <c r="S701">
        <f t="shared" si="83"/>
        <v>5.2575755186248356</v>
      </c>
    </row>
    <row r="702" spans="1:19" x14ac:dyDescent="0.3">
      <c r="A702" t="s">
        <v>728</v>
      </c>
      <c r="B702">
        <v>12755.217773</v>
      </c>
      <c r="C702">
        <v>13410.900390999999</v>
      </c>
      <c r="D702">
        <v>13931.064453000001</v>
      </c>
      <c r="E702">
        <v>13838.475586</v>
      </c>
      <c r="F702">
        <v>13149.599609000001</v>
      </c>
      <c r="G702">
        <v>13176.5</v>
      </c>
      <c r="H702">
        <v>12780.200194999999</v>
      </c>
      <c r="I702">
        <v>13410.900390999999</v>
      </c>
      <c r="J702">
        <v>13276.153319999999</v>
      </c>
      <c r="L702" t="str">
        <f t="shared" si="81"/>
        <v>30AUG2023:05:00:00</v>
      </c>
      <c r="M702">
        <v>6</v>
      </c>
      <c r="N702">
        <f t="shared" si="82"/>
        <v>655.68261799999891</v>
      </c>
      <c r="O702" t="str">
        <f t="shared" si="77"/>
        <v/>
      </c>
      <c r="P702">
        <f t="shared" si="78"/>
        <v>655.68261799999891</v>
      </c>
      <c r="Q702" t="str">
        <f t="shared" si="79"/>
        <v/>
      </c>
      <c r="R702">
        <f t="shared" si="80"/>
        <v>1</v>
      </c>
      <c r="S702">
        <f t="shared" si="83"/>
        <v>5.1405050832447197</v>
      </c>
    </row>
    <row r="703" spans="1:19" x14ac:dyDescent="0.3">
      <c r="A703" t="s">
        <v>729</v>
      </c>
      <c r="B703">
        <v>12931.416992</v>
      </c>
      <c r="C703">
        <v>13519.299805000001</v>
      </c>
      <c r="D703">
        <v>13934.589844</v>
      </c>
      <c r="E703">
        <v>13892.383789</v>
      </c>
      <c r="F703">
        <v>13269.799805000001</v>
      </c>
      <c r="G703">
        <v>13274.400390999999</v>
      </c>
      <c r="H703">
        <v>12869.299805000001</v>
      </c>
      <c r="I703">
        <v>13519.299805000001</v>
      </c>
      <c r="J703">
        <v>13357.917969</v>
      </c>
      <c r="L703" t="str">
        <f t="shared" si="81"/>
        <v>30AUG2023:06:00:00</v>
      </c>
      <c r="M703">
        <v>7</v>
      </c>
      <c r="N703">
        <f t="shared" si="82"/>
        <v>587.88281300000017</v>
      </c>
      <c r="O703" t="str">
        <f t="shared" si="77"/>
        <v/>
      </c>
      <c r="P703">
        <f t="shared" si="78"/>
        <v>587.88281300000017</v>
      </c>
      <c r="Q703" t="str">
        <f t="shared" si="79"/>
        <v/>
      </c>
      <c r="R703">
        <f t="shared" si="80"/>
        <v>1</v>
      </c>
      <c r="S703">
        <f t="shared" si="83"/>
        <v>4.5461592752263185</v>
      </c>
    </row>
    <row r="704" spans="1:19" x14ac:dyDescent="0.3">
      <c r="A704" t="s">
        <v>730</v>
      </c>
      <c r="B704">
        <v>13261.315430000001</v>
      </c>
      <c r="C704">
        <v>13687.599609000001</v>
      </c>
      <c r="D704">
        <v>14126.862305000001</v>
      </c>
      <c r="E704">
        <v>14061.011719</v>
      </c>
      <c r="F704">
        <v>13463.799805000001</v>
      </c>
      <c r="G704">
        <v>13452.599609000001</v>
      </c>
      <c r="H704">
        <v>13057.700194999999</v>
      </c>
      <c r="I704">
        <v>13687.599609000001</v>
      </c>
      <c r="J704">
        <v>13540.603515999999</v>
      </c>
      <c r="L704" t="str">
        <f t="shared" si="81"/>
        <v>30AUG2023:07:00:00</v>
      </c>
      <c r="M704">
        <v>8</v>
      </c>
      <c r="N704">
        <f t="shared" si="82"/>
        <v>426.28417900000022</v>
      </c>
      <c r="O704" t="str">
        <f t="shared" si="77"/>
        <v/>
      </c>
      <c r="P704">
        <f t="shared" si="78"/>
        <v>426.28417900000022</v>
      </c>
      <c r="Q704" t="str">
        <f t="shared" si="79"/>
        <v/>
      </c>
      <c r="R704">
        <f t="shared" si="80"/>
        <v>1</v>
      </c>
      <c r="S704">
        <f t="shared" si="83"/>
        <v>3.2144939259619152</v>
      </c>
    </row>
    <row r="705" spans="1:19" x14ac:dyDescent="0.3">
      <c r="A705" t="s">
        <v>731</v>
      </c>
      <c r="B705">
        <v>13251.419921999999</v>
      </c>
      <c r="C705">
        <v>13730.200194999999</v>
      </c>
      <c r="D705">
        <v>14045.128906</v>
      </c>
      <c r="E705">
        <v>14038.627930000001</v>
      </c>
      <c r="F705">
        <v>13489.799805000001</v>
      </c>
      <c r="G705">
        <v>13469.400390999999</v>
      </c>
      <c r="H705">
        <v>13060.299805000001</v>
      </c>
      <c r="I705">
        <v>13730.200194999999</v>
      </c>
      <c r="J705">
        <v>13542.095703000001</v>
      </c>
      <c r="L705" t="str">
        <f t="shared" si="81"/>
        <v>30AUG2023:08:00:00</v>
      </c>
      <c r="M705">
        <v>9</v>
      </c>
      <c r="N705">
        <f t="shared" si="82"/>
        <v>478.78027300000031</v>
      </c>
      <c r="O705" t="str">
        <f t="shared" si="77"/>
        <v/>
      </c>
      <c r="P705">
        <f t="shared" si="78"/>
        <v>478.78027300000031</v>
      </c>
      <c r="Q705" t="str">
        <f t="shared" si="79"/>
        <v/>
      </c>
      <c r="R705">
        <f t="shared" si="80"/>
        <v>1</v>
      </c>
      <c r="S705">
        <f t="shared" si="83"/>
        <v>3.6130488341489326</v>
      </c>
    </row>
    <row r="706" spans="1:19" x14ac:dyDescent="0.3">
      <c r="A706" t="s">
        <v>732</v>
      </c>
      <c r="B706">
        <v>13762.329102</v>
      </c>
      <c r="C706">
        <v>14280.599609000001</v>
      </c>
      <c r="D706">
        <v>14725.942383</v>
      </c>
      <c r="E706">
        <v>14672.563477</v>
      </c>
      <c r="F706">
        <v>14011.599609000001</v>
      </c>
      <c r="G706">
        <v>13965.200194999999</v>
      </c>
      <c r="H706">
        <v>13558.700194999999</v>
      </c>
      <c r="I706">
        <v>14280.599609000001</v>
      </c>
      <c r="J706">
        <v>14094.658203000001</v>
      </c>
      <c r="L706" t="str">
        <f t="shared" si="81"/>
        <v>30AUG2023:09:00:00</v>
      </c>
      <c r="M706">
        <v>10</v>
      </c>
      <c r="N706">
        <f t="shared" si="82"/>
        <v>518.27050700000109</v>
      </c>
      <c r="O706" t="str">
        <f t="shared" si="77"/>
        <v/>
      </c>
      <c r="P706">
        <f t="shared" si="78"/>
        <v>518.27050700000109</v>
      </c>
      <c r="Q706" t="str">
        <f t="shared" si="79"/>
        <v/>
      </c>
      <c r="R706">
        <f t="shared" si="80"/>
        <v>1</v>
      </c>
      <c r="S706">
        <f t="shared" si="83"/>
        <v>3.7658633444878444</v>
      </c>
    </row>
    <row r="707" spans="1:19" x14ac:dyDescent="0.3">
      <c r="A707" t="s">
        <v>733</v>
      </c>
      <c r="B707">
        <v>14635.729492</v>
      </c>
      <c r="C707">
        <v>15161.5</v>
      </c>
      <c r="D707">
        <v>15870.825194999999</v>
      </c>
      <c r="E707">
        <v>15830.623046999999</v>
      </c>
      <c r="F707">
        <v>14872.900390999999</v>
      </c>
      <c r="G707">
        <v>14805</v>
      </c>
      <c r="H707">
        <v>14411.299805000001</v>
      </c>
      <c r="I707">
        <v>15161.5</v>
      </c>
      <c r="J707">
        <v>15013.795898</v>
      </c>
      <c r="L707" t="str">
        <f t="shared" si="81"/>
        <v>30AUG2023:10:00:00</v>
      </c>
      <c r="M707">
        <v>11</v>
      </c>
      <c r="N707">
        <f t="shared" si="82"/>
        <v>525.77050799999961</v>
      </c>
      <c r="O707" t="str">
        <f t="shared" ref="O707:O721" si="84">IF(N707&lt;0,N707,"")</f>
        <v/>
      </c>
      <c r="P707">
        <f t="shared" ref="P707:P721" si="85">IF(N707&gt;0,N707,"")</f>
        <v>525.77050799999961</v>
      </c>
      <c r="Q707" t="str">
        <f t="shared" ref="Q707:Q721" si="86">IF(O707&lt;0,1,"")</f>
        <v/>
      </c>
      <c r="R707">
        <f t="shared" ref="R707:R721" si="87">IF(AND(P707&gt;0,P707&lt;&gt;""),1,"")</f>
        <v>1</v>
      </c>
      <c r="S707">
        <f t="shared" si="83"/>
        <v>3.5923765076922862</v>
      </c>
    </row>
    <row r="708" spans="1:19" x14ac:dyDescent="0.3">
      <c r="A708" t="s">
        <v>734</v>
      </c>
      <c r="B708">
        <v>15739.480469</v>
      </c>
      <c r="C708">
        <v>16181.200194999999</v>
      </c>
      <c r="D708">
        <v>17218.529297000001</v>
      </c>
      <c r="E708">
        <v>17194.513672000001</v>
      </c>
      <c r="F708">
        <v>15917.799805000001</v>
      </c>
      <c r="G708">
        <v>15833.5</v>
      </c>
      <c r="H708">
        <v>15446.5</v>
      </c>
      <c r="I708">
        <v>16181.200194999999</v>
      </c>
      <c r="J708">
        <v>16107.146484000001</v>
      </c>
      <c r="L708" t="str">
        <f t="shared" si="81"/>
        <v>30AUG2023:11:00:00</v>
      </c>
      <c r="M708">
        <v>12</v>
      </c>
      <c r="N708">
        <f t="shared" si="82"/>
        <v>441.71972599999935</v>
      </c>
      <c r="O708" t="str">
        <f t="shared" si="84"/>
        <v/>
      </c>
      <c r="P708">
        <f t="shared" si="85"/>
        <v>441.71972599999935</v>
      </c>
      <c r="Q708" t="str">
        <f t="shared" si="86"/>
        <v/>
      </c>
      <c r="R708">
        <f t="shared" si="87"/>
        <v>1</v>
      </c>
      <c r="S708">
        <f t="shared" si="83"/>
        <v>2.8064441318123365</v>
      </c>
    </row>
    <row r="709" spans="1:19" x14ac:dyDescent="0.3">
      <c r="A709" t="s">
        <v>735</v>
      </c>
      <c r="B709">
        <v>16944.673827999999</v>
      </c>
      <c r="C709">
        <v>17253.599609000001</v>
      </c>
      <c r="D709">
        <v>18633.742188</v>
      </c>
      <c r="E709">
        <v>18543.763672000001</v>
      </c>
      <c r="F709">
        <v>17008.199218999998</v>
      </c>
      <c r="G709">
        <v>16918.099609000001</v>
      </c>
      <c r="H709">
        <v>16536.900390999999</v>
      </c>
      <c r="I709">
        <v>17253.599609000001</v>
      </c>
      <c r="J709">
        <v>17256.529297000001</v>
      </c>
      <c r="L709" t="str">
        <f t="shared" si="81"/>
        <v>30AUG2023:12:00:00</v>
      </c>
      <c r="M709">
        <v>13</v>
      </c>
      <c r="N709">
        <f t="shared" si="82"/>
        <v>308.92578100000173</v>
      </c>
      <c r="O709" t="str">
        <f t="shared" si="84"/>
        <v/>
      </c>
      <c r="P709">
        <f t="shared" si="85"/>
        <v>308.92578100000173</v>
      </c>
      <c r="Q709" t="str">
        <f t="shared" si="86"/>
        <v/>
      </c>
      <c r="R709">
        <f t="shared" si="87"/>
        <v>1</v>
      </c>
      <c r="S709">
        <f t="shared" si="83"/>
        <v>1.8231438629967696</v>
      </c>
    </row>
    <row r="710" spans="1:19" x14ac:dyDescent="0.3">
      <c r="A710" t="s">
        <v>736</v>
      </c>
      <c r="B710">
        <v>18111.654297000001</v>
      </c>
      <c r="C710">
        <v>18243.099609000001</v>
      </c>
      <c r="D710">
        <v>19622.25</v>
      </c>
      <c r="E710">
        <v>19535.791015999999</v>
      </c>
      <c r="F710">
        <v>18006.599609000001</v>
      </c>
      <c r="G710">
        <v>17917.099609000001</v>
      </c>
      <c r="H710">
        <v>17574.099609000001</v>
      </c>
      <c r="I710">
        <v>18243.099609000001</v>
      </c>
      <c r="J710">
        <v>18261.980468999998</v>
      </c>
      <c r="L710" t="str">
        <f t="shared" si="81"/>
        <v>30AUG2023:13:00:00</v>
      </c>
      <c r="M710">
        <v>14</v>
      </c>
      <c r="N710">
        <f t="shared" si="82"/>
        <v>131.44531199999983</v>
      </c>
      <c r="O710" t="str">
        <f t="shared" si="84"/>
        <v/>
      </c>
      <c r="P710">
        <f t="shared" si="85"/>
        <v>131.44531199999983</v>
      </c>
      <c r="Q710" t="str">
        <f t="shared" si="86"/>
        <v/>
      </c>
      <c r="R710">
        <f t="shared" si="87"/>
        <v>1</v>
      </c>
      <c r="S710">
        <f t="shared" si="83"/>
        <v>0.72574989476125507</v>
      </c>
    </row>
    <row r="711" spans="1:19" x14ac:dyDescent="0.3">
      <c r="A711" t="s">
        <v>737</v>
      </c>
      <c r="B711">
        <v>19268.726563</v>
      </c>
      <c r="C711">
        <v>19202.900390999999</v>
      </c>
      <c r="D711">
        <v>20677.130859000001</v>
      </c>
      <c r="E711">
        <v>20616.865234000001</v>
      </c>
      <c r="F711">
        <v>18999.800781000002</v>
      </c>
      <c r="G711">
        <v>18910.800781000002</v>
      </c>
      <c r="H711">
        <v>18616.900390999999</v>
      </c>
      <c r="I711">
        <v>19202.900390999999</v>
      </c>
      <c r="J711">
        <v>19272.425781000002</v>
      </c>
      <c r="L711" t="str">
        <f t="shared" si="81"/>
        <v>30AUG2023:14:00:00</v>
      </c>
      <c r="M711">
        <v>15</v>
      </c>
      <c r="N711">
        <f t="shared" si="82"/>
        <v>-65.826172000000952</v>
      </c>
      <c r="O711">
        <f t="shared" si="84"/>
        <v>-65.826172000000952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0.34162180767254763</v>
      </c>
    </row>
    <row r="712" spans="1:19" x14ac:dyDescent="0.3">
      <c r="A712" t="s">
        <v>738</v>
      </c>
      <c r="B712">
        <v>20250.314452999999</v>
      </c>
      <c r="C712">
        <v>19962.199218999998</v>
      </c>
      <c r="D712">
        <v>21321.820313</v>
      </c>
      <c r="E712">
        <v>21183.962890999999</v>
      </c>
      <c r="F712">
        <v>19795.800781000002</v>
      </c>
      <c r="G712">
        <v>19718.199218999998</v>
      </c>
      <c r="H712">
        <v>19480.300781000002</v>
      </c>
      <c r="I712">
        <v>19962.199218999998</v>
      </c>
      <c r="J712">
        <v>20048.515625</v>
      </c>
      <c r="L712" t="str">
        <f t="shared" si="81"/>
        <v>30AUG2023:15:00:00</v>
      </c>
      <c r="M712">
        <v>16</v>
      </c>
      <c r="N712">
        <f t="shared" si="82"/>
        <v>-288.11523400000078</v>
      </c>
      <c r="O712">
        <f t="shared" si="84"/>
        <v>-288.11523400000078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1.4227691854795752</v>
      </c>
    </row>
    <row r="713" spans="1:19" x14ac:dyDescent="0.3">
      <c r="A713" t="s">
        <v>739</v>
      </c>
      <c r="B713">
        <v>20939.070313</v>
      </c>
      <c r="C713">
        <v>20538.900390999999</v>
      </c>
      <c r="D713">
        <v>21706.453125</v>
      </c>
      <c r="E713">
        <v>21555.529297000001</v>
      </c>
      <c r="F713">
        <v>20398.599609000001</v>
      </c>
      <c r="G713">
        <v>20347.099609000001</v>
      </c>
      <c r="H713">
        <v>20152</v>
      </c>
      <c r="I713">
        <v>20538.900390999999</v>
      </c>
      <c r="J713">
        <v>20623.130859000001</v>
      </c>
      <c r="L713" t="str">
        <f t="shared" si="81"/>
        <v>30AUG2023:16:00:00</v>
      </c>
      <c r="M713">
        <v>17</v>
      </c>
      <c r="N713">
        <f t="shared" si="82"/>
        <v>-400.16992200000095</v>
      </c>
      <c r="O713">
        <f t="shared" si="84"/>
        <v>-400.16992200000095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1.9111159952099492</v>
      </c>
    </row>
    <row r="714" spans="1:19" x14ac:dyDescent="0.3">
      <c r="A714" t="s">
        <v>740</v>
      </c>
      <c r="B714">
        <v>21227.818359000001</v>
      </c>
      <c r="C714">
        <v>20923.300781000002</v>
      </c>
      <c r="D714">
        <v>21930.375</v>
      </c>
      <c r="E714">
        <v>21761.457031000002</v>
      </c>
      <c r="F714">
        <v>20800.400390999999</v>
      </c>
      <c r="G714">
        <v>20785.800781000002</v>
      </c>
      <c r="H714">
        <v>20615.300781000002</v>
      </c>
      <c r="I714">
        <v>20923.300781000002</v>
      </c>
      <c r="J714">
        <v>21006.275390999999</v>
      </c>
      <c r="L714" t="str">
        <f t="shared" si="81"/>
        <v>30AUG2023:17:00:00</v>
      </c>
      <c r="M714">
        <v>18</v>
      </c>
      <c r="N714">
        <f t="shared" si="82"/>
        <v>-304.51757799999905</v>
      </c>
      <c r="O714">
        <f t="shared" si="84"/>
        <v>-304.51757799999905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1.4345213099625573</v>
      </c>
    </row>
    <row r="715" spans="1:19" x14ac:dyDescent="0.3">
      <c r="A715" t="s">
        <v>741</v>
      </c>
      <c r="B715">
        <v>21110.671875</v>
      </c>
      <c r="C715">
        <v>20910.900390999999</v>
      </c>
      <c r="D715">
        <v>21776.160156000002</v>
      </c>
      <c r="E715">
        <v>21659.857422000001</v>
      </c>
      <c r="F715">
        <v>20858.900390999999</v>
      </c>
      <c r="G715">
        <v>20868.599609000001</v>
      </c>
      <c r="H715">
        <v>20706.400390999999</v>
      </c>
      <c r="I715">
        <v>20910.900390999999</v>
      </c>
      <c r="J715">
        <v>21013.171875</v>
      </c>
      <c r="L715" t="str">
        <f t="shared" si="81"/>
        <v>30AUG2023:18:00:00</v>
      </c>
      <c r="M715">
        <v>19</v>
      </c>
      <c r="N715">
        <f t="shared" si="82"/>
        <v>-199.77148400000078</v>
      </c>
      <c r="O715">
        <f t="shared" si="84"/>
        <v>-199.77148400000078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0.94630566560307916</v>
      </c>
    </row>
    <row r="716" spans="1:19" x14ac:dyDescent="0.3">
      <c r="A716" t="s">
        <v>742</v>
      </c>
      <c r="B716">
        <v>20222.410156000002</v>
      </c>
      <c r="C716">
        <v>20366.099609000001</v>
      </c>
      <c r="D716">
        <v>21273.175781000002</v>
      </c>
      <c r="E716">
        <v>21041.234375</v>
      </c>
      <c r="F716">
        <v>20394.199218999998</v>
      </c>
      <c r="G716">
        <v>20409.800781000002</v>
      </c>
      <c r="H716">
        <v>20243.900390999999</v>
      </c>
      <c r="I716">
        <v>20366.099609000001</v>
      </c>
      <c r="J716">
        <v>20518.035156000002</v>
      </c>
      <c r="L716" t="str">
        <f t="shared" ref="L716:L744" si="88">A716</f>
        <v>30AUG2023:19:00:00</v>
      </c>
      <c r="M716">
        <v>20</v>
      </c>
      <c r="N716">
        <f t="shared" ref="N716:N744" si="89">C716-B716</f>
        <v>143.68945299999905</v>
      </c>
      <c r="O716" t="str">
        <f t="shared" si="84"/>
        <v/>
      </c>
      <c r="P716">
        <f t="shared" si="85"/>
        <v>143.68945299999905</v>
      </c>
      <c r="Q716" t="str">
        <f t="shared" si="86"/>
        <v/>
      </c>
      <c r="R716">
        <f t="shared" si="87"/>
        <v>1</v>
      </c>
      <c r="S716">
        <f t="shared" ref="S716:S721" si="90">ABS((B716-C716)/B716)*100</f>
        <v>0.71054563670476389</v>
      </c>
    </row>
    <row r="717" spans="1:19" x14ac:dyDescent="0.3">
      <c r="A717" t="s">
        <v>743</v>
      </c>
      <c r="B717">
        <v>19254.958984000001</v>
      </c>
      <c r="C717">
        <v>19536.300781000002</v>
      </c>
      <c r="D717">
        <v>20637.103515999999</v>
      </c>
      <c r="E717">
        <v>20467.257813</v>
      </c>
      <c r="F717">
        <v>19517</v>
      </c>
      <c r="G717">
        <v>19609.5</v>
      </c>
      <c r="H717">
        <v>19401.400390999999</v>
      </c>
      <c r="I717">
        <v>19536.300781000002</v>
      </c>
      <c r="J717">
        <v>19721.382813</v>
      </c>
      <c r="L717" t="str">
        <f t="shared" si="88"/>
        <v>30AUG2023:20:00:00</v>
      </c>
      <c r="M717">
        <v>21</v>
      </c>
      <c r="N717">
        <f t="shared" si="89"/>
        <v>281.34179700000095</v>
      </c>
      <c r="O717" t="str">
        <f t="shared" si="84"/>
        <v/>
      </c>
      <c r="P717">
        <f t="shared" si="85"/>
        <v>281.34179700000095</v>
      </c>
      <c r="Q717" t="str">
        <f t="shared" si="86"/>
        <v/>
      </c>
      <c r="R717">
        <f t="shared" si="87"/>
        <v>1</v>
      </c>
      <c r="S717">
        <f t="shared" si="90"/>
        <v>1.4611394250893146</v>
      </c>
    </row>
    <row r="718" spans="1:19" x14ac:dyDescent="0.3">
      <c r="A718" t="s">
        <v>744</v>
      </c>
      <c r="B718">
        <v>18560.632813</v>
      </c>
      <c r="C718">
        <v>18890.699218999998</v>
      </c>
      <c r="D718">
        <v>19946.318359000001</v>
      </c>
      <c r="E718">
        <v>19654.71875</v>
      </c>
      <c r="F718">
        <v>18825.900390999999</v>
      </c>
      <c r="G718">
        <v>18920.199218999998</v>
      </c>
      <c r="H718">
        <v>18696</v>
      </c>
      <c r="I718">
        <v>18890.699218999998</v>
      </c>
      <c r="J718">
        <v>19039.882813</v>
      </c>
      <c r="L718" t="str">
        <f t="shared" si="88"/>
        <v>30AUG2023:21:00:00</v>
      </c>
      <c r="M718">
        <v>22</v>
      </c>
      <c r="N718">
        <f t="shared" si="89"/>
        <v>330.0664059999981</v>
      </c>
      <c r="O718" t="str">
        <f t="shared" si="84"/>
        <v/>
      </c>
      <c r="P718">
        <f t="shared" si="85"/>
        <v>330.0664059999981</v>
      </c>
      <c r="Q718" t="str">
        <f t="shared" si="86"/>
        <v/>
      </c>
      <c r="R718">
        <f t="shared" si="87"/>
        <v>1</v>
      </c>
      <c r="S718">
        <f t="shared" si="90"/>
        <v>1.7783143997591355</v>
      </c>
    </row>
    <row r="719" spans="1:19" x14ac:dyDescent="0.3">
      <c r="A719" t="s">
        <v>745</v>
      </c>
      <c r="B719">
        <v>17885.992188</v>
      </c>
      <c r="C719">
        <v>18154.400390999999</v>
      </c>
      <c r="D719">
        <v>19321.345702999999</v>
      </c>
      <c r="E719">
        <v>19301.863281000002</v>
      </c>
      <c r="F719">
        <v>18026</v>
      </c>
      <c r="G719">
        <v>18135.800781000002</v>
      </c>
      <c r="H719">
        <v>17879.599609000001</v>
      </c>
      <c r="I719">
        <v>18154.400390999999</v>
      </c>
      <c r="J719">
        <v>18290.648438</v>
      </c>
      <c r="L719" t="str">
        <f t="shared" si="88"/>
        <v>30AUG2023:22:00:00</v>
      </c>
      <c r="M719">
        <v>23</v>
      </c>
      <c r="N719">
        <f t="shared" si="89"/>
        <v>268.40820299999905</v>
      </c>
      <c r="O719" t="str">
        <f t="shared" si="84"/>
        <v/>
      </c>
      <c r="P719">
        <f t="shared" si="85"/>
        <v>268.40820299999905</v>
      </c>
      <c r="Q719" t="str">
        <f t="shared" si="86"/>
        <v/>
      </c>
      <c r="R719">
        <f t="shared" si="87"/>
        <v>1</v>
      </c>
      <c r="S719">
        <f t="shared" si="90"/>
        <v>1.5006615242741659</v>
      </c>
    </row>
    <row r="720" spans="1:19" x14ac:dyDescent="0.3">
      <c r="A720" t="s">
        <v>746</v>
      </c>
      <c r="B720">
        <v>16949.501952999999</v>
      </c>
      <c r="C720">
        <v>17026</v>
      </c>
      <c r="D720">
        <v>18252.869140999999</v>
      </c>
      <c r="E720">
        <v>18346.246093999998</v>
      </c>
      <c r="F720">
        <v>16862.199218999998</v>
      </c>
      <c r="G720">
        <v>17021.199218999998</v>
      </c>
      <c r="H720">
        <v>16673.900390999999</v>
      </c>
      <c r="I720">
        <v>17026</v>
      </c>
      <c r="J720">
        <v>17148.884765999999</v>
      </c>
      <c r="L720" t="str">
        <f t="shared" si="88"/>
        <v>30AUG2023:23:00:00</v>
      </c>
      <c r="M720">
        <v>24</v>
      </c>
      <c r="N720">
        <f t="shared" si="89"/>
        <v>76.498047000000952</v>
      </c>
      <c r="O720" t="str">
        <f t="shared" si="84"/>
        <v/>
      </c>
      <c r="P720">
        <f t="shared" si="85"/>
        <v>76.498047000000952</v>
      </c>
      <c r="Q720" t="str">
        <f t="shared" si="86"/>
        <v/>
      </c>
      <c r="R720">
        <f t="shared" si="87"/>
        <v>1</v>
      </c>
      <c r="S720">
        <f t="shared" si="90"/>
        <v>0.45132917304665154</v>
      </c>
    </row>
    <row r="721" spans="1:19" x14ac:dyDescent="0.3">
      <c r="A721" t="s">
        <v>747</v>
      </c>
      <c r="B721">
        <v>15828.655273</v>
      </c>
      <c r="C721">
        <v>15911.099609000001</v>
      </c>
      <c r="D721">
        <v>17047.144531000002</v>
      </c>
      <c r="E721">
        <v>17210.884765999999</v>
      </c>
      <c r="F721">
        <v>15728.900390999999</v>
      </c>
      <c r="G721">
        <v>15940.299805000001</v>
      </c>
      <c r="H721">
        <v>15498.400390999999</v>
      </c>
      <c r="I721">
        <v>15911.099609000001</v>
      </c>
      <c r="J721">
        <v>15999.199219</v>
      </c>
      <c r="L721" t="str">
        <f t="shared" si="88"/>
        <v>31AUG2023:00:00:00</v>
      </c>
      <c r="M721">
        <v>1</v>
      </c>
      <c r="N721">
        <f t="shared" si="89"/>
        <v>82.444336000000476</v>
      </c>
      <c r="O721" t="str">
        <f t="shared" si="84"/>
        <v/>
      </c>
      <c r="P721">
        <f t="shared" si="85"/>
        <v>82.444336000000476</v>
      </c>
      <c r="Q721" t="str">
        <f t="shared" si="86"/>
        <v/>
      </c>
      <c r="R721">
        <f t="shared" si="87"/>
        <v>1</v>
      </c>
      <c r="S721">
        <f t="shared" si="90"/>
        <v>0.52085495942685234</v>
      </c>
    </row>
    <row r="722" spans="1:19" x14ac:dyDescent="0.3">
      <c r="A722" t="s">
        <v>748</v>
      </c>
      <c r="B722">
        <v>14802.169921999999</v>
      </c>
      <c r="C722">
        <v>14390.5</v>
      </c>
      <c r="D722">
        <v>15754.290039</v>
      </c>
      <c r="E722">
        <v>15826.689453000001</v>
      </c>
      <c r="F722">
        <v>14473.799805000001</v>
      </c>
      <c r="G722">
        <v>14838.200194999999</v>
      </c>
      <c r="H722">
        <v>14390.5</v>
      </c>
      <c r="I722">
        <v>14673.299805000001</v>
      </c>
      <c r="J722">
        <v>14801.199219</v>
      </c>
      <c r="L722" t="str">
        <f t="shared" si="88"/>
        <v>31AUG2023:01:00:00</v>
      </c>
      <c r="M722">
        <v>2</v>
      </c>
      <c r="N722">
        <f t="shared" si="89"/>
        <v>-411.66992199999913</v>
      </c>
      <c r="O722">
        <f t="shared" ref="O722:O744" si="91">IF(N722&lt;0,N722,"")</f>
        <v>-411.66992199999913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2.7811457655822953</v>
      </c>
    </row>
    <row r="723" spans="1:19" x14ac:dyDescent="0.3">
      <c r="A723" t="s">
        <v>749</v>
      </c>
      <c r="B723">
        <v>14030.080078000001</v>
      </c>
      <c r="C723">
        <v>13628.5</v>
      </c>
      <c r="D723">
        <v>15030.114258</v>
      </c>
      <c r="E723">
        <v>15114.189453000001</v>
      </c>
      <c r="F723">
        <v>13682.900390999999</v>
      </c>
      <c r="G723">
        <v>14058</v>
      </c>
      <c r="H723">
        <v>13628.5</v>
      </c>
      <c r="I723">
        <v>13933.799805000001</v>
      </c>
      <c r="J723">
        <v>14048.802734000001</v>
      </c>
      <c r="L723" t="str">
        <f t="shared" si="88"/>
        <v>31AUG2023:02:00:00</v>
      </c>
      <c r="M723">
        <v>3</v>
      </c>
      <c r="N723">
        <f t="shared" si="89"/>
        <v>-401.58007800000087</v>
      </c>
      <c r="O723">
        <f t="shared" si="91"/>
        <v>-401.58007800000087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2.8622793010975203</v>
      </c>
    </row>
    <row r="724" spans="1:19" x14ac:dyDescent="0.3">
      <c r="A724" t="s">
        <v>750</v>
      </c>
      <c r="B724">
        <v>13512.433594</v>
      </c>
      <c r="C724">
        <v>12983.200194999999</v>
      </c>
      <c r="D724">
        <v>14426.557617</v>
      </c>
      <c r="E724">
        <v>14423.962890999999</v>
      </c>
      <c r="F724">
        <v>13035.099609000001</v>
      </c>
      <c r="G724">
        <v>13398.099609000001</v>
      </c>
      <c r="H724">
        <v>12983.200194999999</v>
      </c>
      <c r="I724">
        <v>13329.799805000001</v>
      </c>
      <c r="J724">
        <v>13422.532227</v>
      </c>
      <c r="L724" t="str">
        <f t="shared" si="88"/>
        <v>31AUG2023:03:00:00</v>
      </c>
      <c r="M724">
        <v>4</v>
      </c>
      <c r="N724">
        <f t="shared" si="89"/>
        <v>-529.23339900000065</v>
      </c>
      <c r="O724">
        <f t="shared" si="91"/>
        <v>-529.23339900000065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3.916640147153057</v>
      </c>
    </row>
    <row r="725" spans="1:19" x14ac:dyDescent="0.3">
      <c r="A725" t="s">
        <v>751</v>
      </c>
      <c r="B725">
        <v>13153.321289</v>
      </c>
      <c r="C725">
        <v>12646.099609000001</v>
      </c>
      <c r="D725">
        <v>14095.585938</v>
      </c>
      <c r="E725">
        <v>14042.690430000001</v>
      </c>
      <c r="F725">
        <v>12756.900390999999</v>
      </c>
      <c r="G725">
        <v>13090.400390999999</v>
      </c>
      <c r="H725">
        <v>12646.099609000001</v>
      </c>
      <c r="I725">
        <v>13053.099609000001</v>
      </c>
      <c r="J725">
        <v>13113.607421999999</v>
      </c>
      <c r="L725" t="str">
        <f t="shared" si="88"/>
        <v>31AUG2023:04:00:00</v>
      </c>
      <c r="M725">
        <v>5</v>
      </c>
      <c r="N725">
        <f t="shared" si="89"/>
        <v>-507.22167999999874</v>
      </c>
      <c r="O725">
        <f t="shared" si="91"/>
        <v>-507.22167999999874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3.8562251225793709</v>
      </c>
    </row>
    <row r="726" spans="1:19" x14ac:dyDescent="0.3">
      <c r="A726" t="s">
        <v>752</v>
      </c>
      <c r="B726">
        <v>13081.257813</v>
      </c>
      <c r="C726">
        <v>12591</v>
      </c>
      <c r="D726">
        <v>13969.600586</v>
      </c>
      <c r="E726">
        <v>13949.581055000001</v>
      </c>
      <c r="F726">
        <v>12703.200194999999</v>
      </c>
      <c r="G726">
        <v>12990.599609000001</v>
      </c>
      <c r="H726">
        <v>12591</v>
      </c>
      <c r="I726">
        <v>13011.799805000001</v>
      </c>
      <c r="J726">
        <v>13044.140625</v>
      </c>
      <c r="L726" t="str">
        <f t="shared" si="88"/>
        <v>31AUG2023:05:00:00</v>
      </c>
      <c r="M726">
        <v>6</v>
      </c>
      <c r="N726">
        <f t="shared" si="89"/>
        <v>-490.25781300000017</v>
      </c>
      <c r="O726">
        <f t="shared" si="91"/>
        <v>-490.25781300000017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3.7477880186168924</v>
      </c>
    </row>
    <row r="727" spans="1:19" x14ac:dyDescent="0.3">
      <c r="A727" t="s">
        <v>753</v>
      </c>
      <c r="B727">
        <v>13270.056640999999</v>
      </c>
      <c r="C727">
        <v>12718.299805000001</v>
      </c>
      <c r="D727">
        <v>14077.573242</v>
      </c>
      <c r="E727">
        <v>14039.176758</v>
      </c>
      <c r="F727">
        <v>12889.900390999999</v>
      </c>
      <c r="G727">
        <v>13117</v>
      </c>
      <c r="H727">
        <v>12718.299805000001</v>
      </c>
      <c r="I727">
        <v>13194.099609000001</v>
      </c>
      <c r="J727">
        <v>13189.925781</v>
      </c>
      <c r="L727" t="str">
        <f t="shared" si="88"/>
        <v>31AUG2023:06:00:00</v>
      </c>
      <c r="M727">
        <v>7</v>
      </c>
      <c r="N727">
        <f t="shared" si="89"/>
        <v>-551.75683599999866</v>
      </c>
      <c r="O727">
        <f t="shared" si="91"/>
        <v>-551.75683599999866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4.1579086730892776</v>
      </c>
    </row>
    <row r="728" spans="1:19" x14ac:dyDescent="0.3">
      <c r="A728" t="s">
        <v>754</v>
      </c>
      <c r="B728">
        <v>13591.914063</v>
      </c>
      <c r="C728">
        <v>12922</v>
      </c>
      <c r="D728">
        <v>14143.644531</v>
      </c>
      <c r="E728">
        <v>14124.998046999999</v>
      </c>
      <c r="F728">
        <v>13172.400390999999</v>
      </c>
      <c r="G728">
        <v>13325.200194999999</v>
      </c>
      <c r="H728">
        <v>12922</v>
      </c>
      <c r="I728">
        <v>13459.799805000001</v>
      </c>
      <c r="J728">
        <v>13393.030273</v>
      </c>
      <c r="L728" t="str">
        <f t="shared" si="88"/>
        <v>31AUG2023:07:00:00</v>
      </c>
      <c r="M728">
        <v>8</v>
      </c>
      <c r="N728">
        <f t="shared" si="89"/>
        <v>-669.91406300000017</v>
      </c>
      <c r="O728">
        <f t="shared" si="91"/>
        <v>-669.91406300000017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4.9287691188663763</v>
      </c>
    </row>
    <row r="729" spans="1:19" x14ac:dyDescent="0.3">
      <c r="A729" t="s">
        <v>755</v>
      </c>
      <c r="B729">
        <v>13552.276367</v>
      </c>
      <c r="C729">
        <v>12977.599609000001</v>
      </c>
      <c r="D729">
        <v>14231.820313</v>
      </c>
      <c r="E729">
        <v>14231.238281</v>
      </c>
      <c r="F729">
        <v>13291.599609000001</v>
      </c>
      <c r="G729">
        <v>13369.799805000001</v>
      </c>
      <c r="H729">
        <v>12977.599609000001</v>
      </c>
      <c r="I729">
        <v>13585</v>
      </c>
      <c r="J729">
        <v>13481.284180000001</v>
      </c>
      <c r="L729" t="str">
        <f t="shared" si="88"/>
        <v>31AUG2023:08:00:00</v>
      </c>
      <c r="M729">
        <v>9</v>
      </c>
      <c r="N729">
        <f t="shared" si="89"/>
        <v>-574.67675799999961</v>
      </c>
      <c r="O729">
        <f t="shared" si="91"/>
        <v>-574.67675799999961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4.2404445012599234</v>
      </c>
    </row>
    <row r="730" spans="1:19" x14ac:dyDescent="0.3">
      <c r="A730" t="s">
        <v>756</v>
      </c>
      <c r="B730">
        <v>14105.657227</v>
      </c>
      <c r="C730">
        <v>13593.900390999999</v>
      </c>
      <c r="D730">
        <v>14853.625</v>
      </c>
      <c r="E730">
        <v>14766.624023</v>
      </c>
      <c r="F730">
        <v>13967.099609000001</v>
      </c>
      <c r="G730">
        <v>13911.200194999999</v>
      </c>
      <c r="H730">
        <v>13593.900390999999</v>
      </c>
      <c r="I730">
        <v>14258.799805000001</v>
      </c>
      <c r="J730">
        <v>14114.365234000001</v>
      </c>
      <c r="L730" t="str">
        <f t="shared" si="88"/>
        <v>31AUG2023:09:00:00</v>
      </c>
      <c r="M730">
        <v>10</v>
      </c>
      <c r="N730">
        <f t="shared" si="89"/>
        <v>-511.75683600000048</v>
      </c>
      <c r="O730">
        <f t="shared" si="91"/>
        <v>-511.75683600000048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3.6280254635738176</v>
      </c>
    </row>
    <row r="731" spans="1:19" x14ac:dyDescent="0.3">
      <c r="A731" t="s">
        <v>757</v>
      </c>
      <c r="B731">
        <v>15129.538086</v>
      </c>
      <c r="C731">
        <v>14618.799805000001</v>
      </c>
      <c r="D731">
        <v>15985.706055000001</v>
      </c>
      <c r="E731">
        <v>15850.447265999999</v>
      </c>
      <c r="F731">
        <v>14989</v>
      </c>
      <c r="G731">
        <v>14803.200194999999</v>
      </c>
      <c r="H731">
        <v>14618.799805000001</v>
      </c>
      <c r="I731">
        <v>15284.299805000001</v>
      </c>
      <c r="J731">
        <v>15147.291992</v>
      </c>
      <c r="L731" t="str">
        <f t="shared" si="88"/>
        <v>31AUG2023:10:00:00</v>
      </c>
      <c r="M731">
        <v>11</v>
      </c>
      <c r="N731">
        <f t="shared" si="89"/>
        <v>-510.73828099999992</v>
      </c>
      <c r="O731">
        <f t="shared" si="91"/>
        <v>-510.73828099999992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3.3757691616018839</v>
      </c>
    </row>
    <row r="732" spans="1:19" x14ac:dyDescent="0.3">
      <c r="A732" t="s">
        <v>758</v>
      </c>
      <c r="B732">
        <v>16340.813477</v>
      </c>
      <c r="C732">
        <v>15701</v>
      </c>
      <c r="D732">
        <v>17396.625</v>
      </c>
      <c r="E732">
        <v>17276.90625</v>
      </c>
      <c r="F732">
        <v>16171.200194999999</v>
      </c>
      <c r="G732">
        <v>15855.799805000001</v>
      </c>
      <c r="H732">
        <v>15701</v>
      </c>
      <c r="I732">
        <v>16437.900390999999</v>
      </c>
      <c r="J732">
        <v>16323.695313</v>
      </c>
      <c r="L732" t="str">
        <f t="shared" si="88"/>
        <v>31AUG2023:11:00:00</v>
      </c>
      <c r="M732">
        <v>12</v>
      </c>
      <c r="N732">
        <f t="shared" si="89"/>
        <v>-639.81347699999969</v>
      </c>
      <c r="O732">
        <f t="shared" si="91"/>
        <v>-639.81347699999969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3.9154322268016162</v>
      </c>
    </row>
    <row r="733" spans="1:19" x14ac:dyDescent="0.3">
      <c r="A733" t="s">
        <v>759</v>
      </c>
      <c r="B733">
        <v>17516.693359000001</v>
      </c>
      <c r="C733">
        <v>16892.800781000002</v>
      </c>
      <c r="D733">
        <v>18700.90625</v>
      </c>
      <c r="E733">
        <v>18544.388672000001</v>
      </c>
      <c r="F733">
        <v>17325</v>
      </c>
      <c r="G733">
        <v>16985.900390999999</v>
      </c>
      <c r="H733">
        <v>16892.800781000002</v>
      </c>
      <c r="I733">
        <v>17559.300781000002</v>
      </c>
      <c r="J733">
        <v>17506.902343999998</v>
      </c>
      <c r="L733" t="str">
        <f t="shared" si="88"/>
        <v>31AUG2023:12:00:00</v>
      </c>
      <c r="M733">
        <v>13</v>
      </c>
      <c r="N733">
        <f t="shared" si="89"/>
        <v>-623.89257799999905</v>
      </c>
      <c r="O733">
        <f t="shared" si="91"/>
        <v>-623.89257799999905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3.561702915119227</v>
      </c>
    </row>
    <row r="734" spans="1:19" x14ac:dyDescent="0.3">
      <c r="A734" t="s">
        <v>760</v>
      </c>
      <c r="B734">
        <v>18633.351563</v>
      </c>
      <c r="C734">
        <v>18153.199218999998</v>
      </c>
      <c r="D734">
        <v>19562.884765999999</v>
      </c>
      <c r="E734">
        <v>19482.605468999998</v>
      </c>
      <c r="F734">
        <v>18273.5</v>
      </c>
      <c r="G734">
        <v>18029.099609000001</v>
      </c>
      <c r="H734">
        <v>18153.199218999998</v>
      </c>
      <c r="I734">
        <v>18499.5</v>
      </c>
      <c r="J734">
        <v>18538.646484000001</v>
      </c>
      <c r="L734" t="str">
        <f t="shared" si="88"/>
        <v>31AUG2023:13:00:00</v>
      </c>
      <c r="M734">
        <v>14</v>
      </c>
      <c r="N734">
        <f t="shared" si="89"/>
        <v>-480.1523440000019</v>
      </c>
      <c r="O734">
        <f t="shared" si="91"/>
        <v>-480.1523440000019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2.5768436900714851</v>
      </c>
    </row>
    <row r="735" spans="1:19" x14ac:dyDescent="0.3">
      <c r="A735" t="s">
        <v>761</v>
      </c>
      <c r="B735">
        <v>19739.347656000002</v>
      </c>
      <c r="C735">
        <v>19341.400390999999</v>
      </c>
      <c r="D735">
        <v>20375.572265999999</v>
      </c>
      <c r="E735">
        <v>20309.111327999999</v>
      </c>
      <c r="F735">
        <v>19121.800781000002</v>
      </c>
      <c r="G735">
        <v>19034.800781000002</v>
      </c>
      <c r="H735">
        <v>19341.400390999999</v>
      </c>
      <c r="I735">
        <v>19292.800781000002</v>
      </c>
      <c r="J735">
        <v>19481.035156000002</v>
      </c>
      <c r="L735" t="str">
        <f t="shared" si="88"/>
        <v>31AUG2023:14:00:00</v>
      </c>
      <c r="M735">
        <v>15</v>
      </c>
      <c r="N735">
        <f t="shared" si="89"/>
        <v>-397.94726500000252</v>
      </c>
      <c r="O735">
        <f t="shared" si="91"/>
        <v>-397.94726500000252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2.0160102143955192</v>
      </c>
    </row>
    <row r="736" spans="1:19" x14ac:dyDescent="0.3">
      <c r="A736" t="s">
        <v>762</v>
      </c>
      <c r="B736">
        <v>20405.146484000001</v>
      </c>
      <c r="C736">
        <v>20245.300781000002</v>
      </c>
      <c r="D736">
        <v>20897.587890999999</v>
      </c>
      <c r="E736">
        <v>20890.34375</v>
      </c>
      <c r="F736">
        <v>19702.900390999999</v>
      </c>
      <c r="G736">
        <v>19828</v>
      </c>
      <c r="H736">
        <v>20245.300781000002</v>
      </c>
      <c r="I736">
        <v>19828.099609000001</v>
      </c>
      <c r="J736">
        <v>20154.626952999999</v>
      </c>
      <c r="L736" t="str">
        <f t="shared" si="88"/>
        <v>31AUG2023:15:00:00</v>
      </c>
      <c r="M736">
        <v>16</v>
      </c>
      <c r="N736">
        <f t="shared" si="89"/>
        <v>-159.84570299999905</v>
      </c>
      <c r="O736">
        <f t="shared" si="91"/>
        <v>-159.84570299999905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0.78335974272635889</v>
      </c>
    </row>
    <row r="737" spans="1:19" x14ac:dyDescent="0.3">
      <c r="A737" t="s">
        <v>763</v>
      </c>
      <c r="B737">
        <v>20845.912109000001</v>
      </c>
      <c r="C737">
        <v>20839.199218999998</v>
      </c>
      <c r="D737">
        <v>21173.294922000001</v>
      </c>
      <c r="E737">
        <v>21345.492188</v>
      </c>
      <c r="F737">
        <v>20042.199218999998</v>
      </c>
      <c r="G737">
        <v>20387.300781000002</v>
      </c>
      <c r="H737">
        <v>20839.199218999998</v>
      </c>
      <c r="I737">
        <v>20165.5</v>
      </c>
      <c r="J737">
        <v>20579.019531000002</v>
      </c>
      <c r="L737" t="str">
        <f t="shared" si="88"/>
        <v>31AUG2023:16:00:00</v>
      </c>
      <c r="M737">
        <v>17</v>
      </c>
      <c r="N737">
        <f t="shared" si="89"/>
        <v>-6.7128900000025169</v>
      </c>
      <c r="O737">
        <f t="shared" si="91"/>
        <v>-6.7128900000025169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3.2202428777891173E-2</v>
      </c>
    </row>
    <row r="738" spans="1:19" x14ac:dyDescent="0.3">
      <c r="A738" t="s">
        <v>764</v>
      </c>
      <c r="B738">
        <v>20974.619140999999</v>
      </c>
      <c r="C738">
        <v>21077.5</v>
      </c>
      <c r="D738">
        <v>21219.927734000001</v>
      </c>
      <c r="E738">
        <v>21458.882813</v>
      </c>
      <c r="F738">
        <v>20123.099609000001</v>
      </c>
      <c r="G738">
        <v>20721</v>
      </c>
      <c r="H738">
        <v>21077.5</v>
      </c>
      <c r="I738">
        <v>20257.400390999999</v>
      </c>
      <c r="J738">
        <v>20728.867188</v>
      </c>
      <c r="L738" t="str">
        <f t="shared" si="88"/>
        <v>31AUG2023:17:00:00</v>
      </c>
      <c r="M738">
        <v>18</v>
      </c>
      <c r="N738">
        <f t="shared" si="89"/>
        <v>102.88085900000078</v>
      </c>
      <c r="O738" t="str">
        <f t="shared" si="91"/>
        <v/>
      </c>
      <c r="P738">
        <f t="shared" si="92"/>
        <v>102.88085900000078</v>
      </c>
      <c r="Q738" t="str">
        <f t="shared" si="93"/>
        <v/>
      </c>
      <c r="R738">
        <f t="shared" si="94"/>
        <v>1</v>
      </c>
      <c r="S738">
        <f t="shared" si="95"/>
        <v>0.49050167875942546</v>
      </c>
    </row>
    <row r="739" spans="1:19" x14ac:dyDescent="0.3">
      <c r="A739" t="s">
        <v>765</v>
      </c>
      <c r="B739">
        <v>20699.125</v>
      </c>
      <c r="C739">
        <v>20725</v>
      </c>
      <c r="D739">
        <v>20959.490234000001</v>
      </c>
      <c r="E739">
        <v>21310.990234000001</v>
      </c>
      <c r="F739">
        <v>20027.199218999998</v>
      </c>
      <c r="G739">
        <v>20603.900390999999</v>
      </c>
      <c r="H739">
        <v>20725</v>
      </c>
      <c r="I739">
        <v>20044.099609000001</v>
      </c>
      <c r="J739">
        <v>20485.738281000002</v>
      </c>
      <c r="L739" t="str">
        <f t="shared" si="88"/>
        <v>31AUG2023:18:00:00</v>
      </c>
      <c r="M739">
        <v>19</v>
      </c>
      <c r="N739">
        <f t="shared" si="89"/>
        <v>25.875</v>
      </c>
      <c r="O739" t="str">
        <f t="shared" si="91"/>
        <v/>
      </c>
      <c r="P739">
        <f t="shared" si="92"/>
        <v>25.875</v>
      </c>
      <c r="Q739" t="str">
        <f t="shared" si="93"/>
        <v/>
      </c>
      <c r="R739">
        <f t="shared" si="94"/>
        <v>1</v>
      </c>
      <c r="S739">
        <f t="shared" si="95"/>
        <v>0.12500528403978428</v>
      </c>
    </row>
    <row r="740" spans="1:19" x14ac:dyDescent="0.3">
      <c r="A740" t="s">
        <v>766</v>
      </c>
      <c r="B740">
        <v>19954.806640999999</v>
      </c>
      <c r="C740">
        <v>19888</v>
      </c>
      <c r="D740">
        <v>20290.476563</v>
      </c>
      <c r="E740">
        <v>20586.396484000001</v>
      </c>
      <c r="F740">
        <v>19468.199218999998</v>
      </c>
      <c r="G740">
        <v>20049.5</v>
      </c>
      <c r="H740">
        <v>19888</v>
      </c>
      <c r="I740">
        <v>19476.800781000002</v>
      </c>
      <c r="J740">
        <v>19819.306640999999</v>
      </c>
      <c r="L740" t="str">
        <f t="shared" si="88"/>
        <v>31AUG2023:19:00:00</v>
      </c>
      <c r="M740">
        <v>20</v>
      </c>
      <c r="N740">
        <f t="shared" si="89"/>
        <v>-66.806640999999217</v>
      </c>
      <c r="O740">
        <f t="shared" si="91"/>
        <v>-66.806640999999217</v>
      </c>
      <c r="P740" t="str">
        <f t="shared" si="92"/>
        <v/>
      </c>
      <c r="Q740">
        <f t="shared" si="93"/>
        <v>1</v>
      </c>
      <c r="R740" t="str">
        <f t="shared" si="94"/>
        <v/>
      </c>
      <c r="S740">
        <f t="shared" si="95"/>
        <v>0.33478971859709949</v>
      </c>
    </row>
    <row r="741" spans="1:19" x14ac:dyDescent="0.3">
      <c r="A741" t="s">
        <v>767</v>
      </c>
      <c r="B741">
        <v>19043.59375</v>
      </c>
      <c r="C741">
        <v>18705.699218999998</v>
      </c>
      <c r="D741">
        <v>19638.546875</v>
      </c>
      <c r="E741">
        <v>19894.072265999999</v>
      </c>
      <c r="F741">
        <v>18715</v>
      </c>
      <c r="G741">
        <v>19188</v>
      </c>
      <c r="H741">
        <v>18705.699218999998</v>
      </c>
      <c r="I741">
        <v>18729.800781000002</v>
      </c>
      <c r="J741">
        <v>18948.660156000002</v>
      </c>
      <c r="L741" t="str">
        <f t="shared" si="88"/>
        <v>31AUG2023:20:00:00</v>
      </c>
      <c r="M741">
        <v>21</v>
      </c>
      <c r="N741">
        <f t="shared" si="89"/>
        <v>-337.89453100000173</v>
      </c>
      <c r="O741">
        <f t="shared" si="91"/>
        <v>-337.89453100000173</v>
      </c>
      <c r="P741" t="str">
        <f t="shared" si="92"/>
        <v/>
      </c>
      <c r="Q741">
        <f t="shared" si="93"/>
        <v>1</v>
      </c>
      <c r="R741" t="str">
        <f t="shared" si="94"/>
        <v/>
      </c>
      <c r="S741">
        <f t="shared" si="95"/>
        <v>1.7743212517332856</v>
      </c>
    </row>
    <row r="742" spans="1:19" x14ac:dyDescent="0.3">
      <c r="A742" t="s">
        <v>768</v>
      </c>
      <c r="B742">
        <v>18587.369140999999</v>
      </c>
      <c r="C742">
        <v>17985.699218999998</v>
      </c>
      <c r="D742">
        <v>19143.501952999999</v>
      </c>
      <c r="E742">
        <v>19245.355468999998</v>
      </c>
      <c r="F742">
        <v>18131.5</v>
      </c>
      <c r="G742">
        <v>18530.099609000001</v>
      </c>
      <c r="H742">
        <v>17985.699218999998</v>
      </c>
      <c r="I742">
        <v>18172.300781000002</v>
      </c>
      <c r="J742">
        <v>18342.261718999998</v>
      </c>
      <c r="L742" t="str">
        <f t="shared" si="88"/>
        <v>31AUG2023:21:00:00</v>
      </c>
      <c r="M742">
        <v>22</v>
      </c>
      <c r="N742">
        <f t="shared" si="89"/>
        <v>-601.66992200000095</v>
      </c>
      <c r="O742">
        <f t="shared" si="91"/>
        <v>-601.66992200000095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3.2369826920413285</v>
      </c>
    </row>
    <row r="743" spans="1:19" x14ac:dyDescent="0.3">
      <c r="A743" t="s">
        <v>769</v>
      </c>
      <c r="B743">
        <v>17850.791015999999</v>
      </c>
      <c r="C743">
        <v>17272.400390999999</v>
      </c>
      <c r="D743">
        <v>18627.144531000002</v>
      </c>
      <c r="E743">
        <v>18810.607422000001</v>
      </c>
      <c r="F743">
        <v>17475.599609000001</v>
      </c>
      <c r="G743">
        <v>17801.300781000002</v>
      </c>
      <c r="H743">
        <v>17272.400390999999</v>
      </c>
      <c r="I743">
        <v>17559.5</v>
      </c>
      <c r="J743">
        <v>17702.689452999999</v>
      </c>
      <c r="L743" t="str">
        <f t="shared" si="88"/>
        <v>31AUG2023:22:00:00</v>
      </c>
      <c r="M743">
        <v>23</v>
      </c>
      <c r="N743">
        <f t="shared" si="89"/>
        <v>-578.390625</v>
      </c>
      <c r="O743">
        <f t="shared" si="91"/>
        <v>-578.390625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3.2401400278653063</v>
      </c>
    </row>
    <row r="744" spans="1:19" x14ac:dyDescent="0.3">
      <c r="A744" t="s">
        <v>770</v>
      </c>
      <c r="B744">
        <v>16791.650390999999</v>
      </c>
      <c r="C744">
        <v>16189.200194999999</v>
      </c>
      <c r="D744">
        <v>17568.21875</v>
      </c>
      <c r="E744">
        <v>17759.375</v>
      </c>
      <c r="F744">
        <v>16431.800781000002</v>
      </c>
      <c r="G744">
        <v>16658.699218999998</v>
      </c>
      <c r="H744">
        <v>16189.200194999999</v>
      </c>
      <c r="I744">
        <v>16571.099609000001</v>
      </c>
      <c r="J744">
        <v>16650.785156000002</v>
      </c>
      <c r="L744" t="str">
        <f t="shared" si="88"/>
        <v>31AUG2023:23:00:00</v>
      </c>
      <c r="M744">
        <v>24</v>
      </c>
      <c r="N744">
        <f t="shared" si="89"/>
        <v>-602.45019599999978</v>
      </c>
      <c r="O744">
        <f t="shared" si="91"/>
        <v>-602.45019599999978</v>
      </c>
      <c r="P744" t="str">
        <f t="shared" si="92"/>
        <v/>
      </c>
      <c r="Q744">
        <f t="shared" si="93"/>
        <v>1</v>
      </c>
      <c r="R744" t="str">
        <f t="shared" si="94"/>
        <v/>
      </c>
      <c r="S744">
        <f t="shared" si="95"/>
        <v>3.5877962080660133</v>
      </c>
    </row>
    <row r="745" spans="1:19" x14ac:dyDescent="0.3">
      <c r="A745" t="s">
        <v>771</v>
      </c>
      <c r="B745">
        <v>15729.161133</v>
      </c>
      <c r="C745">
        <v>15053.299805000001</v>
      </c>
      <c r="D745">
        <v>16352.052734000001</v>
      </c>
      <c r="E745">
        <v>16450.744140999999</v>
      </c>
      <c r="F745">
        <v>15359.599609000001</v>
      </c>
      <c r="G745">
        <v>15512.099609000001</v>
      </c>
      <c r="H745">
        <v>15053.299805000001</v>
      </c>
      <c r="I745">
        <v>15541</v>
      </c>
      <c r="J745">
        <v>15535.871094</v>
      </c>
    </row>
    <row r="746" spans="1:19" x14ac:dyDescent="0.3">
      <c r="A746" t="s">
        <v>27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6"/>
  <sheetViews>
    <sheetView topLeftCell="T1" workbookViewId="0">
      <selection activeCell="AC3" sqref="AC3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2254.9353027000002</v>
      </c>
      <c r="C2">
        <v>2331.6030273000001</v>
      </c>
      <c r="D2">
        <v>2157.8942870999999</v>
      </c>
      <c r="E2">
        <v>2298.3891601999999</v>
      </c>
      <c r="F2">
        <v>2234.0600586</v>
      </c>
      <c r="G2">
        <v>2229.9199219000002</v>
      </c>
      <c r="H2">
        <v>2414.6000976999999</v>
      </c>
      <c r="I2">
        <v>2430.8200683999999</v>
      </c>
      <c r="J2">
        <v>2331.6030273000001</v>
      </c>
      <c r="L2" t="str">
        <f>A2</f>
        <v>01AUG2023:01:00:00</v>
      </c>
      <c r="M2">
        <v>1</v>
      </c>
      <c r="N2">
        <f>C2-B2</f>
        <v>76.667724599999929</v>
      </c>
      <c r="O2" t="str">
        <f>IF(N2&lt;0,N2,"")</f>
        <v/>
      </c>
      <c r="P2">
        <f>IF(N2&gt;0,N2,"")</f>
        <v>76.667724599999929</v>
      </c>
      <c r="Q2" t="str">
        <f>IF(O2&lt;0,1,"")</f>
        <v/>
      </c>
      <c r="R2">
        <f>IF(AND(P2&gt;0,P2&lt;&gt;""),1,"")</f>
        <v>1</v>
      </c>
      <c r="S2">
        <f>ABS((B2-C2)/B2)*100</f>
        <v>3.3999966432828481</v>
      </c>
      <c r="T2">
        <f>AVERAGE(S2:S674)</f>
        <v>5.7945137064270957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2120.4162597999998</v>
      </c>
      <c r="C3">
        <v>2167.0634765999998</v>
      </c>
      <c r="D3">
        <v>2023.4520264</v>
      </c>
      <c r="E3">
        <v>2135.9545898000001</v>
      </c>
      <c r="F3">
        <v>2101.9499512000002</v>
      </c>
      <c r="G3">
        <v>2094.7700195000002</v>
      </c>
      <c r="H3">
        <v>2251.0800780999998</v>
      </c>
      <c r="I3">
        <v>2224.5900879000001</v>
      </c>
      <c r="J3">
        <v>2167.0634765999998</v>
      </c>
      <c r="L3" t="str">
        <f t="shared" ref="L3:L66" si="0">A3</f>
        <v>01AUG2023:02:00:00</v>
      </c>
      <c r="M3">
        <v>2</v>
      </c>
      <c r="N3">
        <f t="shared" ref="N3:N66" si="1">C3-B3</f>
        <v>46.647216800000024</v>
      </c>
      <c r="O3" t="str">
        <f t="shared" ref="O3:O66" si="2">IF(N3&lt;0,N3,"")</f>
        <v/>
      </c>
      <c r="P3">
        <f t="shared" ref="P3:P66" si="3">IF(N3&gt;0,N3,"")</f>
        <v>46.647216800000024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2.1999084653500933</v>
      </c>
      <c r="V3" s="3">
        <v>1</v>
      </c>
      <c r="W3" s="4">
        <v>-88.214611238095188</v>
      </c>
      <c r="X3" s="4">
        <v>209.61955565999997</v>
      </c>
      <c r="Y3" s="4"/>
      <c r="Z3">
        <v>1</v>
      </c>
      <c r="AA3">
        <f>W3</f>
        <v>-88.214611238095188</v>
      </c>
      <c r="AB3">
        <f>X3</f>
        <v>209.61955565999997</v>
      </c>
    </row>
    <row r="4" spans="1:28" x14ac:dyDescent="0.3">
      <c r="A4" t="s">
        <v>30</v>
      </c>
      <c r="B4">
        <v>2014.1477050999999</v>
      </c>
      <c r="C4">
        <v>2050.1777344000002</v>
      </c>
      <c r="D4">
        <v>1969.5341797000001</v>
      </c>
      <c r="E4">
        <v>2075.0302734000002</v>
      </c>
      <c r="F4">
        <v>1994.6700439000001</v>
      </c>
      <c r="G4">
        <v>1987.8399658000001</v>
      </c>
      <c r="H4">
        <v>2143.8798827999999</v>
      </c>
      <c r="I4">
        <v>2049.5200195000002</v>
      </c>
      <c r="J4">
        <v>2050.1777344000002</v>
      </c>
      <c r="L4" t="str">
        <f t="shared" si="0"/>
        <v>01AUG2023:03:00:00</v>
      </c>
      <c r="M4">
        <v>3</v>
      </c>
      <c r="N4">
        <f t="shared" si="1"/>
        <v>36.030029300000251</v>
      </c>
      <c r="O4" t="str">
        <f t="shared" si="2"/>
        <v/>
      </c>
      <c r="P4">
        <f t="shared" si="3"/>
        <v>36.030029300000251</v>
      </c>
      <c r="Q4" t="str">
        <f t="shared" si="4"/>
        <v/>
      </c>
      <c r="R4">
        <f t="shared" si="5"/>
        <v>1</v>
      </c>
      <c r="S4">
        <f t="shared" si="6"/>
        <v>1.7888474221016182</v>
      </c>
      <c r="V4" s="3">
        <v>2</v>
      </c>
      <c r="W4" s="4">
        <v>-90.449873486363671</v>
      </c>
      <c r="X4" s="4">
        <v>188.30241392499991</v>
      </c>
      <c r="Y4" s="4"/>
      <c r="Z4">
        <v>2</v>
      </c>
      <c r="AA4">
        <f t="shared" ref="AA4:AB26" si="7">W4</f>
        <v>-90.449873486363671</v>
      </c>
      <c r="AB4">
        <f t="shared" si="7"/>
        <v>188.30241392499991</v>
      </c>
    </row>
    <row r="5" spans="1:28" x14ac:dyDescent="0.3">
      <c r="A5" t="s">
        <v>31</v>
      </c>
      <c r="B5">
        <v>1938.0185547000001</v>
      </c>
      <c r="C5">
        <v>1973.5192870999999</v>
      </c>
      <c r="D5">
        <v>1880.2607422000001</v>
      </c>
      <c r="E5">
        <v>1968.5847168</v>
      </c>
      <c r="F5">
        <v>1926.4799805</v>
      </c>
      <c r="G5">
        <v>1920.6600341999999</v>
      </c>
      <c r="H5">
        <v>2063.0800780999998</v>
      </c>
      <c r="I5">
        <v>1979.4300536999999</v>
      </c>
      <c r="J5">
        <v>1973.5192870999999</v>
      </c>
      <c r="L5" t="str">
        <f t="shared" si="0"/>
        <v>01AUG2023:04:00:00</v>
      </c>
      <c r="M5">
        <v>4</v>
      </c>
      <c r="N5">
        <f t="shared" si="1"/>
        <v>35.500732399999833</v>
      </c>
      <c r="O5" t="str">
        <f t="shared" si="2"/>
        <v/>
      </c>
      <c r="P5">
        <f t="shared" si="3"/>
        <v>35.500732399999833</v>
      </c>
      <c r="Q5" t="str">
        <f t="shared" si="4"/>
        <v/>
      </c>
      <c r="R5">
        <f t="shared" si="5"/>
        <v>1</v>
      </c>
      <c r="S5">
        <f t="shared" si="6"/>
        <v>1.8318055992758671</v>
      </c>
      <c r="V5" s="3">
        <v>3</v>
      </c>
      <c r="W5" s="4">
        <v>-95.021428918181755</v>
      </c>
      <c r="X5" s="4">
        <v>184.17041017142861</v>
      </c>
      <c r="Y5" s="4"/>
      <c r="Z5">
        <v>3</v>
      </c>
      <c r="AA5">
        <f t="shared" si="7"/>
        <v>-95.021428918181755</v>
      </c>
      <c r="AB5">
        <f t="shared" si="7"/>
        <v>184.17041017142861</v>
      </c>
    </row>
    <row r="6" spans="1:28" x14ac:dyDescent="0.3">
      <c r="A6" t="s">
        <v>32</v>
      </c>
      <c r="B6">
        <v>1897.0695800999999</v>
      </c>
      <c r="C6">
        <v>1955.7897949000001</v>
      </c>
      <c r="D6">
        <v>1860.598999</v>
      </c>
      <c r="E6">
        <v>1947.5219727000001</v>
      </c>
      <c r="F6">
        <v>1899.0400391000001</v>
      </c>
      <c r="G6">
        <v>1897.9699707</v>
      </c>
      <c r="H6">
        <v>2057.0300293</v>
      </c>
      <c r="I6">
        <v>1956.1999512</v>
      </c>
      <c r="J6">
        <v>1955.7897949000001</v>
      </c>
      <c r="L6" t="str">
        <f t="shared" si="0"/>
        <v>01AUG2023:05:00:00</v>
      </c>
      <c r="M6">
        <v>5</v>
      </c>
      <c r="N6">
        <f t="shared" si="1"/>
        <v>58.720214800000122</v>
      </c>
      <c r="O6" t="str">
        <f t="shared" si="2"/>
        <v/>
      </c>
      <c r="P6">
        <f t="shared" si="3"/>
        <v>58.720214800000122</v>
      </c>
      <c r="Q6" t="str">
        <f t="shared" si="4"/>
        <v/>
      </c>
      <c r="R6">
        <f t="shared" si="5"/>
        <v>1</v>
      </c>
      <c r="S6">
        <f t="shared" si="6"/>
        <v>3.0953116014281781</v>
      </c>
      <c r="V6" s="3">
        <v>4</v>
      </c>
      <c r="W6" s="4">
        <v>-95.363372783333332</v>
      </c>
      <c r="X6" s="4">
        <v>225.34460446666674</v>
      </c>
      <c r="Y6" s="4"/>
      <c r="Z6">
        <v>4</v>
      </c>
      <c r="AA6">
        <f t="shared" si="7"/>
        <v>-95.363372783333332</v>
      </c>
      <c r="AB6">
        <f t="shared" si="7"/>
        <v>225.34460446666674</v>
      </c>
    </row>
    <row r="7" spans="1:28" x14ac:dyDescent="0.3">
      <c r="A7" t="s">
        <v>33</v>
      </c>
      <c r="B7">
        <v>1916.5070800999999</v>
      </c>
      <c r="C7">
        <v>1972.9085693</v>
      </c>
      <c r="D7">
        <v>1883.3724365</v>
      </c>
      <c r="E7">
        <v>1980.3748779</v>
      </c>
      <c r="F7">
        <v>1904.6500243999999</v>
      </c>
      <c r="G7">
        <v>1903.9699707</v>
      </c>
      <c r="H7">
        <v>2077.7199707</v>
      </c>
      <c r="I7">
        <v>1973.5200195</v>
      </c>
      <c r="J7">
        <v>1972.9085693</v>
      </c>
      <c r="L7" t="str">
        <f t="shared" si="0"/>
        <v>01AUG2023:06:00:00</v>
      </c>
      <c r="M7">
        <v>6</v>
      </c>
      <c r="N7">
        <f t="shared" si="1"/>
        <v>56.401489200000015</v>
      </c>
      <c r="O7" t="str">
        <f t="shared" si="2"/>
        <v/>
      </c>
      <c r="P7">
        <f t="shared" si="3"/>
        <v>56.401489200000015</v>
      </c>
      <c r="Q7" t="str">
        <f t="shared" si="4"/>
        <v/>
      </c>
      <c r="R7">
        <f t="shared" si="5"/>
        <v>1</v>
      </c>
      <c r="S7">
        <f t="shared" si="6"/>
        <v>2.9429314290379289</v>
      </c>
      <c r="V7" s="3">
        <v>5</v>
      </c>
      <c r="W7" s="4">
        <v>-99.228541058333391</v>
      </c>
      <c r="X7" s="4">
        <v>186.71130371666672</v>
      </c>
      <c r="Y7" s="4"/>
      <c r="Z7">
        <v>5</v>
      </c>
      <c r="AA7">
        <f t="shared" si="7"/>
        <v>-99.228541058333391</v>
      </c>
      <c r="AB7">
        <f t="shared" si="7"/>
        <v>186.71130371666672</v>
      </c>
    </row>
    <row r="8" spans="1:28" x14ac:dyDescent="0.3">
      <c r="A8" t="s">
        <v>34</v>
      </c>
      <c r="B8">
        <v>1957.0954589999999</v>
      </c>
      <c r="C8">
        <v>2024.7026367000001</v>
      </c>
      <c r="D8">
        <v>1939.2028809000001</v>
      </c>
      <c r="E8">
        <v>2032.0805664</v>
      </c>
      <c r="F8">
        <v>1970.1700439000001</v>
      </c>
      <c r="G8">
        <v>1964.3800048999999</v>
      </c>
      <c r="H8">
        <v>2098.9599609000002</v>
      </c>
      <c r="I8">
        <v>2045.7299805</v>
      </c>
      <c r="J8">
        <v>2024.7026367000001</v>
      </c>
      <c r="L8" t="str">
        <f t="shared" si="0"/>
        <v>01AUG2023:07:00:00</v>
      </c>
      <c r="M8">
        <v>7</v>
      </c>
      <c r="N8">
        <f t="shared" si="1"/>
        <v>67.607177700000193</v>
      </c>
      <c r="O8" t="str">
        <f t="shared" si="2"/>
        <v/>
      </c>
      <c r="P8">
        <f t="shared" si="3"/>
        <v>67.607177700000193</v>
      </c>
      <c r="Q8" t="str">
        <f t="shared" si="4"/>
        <v/>
      </c>
      <c r="R8">
        <f t="shared" si="5"/>
        <v>1</v>
      </c>
      <c r="S8">
        <f t="shared" si="6"/>
        <v>3.4544650026700716</v>
      </c>
      <c r="V8" s="3">
        <v>6</v>
      </c>
      <c r="W8" s="4">
        <v>-98.792063399999975</v>
      </c>
      <c r="X8" s="4">
        <v>187.12440998333332</v>
      </c>
      <c r="Y8" s="4"/>
      <c r="Z8">
        <v>6</v>
      </c>
      <c r="AA8">
        <f t="shared" si="7"/>
        <v>-98.792063399999975</v>
      </c>
      <c r="AB8">
        <f t="shared" si="7"/>
        <v>187.12440998333332</v>
      </c>
    </row>
    <row r="9" spans="1:28" x14ac:dyDescent="0.3">
      <c r="A9" t="s">
        <v>35</v>
      </c>
      <c r="B9">
        <v>1990.3918457</v>
      </c>
      <c r="C9">
        <v>2063.8732909999999</v>
      </c>
      <c r="D9">
        <v>1994.026001</v>
      </c>
      <c r="E9">
        <v>2095.9611816000001</v>
      </c>
      <c r="F9">
        <v>1987.5899658000001</v>
      </c>
      <c r="G9">
        <v>1990.0400391000001</v>
      </c>
      <c r="H9">
        <v>2164.3798827999999</v>
      </c>
      <c r="I9">
        <v>2059.9699707</v>
      </c>
      <c r="J9">
        <v>2063.8732909999999</v>
      </c>
      <c r="L9" t="str">
        <f t="shared" si="0"/>
        <v>01AUG2023:08:00:00</v>
      </c>
      <c r="M9">
        <v>8</v>
      </c>
      <c r="N9">
        <f t="shared" si="1"/>
        <v>73.481445299999905</v>
      </c>
      <c r="O9" t="str">
        <f t="shared" si="2"/>
        <v/>
      </c>
      <c r="P9">
        <f t="shared" si="3"/>
        <v>73.481445299999905</v>
      </c>
      <c r="Q9" t="str">
        <f t="shared" si="4"/>
        <v/>
      </c>
      <c r="R9">
        <f t="shared" si="5"/>
        <v>1</v>
      </c>
      <c r="S9">
        <f t="shared" si="6"/>
        <v>3.6918079954330425</v>
      </c>
      <c r="V9" s="3">
        <v>7</v>
      </c>
      <c r="W9" s="4">
        <v>-88.230611170833299</v>
      </c>
      <c r="X9" s="4">
        <v>180.3632405333334</v>
      </c>
      <c r="Y9" s="4"/>
      <c r="Z9">
        <v>7</v>
      </c>
      <c r="AA9">
        <f t="shared" si="7"/>
        <v>-88.230611170833299</v>
      </c>
      <c r="AB9">
        <f t="shared" si="7"/>
        <v>180.3632405333334</v>
      </c>
    </row>
    <row r="10" spans="1:28" x14ac:dyDescent="0.3">
      <c r="A10" t="s">
        <v>36</v>
      </c>
      <c r="B10">
        <v>2120.9318847999998</v>
      </c>
      <c r="C10">
        <v>2201.8686523000001</v>
      </c>
      <c r="D10">
        <v>2155.1772461</v>
      </c>
      <c r="E10">
        <v>2227.6699219000002</v>
      </c>
      <c r="F10">
        <v>2118.6799316000001</v>
      </c>
      <c r="G10">
        <v>2117.9099120999999</v>
      </c>
      <c r="H10">
        <v>2296.1000976999999</v>
      </c>
      <c r="I10">
        <v>2194.4799804999998</v>
      </c>
      <c r="J10">
        <v>2201.8686523000001</v>
      </c>
      <c r="L10" t="str">
        <f t="shared" si="0"/>
        <v>01AUG2023:09:00:00</v>
      </c>
      <c r="M10">
        <v>9</v>
      </c>
      <c r="N10">
        <f t="shared" si="1"/>
        <v>80.936767500000315</v>
      </c>
      <c r="O10" t="str">
        <f t="shared" si="2"/>
        <v/>
      </c>
      <c r="P10">
        <f t="shared" si="3"/>
        <v>80.936767500000315</v>
      </c>
      <c r="Q10" t="str">
        <f t="shared" si="4"/>
        <v/>
      </c>
      <c r="R10">
        <f t="shared" si="5"/>
        <v>1</v>
      </c>
      <c r="S10">
        <f t="shared" si="6"/>
        <v>3.8160946176558852</v>
      </c>
      <c r="V10" s="3">
        <v>8</v>
      </c>
      <c r="W10" s="4">
        <v>-96.327550254166638</v>
      </c>
      <c r="X10" s="4">
        <v>147.59069823333326</v>
      </c>
      <c r="Y10" s="4"/>
      <c r="Z10">
        <v>8</v>
      </c>
      <c r="AA10">
        <f t="shared" si="7"/>
        <v>-96.327550254166638</v>
      </c>
      <c r="AB10">
        <f t="shared" si="7"/>
        <v>147.59069823333326</v>
      </c>
    </row>
    <row r="11" spans="1:28" x14ac:dyDescent="0.3">
      <c r="A11" t="s">
        <v>37</v>
      </c>
      <c r="B11">
        <v>2301.0822754000001</v>
      </c>
      <c r="C11">
        <v>2410.4641112999998</v>
      </c>
      <c r="D11">
        <v>2389.6252441000001</v>
      </c>
      <c r="E11">
        <v>2429.8300780999998</v>
      </c>
      <c r="F11">
        <v>2295.0700683999999</v>
      </c>
      <c r="G11">
        <v>2299.7800293</v>
      </c>
      <c r="H11">
        <v>2530.7700195000002</v>
      </c>
      <c r="I11">
        <v>2379.4099120999999</v>
      </c>
      <c r="J11">
        <v>2410.4641112999998</v>
      </c>
      <c r="L11" t="str">
        <f t="shared" si="0"/>
        <v>01AUG2023:10:00:00</v>
      </c>
      <c r="M11">
        <v>10</v>
      </c>
      <c r="N11">
        <f t="shared" si="1"/>
        <v>109.38183589999971</v>
      </c>
      <c r="O11" t="str">
        <f t="shared" si="2"/>
        <v/>
      </c>
      <c r="P11">
        <f t="shared" si="3"/>
        <v>109.38183589999971</v>
      </c>
      <c r="Q11" t="str">
        <f t="shared" si="4"/>
        <v/>
      </c>
      <c r="R11">
        <f t="shared" si="5"/>
        <v>1</v>
      </c>
      <c r="S11">
        <f t="shared" si="6"/>
        <v>4.7534952169837439</v>
      </c>
      <c r="V11" s="3">
        <v>9</v>
      </c>
      <c r="W11" s="4">
        <v>-68.561090654545424</v>
      </c>
      <c r="X11" s="4">
        <v>151.93038937500003</v>
      </c>
      <c r="Y11" s="4"/>
      <c r="Z11">
        <v>9</v>
      </c>
      <c r="AA11">
        <f t="shared" si="7"/>
        <v>-68.561090654545424</v>
      </c>
      <c r="AB11">
        <f t="shared" si="7"/>
        <v>151.93038937500003</v>
      </c>
    </row>
    <row r="12" spans="1:28" x14ac:dyDescent="0.3">
      <c r="A12" t="s">
        <v>38</v>
      </c>
      <c r="B12">
        <v>2546.4064941000001</v>
      </c>
      <c r="C12">
        <v>2671.8940429999998</v>
      </c>
      <c r="D12">
        <v>2638.6298827999999</v>
      </c>
      <c r="E12">
        <v>2700.0009765999998</v>
      </c>
      <c r="F12">
        <v>2514.2099609000002</v>
      </c>
      <c r="G12">
        <v>2528.1201172000001</v>
      </c>
      <c r="H12">
        <v>2849.5700683999999</v>
      </c>
      <c r="I12">
        <v>2616.8798827999999</v>
      </c>
      <c r="J12">
        <v>2671.8940429999998</v>
      </c>
      <c r="L12" t="str">
        <f t="shared" si="0"/>
        <v>01AUG2023:11:00:00</v>
      </c>
      <c r="M12">
        <v>11</v>
      </c>
      <c r="N12">
        <f t="shared" si="1"/>
        <v>125.48754889999964</v>
      </c>
      <c r="O12" t="str">
        <f t="shared" si="2"/>
        <v/>
      </c>
      <c r="P12">
        <f t="shared" si="3"/>
        <v>125.48754889999964</v>
      </c>
      <c r="Q12" t="str">
        <f t="shared" si="4"/>
        <v/>
      </c>
      <c r="R12">
        <f t="shared" si="5"/>
        <v>1</v>
      </c>
      <c r="S12">
        <f t="shared" si="6"/>
        <v>4.9280250105689376</v>
      </c>
      <c r="V12" s="3">
        <v>10</v>
      </c>
      <c r="W12" s="4">
        <v>-60.732421866666677</v>
      </c>
      <c r="X12" s="4">
        <v>139.3220214749999</v>
      </c>
      <c r="Y12" s="4"/>
      <c r="Z12">
        <v>10</v>
      </c>
      <c r="AA12">
        <f t="shared" si="7"/>
        <v>-60.732421866666677</v>
      </c>
      <c r="AB12">
        <f t="shared" si="7"/>
        <v>139.3220214749999</v>
      </c>
    </row>
    <row r="13" spans="1:28" x14ac:dyDescent="0.3">
      <c r="A13" t="s">
        <v>39</v>
      </c>
      <c r="B13">
        <v>2769.2192383000001</v>
      </c>
      <c r="C13">
        <v>2935.9462890999998</v>
      </c>
      <c r="D13">
        <v>2835.3806152000002</v>
      </c>
      <c r="E13">
        <v>2928.7546387000002</v>
      </c>
      <c r="F13">
        <v>2754.25</v>
      </c>
      <c r="G13">
        <v>2774.4599609000002</v>
      </c>
      <c r="H13">
        <v>3166.3000487999998</v>
      </c>
      <c r="I13">
        <v>2887.0300293</v>
      </c>
      <c r="J13">
        <v>2935.9462890999998</v>
      </c>
      <c r="L13" t="str">
        <f t="shared" si="0"/>
        <v>01AUG2023:12:00:00</v>
      </c>
      <c r="M13">
        <v>12</v>
      </c>
      <c r="N13">
        <f t="shared" si="1"/>
        <v>166.72705079999969</v>
      </c>
      <c r="O13" t="str">
        <f t="shared" si="2"/>
        <v/>
      </c>
      <c r="P13">
        <f t="shared" si="3"/>
        <v>166.72705079999969</v>
      </c>
      <c r="Q13" t="str">
        <f t="shared" si="4"/>
        <v/>
      </c>
      <c r="R13">
        <f t="shared" si="5"/>
        <v>1</v>
      </c>
      <c r="S13">
        <f t="shared" si="6"/>
        <v>6.0207241266441578</v>
      </c>
      <c r="V13" s="3">
        <v>11</v>
      </c>
      <c r="W13" s="4">
        <v>-44.441064446666736</v>
      </c>
      <c r="X13" s="4">
        <v>148.14278159333332</v>
      </c>
      <c r="Y13" s="4"/>
      <c r="Z13">
        <v>11</v>
      </c>
      <c r="AA13">
        <f t="shared" si="7"/>
        <v>-44.441064446666736</v>
      </c>
      <c r="AB13">
        <f t="shared" si="7"/>
        <v>148.14278159333332</v>
      </c>
    </row>
    <row r="14" spans="1:28" x14ac:dyDescent="0.3">
      <c r="A14" t="s">
        <v>40</v>
      </c>
      <c r="B14">
        <v>2968.6540527000002</v>
      </c>
      <c r="C14">
        <v>3152.7441405999998</v>
      </c>
      <c r="D14">
        <v>3009.3706054999998</v>
      </c>
      <c r="E14">
        <v>3108.2646484000002</v>
      </c>
      <c r="F14">
        <v>2938.4699707</v>
      </c>
      <c r="G14">
        <v>2967</v>
      </c>
      <c r="H14">
        <v>3444.1201172000001</v>
      </c>
      <c r="I14">
        <v>3090.2900390999998</v>
      </c>
      <c r="J14">
        <v>3152.7441405999998</v>
      </c>
      <c r="L14" t="str">
        <f t="shared" si="0"/>
        <v>01AUG2023:13:00:00</v>
      </c>
      <c r="M14">
        <v>13</v>
      </c>
      <c r="N14">
        <f t="shared" si="1"/>
        <v>184.09008789999962</v>
      </c>
      <c r="O14" t="str">
        <f t="shared" si="2"/>
        <v/>
      </c>
      <c r="P14">
        <f t="shared" si="3"/>
        <v>184.09008789999962</v>
      </c>
      <c r="Q14" t="str">
        <f t="shared" si="4"/>
        <v/>
      </c>
      <c r="R14">
        <f t="shared" si="5"/>
        <v>1</v>
      </c>
      <c r="S14">
        <f t="shared" si="6"/>
        <v>6.2011296915034304</v>
      </c>
      <c r="V14" s="3">
        <v>12</v>
      </c>
      <c r="W14" s="4">
        <v>-39.999664300000006</v>
      </c>
      <c r="X14" s="4">
        <v>159.37579900909088</v>
      </c>
      <c r="Y14" s="4"/>
      <c r="Z14">
        <v>12</v>
      </c>
      <c r="AA14">
        <f t="shared" si="7"/>
        <v>-39.999664300000006</v>
      </c>
      <c r="AB14">
        <f t="shared" si="7"/>
        <v>159.37579900909088</v>
      </c>
    </row>
    <row r="15" spans="1:28" x14ac:dyDescent="0.3">
      <c r="A15" t="s">
        <v>41</v>
      </c>
      <c r="B15">
        <v>3131.4992676000002</v>
      </c>
      <c r="C15">
        <v>3301.4172362999998</v>
      </c>
      <c r="D15">
        <v>3141.6462402000002</v>
      </c>
      <c r="E15">
        <v>3258.3942870999999</v>
      </c>
      <c r="F15">
        <v>3087.3400879000001</v>
      </c>
      <c r="G15">
        <v>3109.6799316000001</v>
      </c>
      <c r="H15">
        <v>3604.2399902000002</v>
      </c>
      <c r="I15">
        <v>3240.3798827999999</v>
      </c>
      <c r="J15">
        <v>3301.4172362999998</v>
      </c>
      <c r="L15" t="str">
        <f t="shared" si="0"/>
        <v>01AUG2023:14:00:00</v>
      </c>
      <c r="M15">
        <v>14</v>
      </c>
      <c r="N15">
        <f t="shared" si="1"/>
        <v>169.91796869999962</v>
      </c>
      <c r="O15" t="str">
        <f t="shared" si="2"/>
        <v/>
      </c>
      <c r="P15">
        <f t="shared" si="3"/>
        <v>169.91796869999962</v>
      </c>
      <c r="Q15" t="str">
        <f t="shared" si="4"/>
        <v/>
      </c>
      <c r="R15">
        <f t="shared" si="5"/>
        <v>1</v>
      </c>
      <c r="S15">
        <f t="shared" si="6"/>
        <v>5.4260900028958261</v>
      </c>
      <c r="V15" s="3">
        <v>13</v>
      </c>
      <c r="W15" s="4">
        <v>-26.525146499999966</v>
      </c>
      <c r="X15" s="4">
        <v>212.08815510833324</v>
      </c>
      <c r="Y15" s="4"/>
      <c r="Z15">
        <v>13</v>
      </c>
      <c r="AA15">
        <f t="shared" si="7"/>
        <v>-26.525146499999966</v>
      </c>
      <c r="AB15">
        <f t="shared" si="7"/>
        <v>212.08815510833324</v>
      </c>
    </row>
    <row r="16" spans="1:28" x14ac:dyDescent="0.3">
      <c r="A16" t="s">
        <v>42</v>
      </c>
      <c r="B16">
        <v>3201.1938476999999</v>
      </c>
      <c r="C16">
        <v>3384.0302734000002</v>
      </c>
      <c r="D16">
        <v>3224.7309570000002</v>
      </c>
      <c r="E16">
        <v>3388.9223633000001</v>
      </c>
      <c r="F16">
        <v>3174.1298827999999</v>
      </c>
      <c r="G16">
        <v>3193.1000976999999</v>
      </c>
      <c r="H16">
        <v>3667.1101073999998</v>
      </c>
      <c r="I16">
        <v>3340.7600097999998</v>
      </c>
      <c r="J16">
        <v>3384.0302734000002</v>
      </c>
      <c r="L16" t="str">
        <f t="shared" si="0"/>
        <v>01AUG2023:15:00:00</v>
      </c>
      <c r="M16">
        <v>15</v>
      </c>
      <c r="N16">
        <f t="shared" si="1"/>
        <v>182.83642570000029</v>
      </c>
      <c r="O16" t="str">
        <f t="shared" si="2"/>
        <v/>
      </c>
      <c r="P16">
        <f t="shared" si="3"/>
        <v>182.83642570000029</v>
      </c>
      <c r="Q16" t="str">
        <f t="shared" si="4"/>
        <v/>
      </c>
      <c r="R16">
        <f t="shared" si="5"/>
        <v>1</v>
      </c>
      <c r="S16">
        <f t="shared" si="6"/>
        <v>5.7115074687327967</v>
      </c>
      <c r="V16" s="3">
        <v>14</v>
      </c>
      <c r="W16" s="4">
        <v>-21.735421328571324</v>
      </c>
      <c r="X16" s="4">
        <v>283.30171534347824</v>
      </c>
      <c r="Y16" s="4"/>
      <c r="Z16">
        <v>14</v>
      </c>
      <c r="AA16">
        <f t="shared" si="7"/>
        <v>-21.735421328571324</v>
      </c>
      <c r="AB16">
        <f t="shared" si="7"/>
        <v>283.30171534347824</v>
      </c>
    </row>
    <row r="17" spans="1:28" x14ac:dyDescent="0.3">
      <c r="A17" t="s">
        <v>43</v>
      </c>
      <c r="B17">
        <v>3213.1010741999999</v>
      </c>
      <c r="C17">
        <v>3374.0019530999998</v>
      </c>
      <c r="D17">
        <v>3270.5495605000001</v>
      </c>
      <c r="E17">
        <v>3439.8041991999999</v>
      </c>
      <c r="F17">
        <v>3173.3701172000001</v>
      </c>
      <c r="G17">
        <v>3186.5300293</v>
      </c>
      <c r="H17">
        <v>3613.5700683999999</v>
      </c>
      <c r="I17">
        <v>3332.7700195000002</v>
      </c>
      <c r="J17">
        <v>3374.0019530999998</v>
      </c>
      <c r="L17" t="str">
        <f t="shared" si="0"/>
        <v>01AUG2023:16:00:00</v>
      </c>
      <c r="M17">
        <v>16</v>
      </c>
      <c r="N17">
        <f t="shared" si="1"/>
        <v>160.90087889999995</v>
      </c>
      <c r="O17" t="str">
        <f t="shared" si="2"/>
        <v/>
      </c>
      <c r="P17">
        <f t="shared" si="3"/>
        <v>160.90087889999995</v>
      </c>
      <c r="Q17" t="str">
        <f t="shared" si="4"/>
        <v/>
      </c>
      <c r="R17">
        <f t="shared" si="5"/>
        <v>1</v>
      </c>
      <c r="S17">
        <f t="shared" si="6"/>
        <v>5.0076507145067373</v>
      </c>
      <c r="V17" s="3">
        <v>15</v>
      </c>
      <c r="W17" s="4">
        <v>-13.774693071428503</v>
      </c>
      <c r="X17" s="4">
        <v>287.9460343043479</v>
      </c>
      <c r="Y17" s="4"/>
      <c r="Z17">
        <v>15</v>
      </c>
      <c r="AA17">
        <f t="shared" si="7"/>
        <v>-13.774693071428503</v>
      </c>
      <c r="AB17">
        <f t="shared" si="7"/>
        <v>287.9460343043479</v>
      </c>
    </row>
    <row r="18" spans="1:28" x14ac:dyDescent="0.3">
      <c r="A18" t="s">
        <v>44</v>
      </c>
      <c r="B18">
        <v>3191.5043945000002</v>
      </c>
      <c r="C18">
        <v>3347.6071777000002</v>
      </c>
      <c r="D18">
        <v>3293.3894043</v>
      </c>
      <c r="E18">
        <v>3428.7687987999998</v>
      </c>
      <c r="F18">
        <v>3150</v>
      </c>
      <c r="G18">
        <v>3165.5300293</v>
      </c>
      <c r="H18">
        <v>3548.3500976999999</v>
      </c>
      <c r="I18">
        <v>3309.5700683999999</v>
      </c>
      <c r="J18">
        <v>3347.6071777000002</v>
      </c>
      <c r="L18" t="str">
        <f t="shared" si="0"/>
        <v>01AUG2023:17:00:00</v>
      </c>
      <c r="M18">
        <v>17</v>
      </c>
      <c r="N18">
        <f t="shared" si="1"/>
        <v>156.10278319999998</v>
      </c>
      <c r="O18" t="str">
        <f t="shared" si="2"/>
        <v/>
      </c>
      <c r="P18">
        <f t="shared" si="3"/>
        <v>156.10278319999998</v>
      </c>
      <c r="Q18" t="str">
        <f t="shared" si="4"/>
        <v/>
      </c>
      <c r="R18">
        <f t="shared" si="5"/>
        <v>1</v>
      </c>
      <c r="S18">
        <f t="shared" si="6"/>
        <v>4.8911975013732025</v>
      </c>
      <c r="V18" s="3">
        <v>16</v>
      </c>
      <c r="W18" s="4">
        <v>-31.444291536363668</v>
      </c>
      <c r="X18" s="4">
        <v>326.56198602105263</v>
      </c>
      <c r="Y18" s="4"/>
      <c r="Z18">
        <v>16</v>
      </c>
      <c r="AA18">
        <f t="shared" si="7"/>
        <v>-31.444291536363668</v>
      </c>
      <c r="AB18">
        <f t="shared" si="7"/>
        <v>326.56198602105263</v>
      </c>
    </row>
    <row r="19" spans="1:28" x14ac:dyDescent="0.3">
      <c r="A19" t="s">
        <v>45</v>
      </c>
      <c r="B19">
        <v>3154.8955077999999</v>
      </c>
      <c r="C19">
        <v>3276.3903808999999</v>
      </c>
      <c r="D19">
        <v>3253.7209472999998</v>
      </c>
      <c r="E19">
        <v>3442.6596679999998</v>
      </c>
      <c r="F19">
        <v>3117.0800780999998</v>
      </c>
      <c r="G19">
        <v>3129.7700195000002</v>
      </c>
      <c r="H19">
        <v>3416.8999023000001</v>
      </c>
      <c r="I19">
        <v>3252.9699707</v>
      </c>
      <c r="J19">
        <v>3276.3903808999999</v>
      </c>
      <c r="L19" t="str">
        <f t="shared" si="0"/>
        <v>01AUG2023:18:00:00</v>
      </c>
      <c r="M19">
        <v>18</v>
      </c>
      <c r="N19">
        <f t="shared" si="1"/>
        <v>121.49487309999995</v>
      </c>
      <c r="O19" t="str">
        <f t="shared" si="2"/>
        <v/>
      </c>
      <c r="P19">
        <f t="shared" si="3"/>
        <v>121.49487309999995</v>
      </c>
      <c r="Q19" t="str">
        <f t="shared" si="4"/>
        <v/>
      </c>
      <c r="R19">
        <f t="shared" si="5"/>
        <v>1</v>
      </c>
      <c r="S19">
        <f t="shared" si="6"/>
        <v>3.8509951533932689</v>
      </c>
      <c r="V19" s="3">
        <v>17</v>
      </c>
      <c r="W19" s="4">
        <v>-49.371602374999988</v>
      </c>
      <c r="X19" s="4">
        <v>291.46088325000005</v>
      </c>
      <c r="Y19" s="4"/>
      <c r="Z19">
        <v>17</v>
      </c>
      <c r="AA19">
        <f t="shared" si="7"/>
        <v>-49.371602374999988</v>
      </c>
      <c r="AB19">
        <f t="shared" si="7"/>
        <v>291.46088325000005</v>
      </c>
    </row>
    <row r="20" spans="1:28" x14ac:dyDescent="0.3">
      <c r="A20" t="s">
        <v>46</v>
      </c>
      <c r="B20">
        <v>3103.0483398000001</v>
      </c>
      <c r="C20">
        <v>3233.0717773000001</v>
      </c>
      <c r="D20">
        <v>3184.0029297000001</v>
      </c>
      <c r="E20">
        <v>3381.4074707</v>
      </c>
      <c r="F20">
        <v>3113.8300780999998</v>
      </c>
      <c r="G20">
        <v>3119.1999512000002</v>
      </c>
      <c r="H20">
        <v>3337.2399902000002</v>
      </c>
      <c r="I20">
        <v>3239.3200683999999</v>
      </c>
      <c r="J20">
        <v>3233.0717773000001</v>
      </c>
      <c r="L20" t="str">
        <f t="shared" si="0"/>
        <v>01AUG2023:19:00:00</v>
      </c>
      <c r="M20">
        <v>19</v>
      </c>
      <c r="N20">
        <f t="shared" si="1"/>
        <v>130.0234375</v>
      </c>
      <c r="O20" t="str">
        <f t="shared" si="2"/>
        <v/>
      </c>
      <c r="P20">
        <f t="shared" si="3"/>
        <v>130.0234375</v>
      </c>
      <c r="Q20" t="str">
        <f t="shared" si="4"/>
        <v/>
      </c>
      <c r="R20">
        <f t="shared" si="5"/>
        <v>1</v>
      </c>
      <c r="S20">
        <f t="shared" si="6"/>
        <v>4.1901840790653093</v>
      </c>
      <c r="V20" s="3">
        <v>18</v>
      </c>
      <c r="W20" s="4">
        <v>-71.621843621428553</v>
      </c>
      <c r="X20" s="4">
        <v>264.98135374999993</v>
      </c>
      <c r="Y20" s="4"/>
      <c r="Z20">
        <v>18</v>
      </c>
      <c r="AA20">
        <f t="shared" si="7"/>
        <v>-71.621843621428553</v>
      </c>
      <c r="AB20">
        <f t="shared" si="7"/>
        <v>264.98135374999993</v>
      </c>
    </row>
    <row r="21" spans="1:28" x14ac:dyDescent="0.3">
      <c r="A21" t="s">
        <v>47</v>
      </c>
      <c r="B21">
        <v>3083.8347168</v>
      </c>
      <c r="C21">
        <v>3121.8291015999998</v>
      </c>
      <c r="D21">
        <v>3060.2241211</v>
      </c>
      <c r="E21">
        <v>3233.8920898000001</v>
      </c>
      <c r="F21">
        <v>3030.5200195000002</v>
      </c>
      <c r="G21">
        <v>3031.9899902000002</v>
      </c>
      <c r="H21">
        <v>3205.4099120999999</v>
      </c>
      <c r="I21">
        <v>3139.6999512000002</v>
      </c>
      <c r="J21">
        <v>3121.8291015999998</v>
      </c>
      <c r="L21" t="str">
        <f t="shared" si="0"/>
        <v>01AUG2023:20:00:00</v>
      </c>
      <c r="M21">
        <v>20</v>
      </c>
      <c r="N21">
        <f t="shared" si="1"/>
        <v>37.994384799999807</v>
      </c>
      <c r="O21" t="str">
        <f t="shared" si="2"/>
        <v/>
      </c>
      <c r="P21">
        <f t="shared" si="3"/>
        <v>37.994384799999807</v>
      </c>
      <c r="Q21" t="str">
        <f t="shared" si="4"/>
        <v/>
      </c>
      <c r="R21">
        <f t="shared" si="5"/>
        <v>1</v>
      </c>
      <c r="S21">
        <f t="shared" si="6"/>
        <v>1.2320499731394621</v>
      </c>
      <c r="V21" s="3">
        <v>19</v>
      </c>
      <c r="W21" s="4">
        <v>-99.788904517647097</v>
      </c>
      <c r="X21" s="4">
        <v>260.76675181538474</v>
      </c>
      <c r="Y21" s="4"/>
      <c r="Z21">
        <v>19</v>
      </c>
      <c r="AA21">
        <f t="shared" si="7"/>
        <v>-99.788904517647097</v>
      </c>
      <c r="AB21">
        <f t="shared" si="7"/>
        <v>260.76675181538474</v>
      </c>
    </row>
    <row r="22" spans="1:28" x14ac:dyDescent="0.3">
      <c r="A22" t="s">
        <v>48</v>
      </c>
      <c r="B22">
        <v>2968.7255859000002</v>
      </c>
      <c r="C22">
        <v>3006.9956054999998</v>
      </c>
      <c r="D22">
        <v>2900.4438476999999</v>
      </c>
      <c r="E22">
        <v>3069.7639159999999</v>
      </c>
      <c r="F22">
        <v>2922.8601073999998</v>
      </c>
      <c r="G22">
        <v>2924.2600097999998</v>
      </c>
      <c r="H22">
        <v>3101.7099609000002</v>
      </c>
      <c r="I22">
        <v>3038.9399414</v>
      </c>
      <c r="J22">
        <v>3006.9956054999998</v>
      </c>
      <c r="L22" t="str">
        <f t="shared" si="0"/>
        <v>01AUG2023:21:00:00</v>
      </c>
      <c r="M22">
        <v>21</v>
      </c>
      <c r="N22">
        <f t="shared" si="1"/>
        <v>38.270019599999614</v>
      </c>
      <c r="O22" t="str">
        <f t="shared" si="2"/>
        <v/>
      </c>
      <c r="P22">
        <f t="shared" si="3"/>
        <v>38.270019599999614</v>
      </c>
      <c r="Q22" t="str">
        <f t="shared" si="4"/>
        <v/>
      </c>
      <c r="R22">
        <f t="shared" si="5"/>
        <v>1</v>
      </c>
      <c r="S22">
        <f t="shared" si="6"/>
        <v>1.2891059982695456</v>
      </c>
      <c r="V22" s="3">
        <v>20</v>
      </c>
      <c r="W22" s="4">
        <v>-113.48875426875009</v>
      </c>
      <c r="X22" s="4">
        <v>182.63548062142857</v>
      </c>
      <c r="Y22" s="4"/>
      <c r="Z22">
        <v>20</v>
      </c>
      <c r="AA22">
        <f t="shared" si="7"/>
        <v>-113.48875426875009</v>
      </c>
      <c r="AB22">
        <f t="shared" si="7"/>
        <v>182.63548062142857</v>
      </c>
    </row>
    <row r="23" spans="1:28" x14ac:dyDescent="0.3">
      <c r="A23" t="s">
        <v>49</v>
      </c>
      <c r="B23">
        <v>2836.4804687999999</v>
      </c>
      <c r="C23">
        <v>2869.2490234000002</v>
      </c>
      <c r="D23">
        <v>2793.0146484000002</v>
      </c>
      <c r="E23">
        <v>2964.3479004000001</v>
      </c>
      <c r="F23">
        <v>2787.6499023000001</v>
      </c>
      <c r="G23">
        <v>2786.3300780999998</v>
      </c>
      <c r="H23">
        <v>2944.1799316000001</v>
      </c>
      <c r="I23">
        <v>2899.9799804999998</v>
      </c>
      <c r="J23">
        <v>2869.2490234000002</v>
      </c>
      <c r="L23" t="str">
        <f t="shared" si="0"/>
        <v>01AUG2023:22:00:00</v>
      </c>
      <c r="M23">
        <v>22</v>
      </c>
      <c r="N23">
        <f t="shared" si="1"/>
        <v>32.768554600000243</v>
      </c>
      <c r="O23" t="str">
        <f t="shared" si="2"/>
        <v/>
      </c>
      <c r="P23">
        <f t="shared" si="3"/>
        <v>32.768554600000243</v>
      </c>
      <c r="Q23" t="str">
        <f t="shared" si="4"/>
        <v/>
      </c>
      <c r="R23">
        <f t="shared" si="5"/>
        <v>1</v>
      </c>
      <c r="S23">
        <f t="shared" si="6"/>
        <v>1.1552540185077775</v>
      </c>
      <c r="V23" s="3">
        <v>21</v>
      </c>
      <c r="W23" s="4">
        <v>-98.723551453333286</v>
      </c>
      <c r="X23" s="4">
        <v>152.94148765999995</v>
      </c>
      <c r="Y23" s="4"/>
      <c r="Z23">
        <v>21</v>
      </c>
      <c r="AA23">
        <f t="shared" si="7"/>
        <v>-98.723551453333286</v>
      </c>
      <c r="AB23">
        <f t="shared" si="7"/>
        <v>152.94148765999995</v>
      </c>
    </row>
    <row r="24" spans="1:28" x14ac:dyDescent="0.3">
      <c r="A24" t="s">
        <v>50</v>
      </c>
      <c r="B24">
        <v>2598.9553222999998</v>
      </c>
      <c r="C24">
        <v>2669.8491211</v>
      </c>
      <c r="D24">
        <v>2605.4250487999998</v>
      </c>
      <c r="E24">
        <v>2738.1564941000001</v>
      </c>
      <c r="F24">
        <v>2589.9299316000001</v>
      </c>
      <c r="G24">
        <v>2591.3898926000002</v>
      </c>
      <c r="H24">
        <v>2747.4399414</v>
      </c>
      <c r="I24">
        <v>2688</v>
      </c>
      <c r="J24">
        <v>2669.8491211</v>
      </c>
      <c r="L24" t="str">
        <f t="shared" si="0"/>
        <v>01AUG2023:23:00:00</v>
      </c>
      <c r="M24">
        <v>23</v>
      </c>
      <c r="N24">
        <f t="shared" si="1"/>
        <v>70.893798800000241</v>
      </c>
      <c r="O24" t="str">
        <f t="shared" si="2"/>
        <v/>
      </c>
      <c r="P24">
        <f t="shared" si="3"/>
        <v>70.893798800000241</v>
      </c>
      <c r="Q24" t="str">
        <f t="shared" si="4"/>
        <v/>
      </c>
      <c r="R24">
        <f t="shared" si="5"/>
        <v>1</v>
      </c>
      <c r="S24">
        <f t="shared" si="6"/>
        <v>2.7277805890584257</v>
      </c>
      <c r="V24" s="3">
        <v>22</v>
      </c>
      <c r="W24" s="4">
        <v>-95.236554828571414</v>
      </c>
      <c r="X24" s="4">
        <v>144.56111143125011</v>
      </c>
      <c r="Y24" s="4"/>
      <c r="Z24">
        <v>22</v>
      </c>
      <c r="AA24">
        <f t="shared" si="7"/>
        <v>-95.236554828571414</v>
      </c>
      <c r="AB24">
        <f t="shared" si="7"/>
        <v>144.56111143125011</v>
      </c>
    </row>
    <row r="25" spans="1:28" x14ac:dyDescent="0.3">
      <c r="A25" t="s">
        <v>51</v>
      </c>
      <c r="B25">
        <v>2461.3786620999999</v>
      </c>
      <c r="C25">
        <v>2468.6813965000001</v>
      </c>
      <c r="D25">
        <v>2402.0009765999998</v>
      </c>
      <c r="E25">
        <v>2516.8920898000001</v>
      </c>
      <c r="F25">
        <v>2421.0800780999998</v>
      </c>
      <c r="G25">
        <v>2418.5</v>
      </c>
      <c r="H25">
        <v>2513.5700683999999</v>
      </c>
      <c r="I25">
        <v>2500.8400879000001</v>
      </c>
      <c r="J25">
        <v>2468.6813965000001</v>
      </c>
      <c r="L25" t="str">
        <f t="shared" si="0"/>
        <v>02AUG2023:00:00:00</v>
      </c>
      <c r="M25">
        <v>24</v>
      </c>
      <c r="N25">
        <f t="shared" si="1"/>
        <v>7.3027344000001904</v>
      </c>
      <c r="O25" t="str">
        <f t="shared" si="2"/>
        <v/>
      </c>
      <c r="P25">
        <f t="shared" si="3"/>
        <v>7.3027344000001904</v>
      </c>
      <c r="Q25" t="str">
        <f t="shared" si="4"/>
        <v/>
      </c>
      <c r="R25">
        <f t="shared" si="5"/>
        <v>1</v>
      </c>
      <c r="S25">
        <f t="shared" si="6"/>
        <v>0.29669284586101191</v>
      </c>
      <c r="V25" s="3">
        <v>23</v>
      </c>
      <c r="W25" s="4">
        <v>-91.529717338888887</v>
      </c>
      <c r="X25" s="4">
        <v>153.70733641666672</v>
      </c>
      <c r="Y25" s="4"/>
      <c r="Z25">
        <v>23</v>
      </c>
      <c r="AA25">
        <f t="shared" si="7"/>
        <v>-91.529717338888887</v>
      </c>
      <c r="AB25">
        <f t="shared" si="7"/>
        <v>153.70733641666672</v>
      </c>
    </row>
    <row r="26" spans="1:28" x14ac:dyDescent="0.3">
      <c r="A26" t="s">
        <v>52</v>
      </c>
      <c r="B26">
        <v>2259.8068847999998</v>
      </c>
      <c r="C26">
        <v>2256.5258789</v>
      </c>
      <c r="D26">
        <v>2144.5488280999998</v>
      </c>
      <c r="E26">
        <v>2306.0815429999998</v>
      </c>
      <c r="F26">
        <v>2260.3000487999998</v>
      </c>
      <c r="G26">
        <v>2235.1499023000001</v>
      </c>
      <c r="H26">
        <v>2190.25</v>
      </c>
      <c r="I26">
        <v>2403.3200683999999</v>
      </c>
      <c r="J26">
        <v>2256.5258789</v>
      </c>
      <c r="L26" t="str">
        <f t="shared" si="0"/>
        <v>02AUG2023:01:00:00</v>
      </c>
      <c r="M26">
        <v>1</v>
      </c>
      <c r="N26">
        <f t="shared" si="1"/>
        <v>-3.2810058999998546</v>
      </c>
      <c r="O26">
        <f t="shared" si="2"/>
        <v>-3.2810058999998546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0.14518965855306853</v>
      </c>
      <c r="V26" s="3">
        <v>24</v>
      </c>
      <c r="W26" s="4">
        <v>-93.084582525000002</v>
      </c>
      <c r="X26" s="4">
        <v>200.31560059000003</v>
      </c>
      <c r="Y26" s="4"/>
      <c r="Z26">
        <v>24</v>
      </c>
      <c r="AA26">
        <f t="shared" si="7"/>
        <v>-93.084582525000002</v>
      </c>
      <c r="AB26">
        <f t="shared" si="7"/>
        <v>200.31560059000003</v>
      </c>
    </row>
    <row r="27" spans="1:28" x14ac:dyDescent="0.3">
      <c r="A27" t="s">
        <v>53</v>
      </c>
      <c r="B27">
        <v>2153.1279297000001</v>
      </c>
      <c r="C27">
        <v>2105.0231933999999</v>
      </c>
      <c r="D27">
        <v>2019.4560547000001</v>
      </c>
      <c r="E27">
        <v>2149.4338379000001</v>
      </c>
      <c r="F27">
        <v>2117.3400879000001</v>
      </c>
      <c r="G27">
        <v>2099.8798827999999</v>
      </c>
      <c r="H27">
        <v>2044.0400391000001</v>
      </c>
      <c r="I27">
        <v>2220.6599120999999</v>
      </c>
      <c r="J27">
        <v>2105.0231933999999</v>
      </c>
      <c r="L27" t="str">
        <f t="shared" si="0"/>
        <v>02AUG2023:02:00:00</v>
      </c>
      <c r="M27">
        <v>2</v>
      </c>
      <c r="N27">
        <f t="shared" si="1"/>
        <v>-48.104736300000241</v>
      </c>
      <c r="O27">
        <f t="shared" si="2"/>
        <v>-48.104736300000241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2.2341791974572907</v>
      </c>
      <c r="V27" s="3" t="s">
        <v>13</v>
      </c>
      <c r="W27" s="4">
        <v>-81.916110269135757</v>
      </c>
      <c r="X27" s="4">
        <v>213.94104081269825</v>
      </c>
      <c r="Y27" s="4"/>
    </row>
    <row r="28" spans="1:28" x14ac:dyDescent="0.3">
      <c r="A28" t="s">
        <v>54</v>
      </c>
      <c r="B28">
        <v>2062.6430664</v>
      </c>
      <c r="C28">
        <v>1993.0030518000001</v>
      </c>
      <c r="D28">
        <v>1942.1848144999999</v>
      </c>
      <c r="E28">
        <v>2059.7873534999999</v>
      </c>
      <c r="F28">
        <v>1997.5400391000001</v>
      </c>
      <c r="G28">
        <v>1991.9899902</v>
      </c>
      <c r="H28">
        <v>1950.2199707</v>
      </c>
      <c r="I28">
        <v>2068.4899902000002</v>
      </c>
      <c r="J28">
        <v>1993.0030518000001</v>
      </c>
      <c r="L28" t="str">
        <f t="shared" si="0"/>
        <v>02AUG2023:03:00:00</v>
      </c>
      <c r="M28">
        <v>3</v>
      </c>
      <c r="N28">
        <f t="shared" si="1"/>
        <v>-69.640014599999859</v>
      </c>
      <c r="O28">
        <f t="shared" si="2"/>
        <v>-69.640014599999859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3.3762513609077747</v>
      </c>
    </row>
    <row r="29" spans="1:28" x14ac:dyDescent="0.3">
      <c r="A29" t="s">
        <v>55</v>
      </c>
      <c r="B29">
        <v>1990.5081786999999</v>
      </c>
      <c r="C29">
        <v>1926.1613769999999</v>
      </c>
      <c r="D29">
        <v>1877.3562012</v>
      </c>
      <c r="E29">
        <v>1986.0563964999999</v>
      </c>
      <c r="F29">
        <v>1929.8100586</v>
      </c>
      <c r="G29">
        <v>1925.75</v>
      </c>
      <c r="H29">
        <v>1880.9300536999999</v>
      </c>
      <c r="I29">
        <v>2002.8499756000001</v>
      </c>
      <c r="J29">
        <v>1926.1613769999999</v>
      </c>
      <c r="L29" t="str">
        <f t="shared" si="0"/>
        <v>02AUG2023:04:00:00</v>
      </c>
      <c r="M29">
        <v>4</v>
      </c>
      <c r="N29">
        <f t="shared" si="1"/>
        <v>-64.346801700000015</v>
      </c>
      <c r="O29">
        <f t="shared" si="2"/>
        <v>-64.346801700000015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3.2326821054322363</v>
      </c>
    </row>
    <row r="30" spans="1:28" x14ac:dyDescent="0.3">
      <c r="A30" t="s">
        <v>56</v>
      </c>
      <c r="B30">
        <v>1954.2766113</v>
      </c>
      <c r="C30">
        <v>1900.9836425999999</v>
      </c>
      <c r="D30">
        <v>1850.7185059000001</v>
      </c>
      <c r="E30">
        <v>1957.3994141000001</v>
      </c>
      <c r="F30">
        <v>1895.9000243999999</v>
      </c>
      <c r="G30">
        <v>1893.6400146000001</v>
      </c>
      <c r="H30">
        <v>1867.0400391000001</v>
      </c>
      <c r="I30">
        <v>1972.5799560999999</v>
      </c>
      <c r="J30">
        <v>1900.9836425999999</v>
      </c>
      <c r="L30" t="str">
        <f t="shared" si="0"/>
        <v>02AUG2023:05:00:00</v>
      </c>
      <c r="M30">
        <v>5</v>
      </c>
      <c r="N30">
        <f t="shared" si="1"/>
        <v>-53.292968700000074</v>
      </c>
      <c r="O30">
        <f t="shared" si="2"/>
        <v>-53.292968700000074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2.7269920947653965</v>
      </c>
    </row>
    <row r="31" spans="1:28" x14ac:dyDescent="0.3">
      <c r="A31" t="s">
        <v>57</v>
      </c>
      <c r="B31">
        <v>1955.2294922000001</v>
      </c>
      <c r="C31">
        <v>1909.6687012</v>
      </c>
      <c r="D31">
        <v>1862.2380370999999</v>
      </c>
      <c r="E31">
        <v>1956.0076904</v>
      </c>
      <c r="F31">
        <v>1893.3299560999999</v>
      </c>
      <c r="G31">
        <v>1891.5600586</v>
      </c>
      <c r="H31">
        <v>1879.25</v>
      </c>
      <c r="I31">
        <v>1983.1899414</v>
      </c>
      <c r="J31">
        <v>1909.6687012</v>
      </c>
      <c r="L31" t="str">
        <f t="shared" si="0"/>
        <v>02AUG2023:06:00:00</v>
      </c>
      <c r="M31">
        <v>6</v>
      </c>
      <c r="N31">
        <f t="shared" si="1"/>
        <v>-45.560791000000108</v>
      </c>
      <c r="O31">
        <f t="shared" si="2"/>
        <v>-45.560791000000108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2.3302017068459655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1994.2014160000001</v>
      </c>
      <c r="C32">
        <v>1961.1798096</v>
      </c>
      <c r="D32">
        <v>1920.7788086</v>
      </c>
      <c r="E32">
        <v>2010.6773682</v>
      </c>
      <c r="F32">
        <v>1956.9399414</v>
      </c>
      <c r="G32">
        <v>1954.0300293</v>
      </c>
      <c r="H32">
        <v>1915.4000243999999</v>
      </c>
      <c r="I32">
        <v>2037.6899414</v>
      </c>
      <c r="J32">
        <v>1961.1798096</v>
      </c>
      <c r="L32" t="str">
        <f t="shared" si="0"/>
        <v>02AUG2023:07:00:00</v>
      </c>
      <c r="M32">
        <v>7</v>
      </c>
      <c r="N32">
        <f t="shared" si="1"/>
        <v>-33.02160640000011</v>
      </c>
      <c r="O32">
        <f t="shared" si="2"/>
        <v>-33.02160640000011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1.6558812031251768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59</v>
      </c>
      <c r="B33">
        <v>2036.4904785000001</v>
      </c>
      <c r="C33">
        <v>1992.2595214999999</v>
      </c>
      <c r="D33">
        <v>1970.0771483999999</v>
      </c>
      <c r="E33">
        <v>2055.6179198999998</v>
      </c>
      <c r="F33">
        <v>1968.1700439000001</v>
      </c>
      <c r="G33">
        <v>1966.1500243999999</v>
      </c>
      <c r="H33">
        <v>1973.7199707</v>
      </c>
      <c r="I33">
        <v>2042.3199463000001</v>
      </c>
      <c r="J33">
        <v>1992.2595214999999</v>
      </c>
      <c r="L33" t="str">
        <f t="shared" si="0"/>
        <v>02AUG2023:08:00:00</v>
      </c>
      <c r="M33">
        <v>8</v>
      </c>
      <c r="N33">
        <f t="shared" si="1"/>
        <v>-44.230957000000217</v>
      </c>
      <c r="O33">
        <f t="shared" si="2"/>
        <v>-44.230957000000217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2.1719206383218164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60</v>
      </c>
      <c r="B34">
        <v>2160.6997070000002</v>
      </c>
      <c r="C34">
        <v>2126.5595702999999</v>
      </c>
      <c r="D34">
        <v>2117.8481445000002</v>
      </c>
      <c r="E34">
        <v>2170.4296875</v>
      </c>
      <c r="F34">
        <v>2102.5600586</v>
      </c>
      <c r="G34">
        <v>2091.3000487999998</v>
      </c>
      <c r="H34">
        <v>2115.2600097999998</v>
      </c>
      <c r="I34">
        <v>2163.4199219000002</v>
      </c>
      <c r="J34">
        <v>2126.5595702999999</v>
      </c>
      <c r="L34" t="str">
        <f t="shared" si="0"/>
        <v>02AUG2023:09:00:00</v>
      </c>
      <c r="M34">
        <v>9</v>
      </c>
      <c r="N34">
        <f t="shared" si="1"/>
        <v>-34.140136700000312</v>
      </c>
      <c r="O34">
        <f t="shared" si="2"/>
        <v>-34.140136700000312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1.5800500453347035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3">
      <c r="A35" t="s">
        <v>61</v>
      </c>
      <c r="B35">
        <v>2344.0488280999998</v>
      </c>
      <c r="C35">
        <v>2330.2553711</v>
      </c>
      <c r="D35">
        <v>2359.5664062999999</v>
      </c>
      <c r="E35">
        <v>2394.0114745999999</v>
      </c>
      <c r="F35">
        <v>2284.0100097999998</v>
      </c>
      <c r="G35">
        <v>2270.8999023000001</v>
      </c>
      <c r="H35">
        <v>2340.4099120999999</v>
      </c>
      <c r="I35">
        <v>2335.7600097999998</v>
      </c>
      <c r="J35">
        <v>2330.2553711</v>
      </c>
      <c r="L35" t="str">
        <f t="shared" si="0"/>
        <v>02AUG2023:10:00:00</v>
      </c>
      <c r="M35">
        <v>10</v>
      </c>
      <c r="N35">
        <f t="shared" si="1"/>
        <v>-13.793456999999762</v>
      </c>
      <c r="O35">
        <f t="shared" si="2"/>
        <v>-13.793456999999762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0.58844580516610789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3">
      <c r="A36" t="s">
        <v>62</v>
      </c>
      <c r="B36">
        <v>2596.0292969000002</v>
      </c>
      <c r="C36">
        <v>2564.1516112999998</v>
      </c>
      <c r="D36">
        <v>2608.8872070000002</v>
      </c>
      <c r="E36">
        <v>2653.2729491999999</v>
      </c>
      <c r="F36">
        <v>2488.3601073999998</v>
      </c>
      <c r="G36">
        <v>2470.0800780999998</v>
      </c>
      <c r="H36">
        <v>2625.9399414</v>
      </c>
      <c r="I36">
        <v>2529.1599120999999</v>
      </c>
      <c r="J36">
        <v>2564.1516112999998</v>
      </c>
      <c r="L36" t="str">
        <f t="shared" si="0"/>
        <v>02AUG2023:11:00:00</v>
      </c>
      <c r="M36">
        <v>11</v>
      </c>
      <c r="N36">
        <f t="shared" si="1"/>
        <v>-31.877685600000405</v>
      </c>
      <c r="O36">
        <f t="shared" si="2"/>
        <v>-31.877685600000405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1.2279401329586899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63</v>
      </c>
      <c r="B37">
        <v>2827.0864258000001</v>
      </c>
      <c r="C37">
        <v>2811.4645995999999</v>
      </c>
      <c r="D37">
        <v>2829.8720702999999</v>
      </c>
      <c r="E37">
        <v>2889.1591797000001</v>
      </c>
      <c r="F37">
        <v>2724.4399414</v>
      </c>
      <c r="G37">
        <v>2700.8100586</v>
      </c>
      <c r="H37">
        <v>2911.8701172000001</v>
      </c>
      <c r="I37">
        <v>2764.6799316000001</v>
      </c>
      <c r="J37">
        <v>2811.4645995999999</v>
      </c>
      <c r="L37" t="str">
        <f t="shared" si="0"/>
        <v>02AUG2023:12:00:00</v>
      </c>
      <c r="M37">
        <v>12</v>
      </c>
      <c r="N37">
        <f t="shared" si="1"/>
        <v>-15.621826200000214</v>
      </c>
      <c r="O37">
        <f t="shared" si="2"/>
        <v>-15.621826200000214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0.55257688825624063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64</v>
      </c>
      <c r="B38">
        <v>3036.6398926000002</v>
      </c>
      <c r="C38">
        <v>3010.0473633000001</v>
      </c>
      <c r="D38">
        <v>2995.6516112999998</v>
      </c>
      <c r="E38">
        <v>3059.1054687999999</v>
      </c>
      <c r="F38">
        <v>2901.4499512000002</v>
      </c>
      <c r="G38">
        <v>2878.9499512000002</v>
      </c>
      <c r="H38">
        <v>3151.1799316000001</v>
      </c>
      <c r="I38">
        <v>2958.4099120999999</v>
      </c>
      <c r="J38">
        <v>3010.0473633000001</v>
      </c>
      <c r="L38" t="str">
        <f t="shared" si="0"/>
        <v>02AUG2023:13:00:00</v>
      </c>
      <c r="M38">
        <v>13</v>
      </c>
      <c r="N38">
        <f t="shared" si="1"/>
        <v>-26.592529300000024</v>
      </c>
      <c r="O38">
        <f t="shared" si="2"/>
        <v>-26.592529300000024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0.87572218769843158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65</v>
      </c>
      <c r="B39">
        <v>3170.9553222999998</v>
      </c>
      <c r="C39">
        <v>3151.0688476999999</v>
      </c>
      <c r="D39">
        <v>3114.4682616999999</v>
      </c>
      <c r="E39">
        <v>3219.9201659999999</v>
      </c>
      <c r="F39">
        <v>3046.2399902000002</v>
      </c>
      <c r="G39">
        <v>3026.8701172000001</v>
      </c>
      <c r="H39">
        <v>3296.5200195000002</v>
      </c>
      <c r="I39">
        <v>3106.3601073999998</v>
      </c>
      <c r="J39">
        <v>3151.0688476999999</v>
      </c>
      <c r="L39" t="str">
        <f t="shared" si="0"/>
        <v>02AUG2023:14:00:00</v>
      </c>
      <c r="M39">
        <v>14</v>
      </c>
      <c r="N39">
        <f t="shared" si="1"/>
        <v>-19.886474599999929</v>
      </c>
      <c r="O39">
        <f t="shared" si="2"/>
        <v>-19.886474599999929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0.62714458510804882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66</v>
      </c>
      <c r="B40">
        <v>3236.1311034999999</v>
      </c>
      <c r="C40">
        <v>3227.5571289</v>
      </c>
      <c r="D40">
        <v>3201.1391601999999</v>
      </c>
      <c r="E40">
        <v>3290.1682129000001</v>
      </c>
      <c r="F40">
        <v>3139.2299804999998</v>
      </c>
      <c r="G40">
        <v>3116.4899902000002</v>
      </c>
      <c r="H40">
        <v>3355.8798827999999</v>
      </c>
      <c r="I40">
        <v>3183.3100586</v>
      </c>
      <c r="J40">
        <v>3227.5571289</v>
      </c>
      <c r="L40" t="str">
        <f t="shared" si="0"/>
        <v>02AUG2023:15:00:00</v>
      </c>
      <c r="M40">
        <v>15</v>
      </c>
      <c r="N40">
        <f t="shared" si="1"/>
        <v>-8.5739745999999286</v>
      </c>
      <c r="O40">
        <f t="shared" si="2"/>
        <v>-8.5739745999999286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0.26494521778573332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3">
      <c r="A41" t="s">
        <v>67</v>
      </c>
      <c r="B41">
        <v>3241.5131836</v>
      </c>
      <c r="C41">
        <v>3216.0739745999999</v>
      </c>
      <c r="D41">
        <v>3231.0798340000001</v>
      </c>
      <c r="E41">
        <v>3267.3085937999999</v>
      </c>
      <c r="F41">
        <v>3144.6298827999999</v>
      </c>
      <c r="G41">
        <v>3125.1398926000002</v>
      </c>
      <c r="H41">
        <v>3307.8400879000001</v>
      </c>
      <c r="I41">
        <v>3168.4299316000001</v>
      </c>
      <c r="J41">
        <v>3216.0739745999999</v>
      </c>
      <c r="L41" t="str">
        <f t="shared" si="0"/>
        <v>02AUG2023:16:00:00</v>
      </c>
      <c r="M41">
        <v>16</v>
      </c>
      <c r="N41">
        <f t="shared" si="1"/>
        <v>-25.439209000000119</v>
      </c>
      <c r="O41">
        <f t="shared" si="2"/>
        <v>-25.439209000000119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0.78479424759727578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68</v>
      </c>
      <c r="B42">
        <v>3223.7924804999998</v>
      </c>
      <c r="C42">
        <v>3196.1030273000001</v>
      </c>
      <c r="D42">
        <v>3222.2331543</v>
      </c>
      <c r="E42">
        <v>3249.8239745999999</v>
      </c>
      <c r="F42">
        <v>3139.0200195000002</v>
      </c>
      <c r="G42">
        <v>3123.3000487999998</v>
      </c>
      <c r="H42">
        <v>3270.1101073999998</v>
      </c>
      <c r="I42">
        <v>3147.9699707</v>
      </c>
      <c r="J42">
        <v>3196.1030273000001</v>
      </c>
      <c r="L42" t="str">
        <f t="shared" si="0"/>
        <v>02AUG2023:17:00:00</v>
      </c>
      <c r="M42">
        <v>17</v>
      </c>
      <c r="N42">
        <f t="shared" si="1"/>
        <v>-27.689453199999662</v>
      </c>
      <c r="O42">
        <f t="shared" si="2"/>
        <v>-27.689453199999662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0.85890929293640872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69</v>
      </c>
      <c r="B43">
        <v>3199.0129394999999</v>
      </c>
      <c r="C43">
        <v>3142.4946289</v>
      </c>
      <c r="D43">
        <v>3196.7329101999999</v>
      </c>
      <c r="E43">
        <v>3235.9697265999998</v>
      </c>
      <c r="F43">
        <v>3111.7900390999998</v>
      </c>
      <c r="G43">
        <v>3105.2199707</v>
      </c>
      <c r="H43">
        <v>3174.3500976999999</v>
      </c>
      <c r="I43">
        <v>3097.1398926000002</v>
      </c>
      <c r="J43">
        <v>3142.4946289</v>
      </c>
      <c r="L43" t="str">
        <f t="shared" si="0"/>
        <v>02AUG2023:18:00:00</v>
      </c>
      <c r="M43">
        <v>18</v>
      </c>
      <c r="N43">
        <f t="shared" si="1"/>
        <v>-56.51831059999995</v>
      </c>
      <c r="O43">
        <f t="shared" si="2"/>
        <v>-56.51831059999995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1.7667421691902774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3">
      <c r="A44" t="s">
        <v>70</v>
      </c>
      <c r="B44">
        <v>3210.5803222999998</v>
      </c>
      <c r="C44">
        <v>3096.5952148000001</v>
      </c>
      <c r="D44">
        <v>3130.7456054999998</v>
      </c>
      <c r="E44">
        <v>3169.7006836</v>
      </c>
      <c r="F44">
        <v>3086.1298827999999</v>
      </c>
      <c r="G44">
        <v>3081.6298827999999</v>
      </c>
      <c r="H44">
        <v>3107.9499512000002</v>
      </c>
      <c r="I44">
        <v>3070.9499512000002</v>
      </c>
      <c r="J44">
        <v>3096.5952148000001</v>
      </c>
      <c r="L44" t="str">
        <f t="shared" si="0"/>
        <v>02AUG2023:19:00:00</v>
      </c>
      <c r="M44">
        <v>19</v>
      </c>
      <c r="N44">
        <f t="shared" si="1"/>
        <v>-113.98510749999969</v>
      </c>
      <c r="O44">
        <f t="shared" si="2"/>
        <v>-113.98510749999969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3.5502960853613805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3101.0551758000001</v>
      </c>
      <c r="C45">
        <v>2988.9279784999999</v>
      </c>
      <c r="D45">
        <v>3014.7451172000001</v>
      </c>
      <c r="E45">
        <v>3056.8244629000001</v>
      </c>
      <c r="F45">
        <v>2984.6799316000001</v>
      </c>
      <c r="G45">
        <v>2982.8100586</v>
      </c>
      <c r="H45">
        <v>2989.4799804999998</v>
      </c>
      <c r="I45">
        <v>2974.6201172000001</v>
      </c>
      <c r="J45">
        <v>2988.9279784999999</v>
      </c>
      <c r="L45" t="str">
        <f t="shared" si="0"/>
        <v>02AUG2023:20:00:00</v>
      </c>
      <c r="M45">
        <v>20</v>
      </c>
      <c r="N45">
        <f t="shared" si="1"/>
        <v>-112.12719730000026</v>
      </c>
      <c r="O45">
        <f t="shared" si="2"/>
        <v>-112.12719730000026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3.6157756293734451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3">
      <c r="A46" t="s">
        <v>72</v>
      </c>
      <c r="B46">
        <v>2969.0673827999999</v>
      </c>
      <c r="C46">
        <v>2883.5510254000001</v>
      </c>
      <c r="D46">
        <v>2874.265625</v>
      </c>
      <c r="E46">
        <v>2948.7805176000002</v>
      </c>
      <c r="F46">
        <v>2872.9799804999998</v>
      </c>
      <c r="G46">
        <v>2871.0600586</v>
      </c>
      <c r="H46">
        <v>2894</v>
      </c>
      <c r="I46">
        <v>2886.9799804999998</v>
      </c>
      <c r="J46">
        <v>2883.5510254000001</v>
      </c>
      <c r="L46" t="str">
        <f t="shared" si="0"/>
        <v>02AUG2023:21:00:00</v>
      </c>
      <c r="M46">
        <v>21</v>
      </c>
      <c r="N46">
        <f t="shared" si="1"/>
        <v>-85.516357399999833</v>
      </c>
      <c r="O46">
        <f t="shared" si="2"/>
        <v>-85.516357399999833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2.8802430653949331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2841.5991211</v>
      </c>
      <c r="C47">
        <v>2759.7358398000001</v>
      </c>
      <c r="D47">
        <v>2779.5893554999998</v>
      </c>
      <c r="E47">
        <v>2889.8728027000002</v>
      </c>
      <c r="F47">
        <v>2740.0800780999998</v>
      </c>
      <c r="G47">
        <v>2732.1599120999999</v>
      </c>
      <c r="H47">
        <v>2756.0700683999999</v>
      </c>
      <c r="I47">
        <v>2765.9099120999999</v>
      </c>
      <c r="J47">
        <v>2759.7358398000001</v>
      </c>
      <c r="L47" t="str">
        <f t="shared" si="0"/>
        <v>02AUG2023:22:00:00</v>
      </c>
      <c r="M47">
        <v>22</v>
      </c>
      <c r="N47">
        <f t="shared" si="1"/>
        <v>-81.863281299999926</v>
      </c>
      <c r="O47">
        <f t="shared" si="2"/>
        <v>-81.863281299999926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2.8808877611248049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3">
      <c r="A48" t="s">
        <v>74</v>
      </c>
      <c r="B48">
        <v>2663.5593262000002</v>
      </c>
      <c r="C48">
        <v>2567.9453125</v>
      </c>
      <c r="D48">
        <v>2591.9511719000002</v>
      </c>
      <c r="E48">
        <v>2675.5869140999998</v>
      </c>
      <c r="F48">
        <v>2536.8100586</v>
      </c>
      <c r="G48">
        <v>2526.8300780999998</v>
      </c>
      <c r="H48">
        <v>2571.1699219000002</v>
      </c>
      <c r="I48">
        <v>2572.8000487999998</v>
      </c>
      <c r="J48">
        <v>2567.9453125</v>
      </c>
      <c r="L48" t="str">
        <f t="shared" si="0"/>
        <v>02AUG2023:23:00:00</v>
      </c>
      <c r="M48">
        <v>23</v>
      </c>
      <c r="N48">
        <f t="shared" si="1"/>
        <v>-95.614013700000214</v>
      </c>
      <c r="O48">
        <f t="shared" si="2"/>
        <v>-95.614013700000214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3.5897084311018195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75</v>
      </c>
      <c r="B49">
        <v>2501.0795898000001</v>
      </c>
      <c r="C49">
        <v>2371.8706054999998</v>
      </c>
      <c r="D49">
        <v>2374.9069823999998</v>
      </c>
      <c r="E49">
        <v>2431.6545409999999</v>
      </c>
      <c r="F49">
        <v>2357.7099609000002</v>
      </c>
      <c r="G49">
        <v>2347.8300780999998</v>
      </c>
      <c r="H49">
        <v>2355.4299316000001</v>
      </c>
      <c r="I49">
        <v>2399.0200195000002</v>
      </c>
      <c r="J49">
        <v>2371.8706054999998</v>
      </c>
      <c r="L49" t="str">
        <f t="shared" si="0"/>
        <v>03AUG2023:00:00:00</v>
      </c>
      <c r="M49">
        <v>24</v>
      </c>
      <c r="N49">
        <f t="shared" si="1"/>
        <v>-129.20898430000034</v>
      </c>
      <c r="O49">
        <f t="shared" si="2"/>
        <v>-129.20898430000034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5.1661284521670332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76</v>
      </c>
      <c r="B50">
        <v>2343.4287109000002</v>
      </c>
      <c r="C50">
        <v>2320.4177245999999</v>
      </c>
      <c r="D50">
        <v>2241.2780762000002</v>
      </c>
      <c r="E50">
        <v>2312.7348633000001</v>
      </c>
      <c r="F50">
        <v>2232.6298827999999</v>
      </c>
      <c r="G50">
        <v>2288.4299316000001</v>
      </c>
      <c r="H50">
        <v>2213.7199707</v>
      </c>
      <c r="I50">
        <v>2519.8000487999998</v>
      </c>
      <c r="J50">
        <v>2320.4177245999999</v>
      </c>
      <c r="L50" t="str">
        <f t="shared" si="0"/>
        <v>03AUG2023:01:00:00</v>
      </c>
      <c r="M50">
        <v>1</v>
      </c>
      <c r="N50">
        <f t="shared" si="1"/>
        <v>-23.010986300000241</v>
      </c>
      <c r="O50">
        <f t="shared" si="2"/>
        <v>-23.010986300000241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0.98193668930354661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77</v>
      </c>
      <c r="B51">
        <v>2209.7834472999998</v>
      </c>
      <c r="C51">
        <v>2146.3503418</v>
      </c>
      <c r="D51">
        <v>2099.5009765999998</v>
      </c>
      <c r="E51">
        <v>2170.6318359000002</v>
      </c>
      <c r="F51">
        <v>2096.7800293</v>
      </c>
      <c r="G51">
        <v>2143.1599120999999</v>
      </c>
      <c r="H51">
        <v>2059.4199219000002</v>
      </c>
      <c r="I51">
        <v>2282.1000976999999</v>
      </c>
      <c r="J51">
        <v>2146.3503418</v>
      </c>
      <c r="L51" t="str">
        <f t="shared" si="0"/>
        <v>03AUG2023:02:00:00</v>
      </c>
      <c r="M51">
        <v>2</v>
      </c>
      <c r="N51">
        <f t="shared" si="1"/>
        <v>-63.433105499999783</v>
      </c>
      <c r="O51">
        <f t="shared" si="2"/>
        <v>-63.433105499999783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2.8705575461480102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78</v>
      </c>
      <c r="B52">
        <v>2109.9360351999999</v>
      </c>
      <c r="C52">
        <v>2009.3526611</v>
      </c>
      <c r="D52">
        <v>2012.6430664</v>
      </c>
      <c r="E52">
        <v>2086.4907226999999</v>
      </c>
      <c r="F52">
        <v>1979.1099853999999</v>
      </c>
      <c r="G52">
        <v>2016.5600586</v>
      </c>
      <c r="H52">
        <v>1954.5</v>
      </c>
      <c r="I52">
        <v>2069.6899414</v>
      </c>
      <c r="J52">
        <v>2009.3526611</v>
      </c>
      <c r="L52" t="str">
        <f t="shared" si="0"/>
        <v>03AUG2023:03:00:00</v>
      </c>
      <c r="M52">
        <v>3</v>
      </c>
      <c r="N52">
        <f t="shared" si="1"/>
        <v>-100.5833740999999</v>
      </c>
      <c r="O52">
        <f t="shared" si="2"/>
        <v>-100.5833740999999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4.7671290703590286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79</v>
      </c>
      <c r="B53">
        <v>2010.2324219</v>
      </c>
      <c r="C53">
        <v>1942.4108887</v>
      </c>
      <c r="D53">
        <v>1938.7593993999999</v>
      </c>
      <c r="E53">
        <v>1993.630249</v>
      </c>
      <c r="F53">
        <v>1915.1999512</v>
      </c>
      <c r="G53">
        <v>1952.3299560999999</v>
      </c>
      <c r="H53">
        <v>1885.4799805</v>
      </c>
      <c r="I53">
        <v>2007.5400391000001</v>
      </c>
      <c r="J53">
        <v>1942.4108887</v>
      </c>
      <c r="L53" t="str">
        <f t="shared" si="0"/>
        <v>03AUG2023:04:00:00</v>
      </c>
      <c r="M53">
        <v>4</v>
      </c>
      <c r="N53">
        <f t="shared" si="1"/>
        <v>-67.821533199999976</v>
      </c>
      <c r="O53">
        <f t="shared" si="2"/>
        <v>-67.821533199999976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3.3738155081539016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80</v>
      </c>
      <c r="B54">
        <v>1961.6184082</v>
      </c>
      <c r="C54">
        <v>1912.3623047000001</v>
      </c>
      <c r="D54">
        <v>1900.9509277</v>
      </c>
      <c r="E54">
        <v>1944.5126952999999</v>
      </c>
      <c r="F54">
        <v>1879.9499512</v>
      </c>
      <c r="G54">
        <v>1915.0500488</v>
      </c>
      <c r="H54">
        <v>1866.4399414</v>
      </c>
      <c r="I54">
        <v>1975.8000488</v>
      </c>
      <c r="J54">
        <v>1912.3623047000001</v>
      </c>
      <c r="L54" t="str">
        <f t="shared" si="0"/>
        <v>03AUG2023:05:00:00</v>
      </c>
      <c r="M54">
        <v>5</v>
      </c>
      <c r="N54">
        <f t="shared" si="1"/>
        <v>-49.256103499999881</v>
      </c>
      <c r="O54">
        <f t="shared" si="2"/>
        <v>-49.256103499999881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2.5109931316966874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81</v>
      </c>
      <c r="B55">
        <v>1961.2971190999999</v>
      </c>
      <c r="C55">
        <v>1925.4099120999999</v>
      </c>
      <c r="D55">
        <v>1909.4188231999999</v>
      </c>
      <c r="E55">
        <v>1960.9006348</v>
      </c>
      <c r="F55">
        <v>1892.8000488</v>
      </c>
      <c r="G55">
        <v>1918.4499512</v>
      </c>
      <c r="H55">
        <v>1878.1800536999999</v>
      </c>
      <c r="I55">
        <v>1996.4899902</v>
      </c>
      <c r="J55">
        <v>1925.4099120999999</v>
      </c>
      <c r="L55" t="str">
        <f t="shared" si="0"/>
        <v>03AUG2023:06:00:00</v>
      </c>
      <c r="M55">
        <v>6</v>
      </c>
      <c r="N55">
        <f t="shared" si="1"/>
        <v>-35.887206999999989</v>
      </c>
      <c r="O55">
        <f t="shared" si="2"/>
        <v>-35.887206999999989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1.8297690161533462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82</v>
      </c>
      <c r="B56">
        <v>2011.4997559000001</v>
      </c>
      <c r="C56">
        <v>1982.8583983999999</v>
      </c>
      <c r="D56">
        <v>1953.3963623</v>
      </c>
      <c r="E56">
        <v>1994.6768798999999</v>
      </c>
      <c r="F56">
        <v>1966.8199463000001</v>
      </c>
      <c r="G56">
        <v>1989.6500243999999</v>
      </c>
      <c r="H56">
        <v>1926.5999756000001</v>
      </c>
      <c r="I56">
        <v>2061.8400879000001</v>
      </c>
      <c r="J56">
        <v>1982.8583983999999</v>
      </c>
      <c r="L56" t="str">
        <f t="shared" si="0"/>
        <v>03AUG2023:07:00:00</v>
      </c>
      <c r="M56">
        <v>7</v>
      </c>
      <c r="N56">
        <f t="shared" si="1"/>
        <v>-28.64135750000014</v>
      </c>
      <c r="O56">
        <f t="shared" si="2"/>
        <v>-28.64135750000014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1.4238807345609252</v>
      </c>
      <c r="V56" s="3" t="s">
        <v>13</v>
      </c>
      <c r="W56" s="4">
        <v>405</v>
      </c>
      <c r="X56" s="4">
        <v>315</v>
      </c>
    </row>
    <row r="57" spans="1:28" x14ac:dyDescent="0.3">
      <c r="A57" t="s">
        <v>83</v>
      </c>
      <c r="B57">
        <v>2028.7597656</v>
      </c>
      <c r="C57">
        <v>2005.7225341999999</v>
      </c>
      <c r="D57">
        <v>1995.4571533000001</v>
      </c>
      <c r="E57">
        <v>2040.8154297000001</v>
      </c>
      <c r="F57">
        <v>1976.5200195</v>
      </c>
      <c r="G57">
        <v>1990.6099853999999</v>
      </c>
      <c r="H57">
        <v>1971.5899658000001</v>
      </c>
      <c r="I57">
        <v>2061.4699707</v>
      </c>
      <c r="J57">
        <v>2005.7225341999999</v>
      </c>
      <c r="L57" t="str">
        <f t="shared" si="0"/>
        <v>03AUG2023:08:00:00</v>
      </c>
      <c r="M57">
        <v>8</v>
      </c>
      <c r="N57">
        <f t="shared" si="1"/>
        <v>-23.03723140000011</v>
      </c>
      <c r="O57">
        <f t="shared" si="2"/>
        <v>-23.03723140000011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1.1355327422508752</v>
      </c>
    </row>
    <row r="58" spans="1:28" x14ac:dyDescent="0.3">
      <c r="A58" t="s">
        <v>84</v>
      </c>
      <c r="B58">
        <v>2168.2065429999998</v>
      </c>
      <c r="C58">
        <v>2125.0251465000001</v>
      </c>
      <c r="D58">
        <v>2112.3007812999999</v>
      </c>
      <c r="E58">
        <v>2140.2690429999998</v>
      </c>
      <c r="F58">
        <v>2092</v>
      </c>
      <c r="G58">
        <v>2106.5200195000002</v>
      </c>
      <c r="H58">
        <v>2099.6999512000002</v>
      </c>
      <c r="I58">
        <v>2176.0100097999998</v>
      </c>
      <c r="J58">
        <v>2125.0251465000001</v>
      </c>
      <c r="L58" t="str">
        <f t="shared" si="0"/>
        <v>03AUG2023:09:00:00</v>
      </c>
      <c r="M58">
        <v>9</v>
      </c>
      <c r="N58">
        <f t="shared" si="1"/>
        <v>-43.181396499999664</v>
      </c>
      <c r="O58">
        <f t="shared" si="2"/>
        <v>-43.181396499999664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1.9915720962751318</v>
      </c>
    </row>
    <row r="59" spans="1:28" x14ac:dyDescent="0.3">
      <c r="A59" t="s">
        <v>85</v>
      </c>
      <c r="B59">
        <v>2368.0742187999999</v>
      </c>
      <c r="C59">
        <v>2312.9047851999999</v>
      </c>
      <c r="D59">
        <v>2300.7238769999999</v>
      </c>
      <c r="E59">
        <v>2328.4296875</v>
      </c>
      <c r="F59">
        <v>2254.3000487999998</v>
      </c>
      <c r="G59">
        <v>2268.4599609000002</v>
      </c>
      <c r="H59">
        <v>2323.0900879000001</v>
      </c>
      <c r="I59">
        <v>2345.1899414</v>
      </c>
      <c r="J59">
        <v>2312.9047851999999</v>
      </c>
      <c r="L59" t="str">
        <f t="shared" si="0"/>
        <v>03AUG2023:10:00:00</v>
      </c>
      <c r="M59">
        <v>10</v>
      </c>
      <c r="N59">
        <f t="shared" si="1"/>
        <v>-55.169433600000048</v>
      </c>
      <c r="O59">
        <f t="shared" si="2"/>
        <v>-55.169433600000048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2.3297172513434421</v>
      </c>
    </row>
    <row r="60" spans="1:28" x14ac:dyDescent="0.3">
      <c r="A60" t="s">
        <v>86</v>
      </c>
      <c r="B60">
        <v>2551.5478515999998</v>
      </c>
      <c r="C60">
        <v>2540.0043945000002</v>
      </c>
      <c r="D60">
        <v>2513.2270508000001</v>
      </c>
      <c r="E60">
        <v>2583.2348633000001</v>
      </c>
      <c r="F60">
        <v>2448.6398926000002</v>
      </c>
      <c r="G60">
        <v>2458.6298827999999</v>
      </c>
      <c r="H60">
        <v>2603.2399902000002</v>
      </c>
      <c r="I60">
        <v>2552.1999512000002</v>
      </c>
      <c r="J60">
        <v>2540.0043945000002</v>
      </c>
      <c r="L60" t="str">
        <f t="shared" si="0"/>
        <v>03AUG2023:11:00:00</v>
      </c>
      <c r="M60">
        <v>11</v>
      </c>
      <c r="N60">
        <f t="shared" si="1"/>
        <v>-11.543457099999614</v>
      </c>
      <c r="O60">
        <f t="shared" si="2"/>
        <v>-11.543457099999614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0.45240997901572</v>
      </c>
    </row>
    <row r="61" spans="1:28" x14ac:dyDescent="0.3">
      <c r="A61" t="s">
        <v>87</v>
      </c>
      <c r="B61">
        <v>2749.4750976999999</v>
      </c>
      <c r="C61">
        <v>2776.8217773000001</v>
      </c>
      <c r="D61">
        <v>2732.9289551000002</v>
      </c>
      <c r="E61">
        <v>2828.3093262000002</v>
      </c>
      <c r="F61">
        <v>2668.5800780999998</v>
      </c>
      <c r="G61">
        <v>2666.2900390999998</v>
      </c>
      <c r="H61">
        <v>2878.3200683999999</v>
      </c>
      <c r="I61">
        <v>2777.5100097999998</v>
      </c>
      <c r="J61">
        <v>2776.8217773000001</v>
      </c>
      <c r="L61" t="str">
        <f t="shared" si="0"/>
        <v>03AUG2023:12:00:00</v>
      </c>
      <c r="M61">
        <v>12</v>
      </c>
      <c r="N61">
        <f t="shared" si="1"/>
        <v>27.346679600000243</v>
      </c>
      <c r="O61" t="str">
        <f t="shared" si="2"/>
        <v/>
      </c>
      <c r="P61">
        <f t="shared" si="3"/>
        <v>27.346679600000243</v>
      </c>
      <c r="Q61" t="str">
        <f t="shared" si="4"/>
        <v/>
      </c>
      <c r="R61">
        <f t="shared" si="5"/>
        <v>1</v>
      </c>
      <c r="S61">
        <f t="shared" si="6"/>
        <v>0.99461455835247892</v>
      </c>
    </row>
    <row r="62" spans="1:28" x14ac:dyDescent="0.3">
      <c r="A62" t="s">
        <v>88</v>
      </c>
      <c r="B62">
        <v>2951.0322265999998</v>
      </c>
      <c r="C62">
        <v>2971.6953125</v>
      </c>
      <c r="D62">
        <v>2897.3249512000002</v>
      </c>
      <c r="E62">
        <v>2985.5268554999998</v>
      </c>
      <c r="F62">
        <v>2838.8999023000001</v>
      </c>
      <c r="G62">
        <v>2837.2199707</v>
      </c>
      <c r="H62">
        <v>3117.0800780999998</v>
      </c>
      <c r="I62">
        <v>2964.9799804999998</v>
      </c>
      <c r="J62">
        <v>2971.6953125</v>
      </c>
      <c r="L62" t="str">
        <f t="shared" si="0"/>
        <v>03AUG2023:13:00:00</v>
      </c>
      <c r="M62">
        <v>13</v>
      </c>
      <c r="N62">
        <f t="shared" si="1"/>
        <v>20.663085900000169</v>
      </c>
      <c r="O62" t="str">
        <f t="shared" si="2"/>
        <v/>
      </c>
      <c r="P62">
        <f t="shared" si="3"/>
        <v>20.663085900000169</v>
      </c>
      <c r="Q62" t="str">
        <f t="shared" si="4"/>
        <v/>
      </c>
      <c r="R62">
        <f t="shared" si="5"/>
        <v>1</v>
      </c>
      <c r="S62">
        <f t="shared" si="6"/>
        <v>0.70019858521866851</v>
      </c>
    </row>
    <row r="63" spans="1:28" x14ac:dyDescent="0.3">
      <c r="A63" t="s">
        <v>89</v>
      </c>
      <c r="B63">
        <v>3125.4997558999999</v>
      </c>
      <c r="C63">
        <v>3125.3305664</v>
      </c>
      <c r="D63">
        <v>3051.7421875</v>
      </c>
      <c r="E63">
        <v>3173.1745605000001</v>
      </c>
      <c r="F63">
        <v>2983.7900390999998</v>
      </c>
      <c r="G63">
        <v>2985.3200683999999</v>
      </c>
      <c r="H63">
        <v>3284.7900390999998</v>
      </c>
      <c r="I63">
        <v>3108.7800293</v>
      </c>
      <c r="J63">
        <v>3125.3305664</v>
      </c>
      <c r="L63" t="str">
        <f t="shared" si="0"/>
        <v>03AUG2023:14:00:00</v>
      </c>
      <c r="M63">
        <v>14</v>
      </c>
      <c r="N63">
        <f t="shared" si="1"/>
        <v>-0.16918949999990218</v>
      </c>
      <c r="O63">
        <f t="shared" si="2"/>
        <v>-0.16918949999990218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5.4131983111028407E-3</v>
      </c>
    </row>
    <row r="64" spans="1:28" x14ac:dyDescent="0.3">
      <c r="A64" t="s">
        <v>90</v>
      </c>
      <c r="B64">
        <v>3214.9575195000002</v>
      </c>
      <c r="C64">
        <v>3214.3898926000002</v>
      </c>
      <c r="D64">
        <v>3121.0634765999998</v>
      </c>
      <c r="E64">
        <v>3227.6394043</v>
      </c>
      <c r="F64">
        <v>3086.4599609000002</v>
      </c>
      <c r="G64">
        <v>3091.0600586</v>
      </c>
      <c r="H64">
        <v>3369.4799804999998</v>
      </c>
      <c r="I64">
        <v>3205.2700195000002</v>
      </c>
      <c r="J64">
        <v>3214.3898926000002</v>
      </c>
      <c r="L64" t="str">
        <f t="shared" si="0"/>
        <v>03AUG2023:15:00:00</v>
      </c>
      <c r="M64">
        <v>15</v>
      </c>
      <c r="N64">
        <f t="shared" si="1"/>
        <v>-0.56762690000005023</v>
      </c>
      <c r="O64">
        <f t="shared" si="2"/>
        <v>-0.56762690000005023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1.765581338344804E-2</v>
      </c>
    </row>
    <row r="65" spans="1:19" x14ac:dyDescent="0.3">
      <c r="A65" t="s">
        <v>91</v>
      </c>
      <c r="B65">
        <v>3240.5314941000001</v>
      </c>
      <c r="C65">
        <v>3220.4501952999999</v>
      </c>
      <c r="D65">
        <v>3148.3256836</v>
      </c>
      <c r="E65">
        <v>3222.1447754000001</v>
      </c>
      <c r="F65">
        <v>3103.1201172000001</v>
      </c>
      <c r="G65">
        <v>3117.7399902000002</v>
      </c>
      <c r="H65">
        <v>3358.3798827999999</v>
      </c>
      <c r="I65">
        <v>3203.9499512000002</v>
      </c>
      <c r="J65">
        <v>3220.4501952999999</v>
      </c>
      <c r="L65" t="str">
        <f t="shared" si="0"/>
        <v>03AUG2023:16:00:00</v>
      </c>
      <c r="M65">
        <v>16</v>
      </c>
      <c r="N65">
        <f t="shared" si="1"/>
        <v>-20.081298800000241</v>
      </c>
      <c r="O65">
        <f t="shared" si="2"/>
        <v>-20.081298800000241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0.61969151778225384</v>
      </c>
    </row>
    <row r="66" spans="1:19" x14ac:dyDescent="0.3">
      <c r="A66" t="s">
        <v>92</v>
      </c>
      <c r="B66">
        <v>3217.0256347999998</v>
      </c>
      <c r="C66">
        <v>3216.5170898000001</v>
      </c>
      <c r="D66">
        <v>3155.0900879000001</v>
      </c>
      <c r="E66">
        <v>3196.3793945000002</v>
      </c>
      <c r="F66">
        <v>3108.4199219000002</v>
      </c>
      <c r="G66">
        <v>3132.3898926000002</v>
      </c>
      <c r="H66">
        <v>3346.6398926000002</v>
      </c>
      <c r="I66">
        <v>3191.4199219000002</v>
      </c>
      <c r="J66">
        <v>3216.5170898000001</v>
      </c>
      <c r="L66" t="str">
        <f t="shared" si="0"/>
        <v>03AUG2023:17:00:00</v>
      </c>
      <c r="M66">
        <v>17</v>
      </c>
      <c r="N66">
        <f t="shared" si="1"/>
        <v>-0.50854499999968539</v>
      </c>
      <c r="O66">
        <f t="shared" si="2"/>
        <v>-0.50854499999968539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1.5807925013047067E-2</v>
      </c>
    </row>
    <row r="67" spans="1:19" x14ac:dyDescent="0.3">
      <c r="A67" t="s">
        <v>93</v>
      </c>
      <c r="B67">
        <v>3201.7558594000002</v>
      </c>
      <c r="C67">
        <v>3175.2397461</v>
      </c>
      <c r="D67">
        <v>3140.3332519999999</v>
      </c>
      <c r="E67">
        <v>3172.0908202999999</v>
      </c>
      <c r="F67">
        <v>3088.3601073999998</v>
      </c>
      <c r="G67">
        <v>3121.7199707</v>
      </c>
      <c r="H67">
        <v>3293.3798827999999</v>
      </c>
      <c r="I67">
        <v>3127.1699219000002</v>
      </c>
      <c r="J67">
        <v>3175.2397461</v>
      </c>
      <c r="L67" t="str">
        <f t="shared" ref="L67:L130" si="10">A67</f>
        <v>03AUG2023:18:00:00</v>
      </c>
      <c r="M67">
        <v>18</v>
      </c>
      <c r="N67">
        <f t="shared" ref="N67:N130" si="11">C67-B67</f>
        <v>-26.516113300000143</v>
      </c>
      <c r="O67">
        <f t="shared" ref="O67:O130" si="12">IF(N67&lt;0,N67,"")</f>
        <v>-26.516113300000143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0.82817411646649364</v>
      </c>
    </row>
    <row r="68" spans="1:19" x14ac:dyDescent="0.3">
      <c r="A68" t="s">
        <v>94</v>
      </c>
      <c r="B68">
        <v>3246.0471191000001</v>
      </c>
      <c r="C68">
        <v>3140.3388672000001</v>
      </c>
      <c r="D68">
        <v>3115.8039551000002</v>
      </c>
      <c r="E68">
        <v>3107.4038086</v>
      </c>
      <c r="F68">
        <v>3066.6999512000002</v>
      </c>
      <c r="G68">
        <v>3105.0900879000001</v>
      </c>
      <c r="H68">
        <v>3243.3200683999999</v>
      </c>
      <c r="I68">
        <v>3090.0100097999998</v>
      </c>
      <c r="J68">
        <v>3140.3388672000001</v>
      </c>
      <c r="L68" t="str">
        <f t="shared" si="10"/>
        <v>03AUG2023:19:00:00</v>
      </c>
      <c r="M68">
        <v>19</v>
      </c>
      <c r="N68">
        <f t="shared" si="11"/>
        <v>-105.70825190000005</v>
      </c>
      <c r="O68">
        <f t="shared" si="12"/>
        <v>-105.70825190000005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3.2565224108425368</v>
      </c>
    </row>
    <row r="69" spans="1:19" x14ac:dyDescent="0.3">
      <c r="A69" t="s">
        <v>95</v>
      </c>
      <c r="B69">
        <v>3242.4965820000002</v>
      </c>
      <c r="C69">
        <v>3043.3796387000002</v>
      </c>
      <c r="D69">
        <v>3050.4870605000001</v>
      </c>
      <c r="E69">
        <v>3055.0234375</v>
      </c>
      <c r="F69">
        <v>2973.1201172000001</v>
      </c>
      <c r="G69">
        <v>3014.3100586</v>
      </c>
      <c r="H69">
        <v>3128.1599120999999</v>
      </c>
      <c r="I69">
        <v>2986.9699707</v>
      </c>
      <c r="J69">
        <v>3043.3796387000002</v>
      </c>
      <c r="L69" t="str">
        <f t="shared" si="10"/>
        <v>03AUG2023:20:00:00</v>
      </c>
      <c r="M69">
        <v>20</v>
      </c>
      <c r="N69">
        <f t="shared" si="11"/>
        <v>-199.1169433</v>
      </c>
      <c r="O69">
        <f t="shared" si="12"/>
        <v>-199.1169433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6.1408528356006142</v>
      </c>
    </row>
    <row r="70" spans="1:19" x14ac:dyDescent="0.3">
      <c r="A70" t="s">
        <v>96</v>
      </c>
      <c r="B70">
        <v>3135.6271972999998</v>
      </c>
      <c r="C70">
        <v>2927.2893066000001</v>
      </c>
      <c r="D70">
        <v>2927.0800780999998</v>
      </c>
      <c r="E70">
        <v>2953.0083008000001</v>
      </c>
      <c r="F70">
        <v>2854.4699707</v>
      </c>
      <c r="G70">
        <v>2891.2299804999998</v>
      </c>
      <c r="H70">
        <v>3002.9299316000001</v>
      </c>
      <c r="I70">
        <v>2888.0800780999998</v>
      </c>
      <c r="J70">
        <v>2927.2893066000001</v>
      </c>
      <c r="L70" t="str">
        <f t="shared" si="10"/>
        <v>03AUG2023:21:00:00</v>
      </c>
      <c r="M70">
        <v>21</v>
      </c>
      <c r="N70">
        <f t="shared" si="11"/>
        <v>-208.33789069999966</v>
      </c>
      <c r="O70">
        <f t="shared" si="12"/>
        <v>-208.33789069999966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6.6442174911415979</v>
      </c>
    </row>
    <row r="71" spans="1:19" x14ac:dyDescent="0.3">
      <c r="A71" t="s">
        <v>97</v>
      </c>
      <c r="B71">
        <v>2894.2939452999999</v>
      </c>
      <c r="C71">
        <v>2793.7192383000001</v>
      </c>
      <c r="D71">
        <v>2810.3110351999999</v>
      </c>
      <c r="E71">
        <v>2856.0886230000001</v>
      </c>
      <c r="F71">
        <v>2721.3400879000001</v>
      </c>
      <c r="G71">
        <v>2754.2199707</v>
      </c>
      <c r="H71">
        <v>2846.3100586</v>
      </c>
      <c r="I71">
        <v>2767.3601073999998</v>
      </c>
      <c r="J71">
        <v>2793.7192383000001</v>
      </c>
      <c r="L71" t="str">
        <f t="shared" si="10"/>
        <v>03AUG2023:22:00:00</v>
      </c>
      <c r="M71">
        <v>22</v>
      </c>
      <c r="N71">
        <f t="shared" si="11"/>
        <v>-100.57470699999976</v>
      </c>
      <c r="O71">
        <f t="shared" si="12"/>
        <v>-100.57470699999976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3.4749306359611989</v>
      </c>
    </row>
    <row r="72" spans="1:19" x14ac:dyDescent="0.3">
      <c r="A72" t="s">
        <v>98</v>
      </c>
      <c r="B72">
        <v>2665.5183105000001</v>
      </c>
      <c r="C72">
        <v>2593.0297851999999</v>
      </c>
      <c r="D72">
        <v>2601.2436523000001</v>
      </c>
      <c r="E72">
        <v>2628.5646972999998</v>
      </c>
      <c r="F72">
        <v>2521.9699707</v>
      </c>
      <c r="G72">
        <v>2552.5300293</v>
      </c>
      <c r="H72">
        <v>2642.3000487999998</v>
      </c>
      <c r="I72">
        <v>2575.4699707</v>
      </c>
      <c r="J72">
        <v>2593.0297851999999</v>
      </c>
      <c r="L72" t="str">
        <f t="shared" si="10"/>
        <v>03AUG2023:23:00:00</v>
      </c>
      <c r="M72">
        <v>23</v>
      </c>
      <c r="N72">
        <f t="shared" si="11"/>
        <v>-72.488525300000219</v>
      </c>
      <c r="O72">
        <f t="shared" si="12"/>
        <v>-72.488525300000219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2.7194908027625879</v>
      </c>
    </row>
    <row r="73" spans="1:19" x14ac:dyDescent="0.3">
      <c r="A73" t="s">
        <v>99</v>
      </c>
      <c r="B73">
        <v>2516.1027832</v>
      </c>
      <c r="C73">
        <v>2404.8027344000002</v>
      </c>
      <c r="D73">
        <v>2407.0537109000002</v>
      </c>
      <c r="E73">
        <v>2427.7448730000001</v>
      </c>
      <c r="F73">
        <v>2352.5200195000002</v>
      </c>
      <c r="G73">
        <v>2385.4599609000002</v>
      </c>
      <c r="H73">
        <v>2432.0300293</v>
      </c>
      <c r="I73">
        <v>2399.9499512000002</v>
      </c>
      <c r="J73">
        <v>2404.8027344000002</v>
      </c>
      <c r="L73" t="str">
        <f t="shared" si="10"/>
        <v>04AUG2023:00:00:00</v>
      </c>
      <c r="M73">
        <v>24</v>
      </c>
      <c r="N73">
        <f t="shared" si="11"/>
        <v>-111.30004879999979</v>
      </c>
      <c r="O73">
        <f t="shared" si="12"/>
        <v>-111.30004879999979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4.4235096254075703</v>
      </c>
    </row>
    <row r="74" spans="1:19" x14ac:dyDescent="0.3">
      <c r="A74" t="s">
        <v>100</v>
      </c>
      <c r="B74">
        <v>2340.2429198999998</v>
      </c>
      <c r="C74">
        <v>2246.8200683999999</v>
      </c>
      <c r="D74">
        <v>2239.0930176000002</v>
      </c>
      <c r="E74">
        <v>2272.1245116999999</v>
      </c>
      <c r="F74">
        <v>2243.5900879000001</v>
      </c>
      <c r="G74">
        <v>2273.3200683999999</v>
      </c>
      <c r="H74">
        <v>2250.5400390999998</v>
      </c>
      <c r="I74">
        <v>2246.8200683999999</v>
      </c>
      <c r="J74">
        <v>2248.7177734000002</v>
      </c>
      <c r="L74" t="str">
        <f t="shared" si="10"/>
        <v>04AUG2023:01:00:00</v>
      </c>
      <c r="M74">
        <v>1</v>
      </c>
      <c r="N74">
        <f t="shared" si="11"/>
        <v>-93.422851499999979</v>
      </c>
      <c r="O74">
        <f t="shared" si="12"/>
        <v>-93.422851499999979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3.9920151325141919</v>
      </c>
    </row>
    <row r="75" spans="1:19" x14ac:dyDescent="0.3">
      <c r="A75" t="s">
        <v>101</v>
      </c>
      <c r="B75">
        <v>2220.0883789</v>
      </c>
      <c r="C75">
        <v>2109.4199219000002</v>
      </c>
      <c r="D75">
        <v>2121.5644530999998</v>
      </c>
      <c r="E75">
        <v>2149.6481933999999</v>
      </c>
      <c r="F75">
        <v>2110.9499512000002</v>
      </c>
      <c r="G75">
        <v>2137.3999023000001</v>
      </c>
      <c r="H75">
        <v>2089.1799316000001</v>
      </c>
      <c r="I75">
        <v>2109.4199219000002</v>
      </c>
      <c r="J75">
        <v>2108.7277832</v>
      </c>
      <c r="L75" t="str">
        <f t="shared" si="10"/>
        <v>04AUG2023:02:00:00</v>
      </c>
      <c r="M75">
        <v>2</v>
      </c>
      <c r="N75">
        <f t="shared" si="11"/>
        <v>-110.66845699999976</v>
      </c>
      <c r="O75">
        <f t="shared" si="12"/>
        <v>-110.66845699999976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4.9848671814963197</v>
      </c>
    </row>
    <row r="76" spans="1:19" x14ac:dyDescent="0.3">
      <c r="A76" t="s">
        <v>102</v>
      </c>
      <c r="B76">
        <v>2144.4035644999999</v>
      </c>
      <c r="C76">
        <v>1998.6800536999999</v>
      </c>
      <c r="D76">
        <v>2035.4379882999999</v>
      </c>
      <c r="E76">
        <v>2060.3757323999998</v>
      </c>
      <c r="F76">
        <v>1998.7700195</v>
      </c>
      <c r="G76">
        <v>2023.5899658000001</v>
      </c>
      <c r="H76">
        <v>1979.5600586</v>
      </c>
      <c r="I76">
        <v>1998.6800536999999</v>
      </c>
      <c r="J76">
        <v>2002.7956543</v>
      </c>
      <c r="L76" t="str">
        <f t="shared" si="10"/>
        <v>04AUG2023:03:00:00</v>
      </c>
      <c r="M76">
        <v>3</v>
      </c>
      <c r="N76">
        <f t="shared" si="11"/>
        <v>-145.72351079999999</v>
      </c>
      <c r="O76">
        <f t="shared" si="12"/>
        <v>-145.72351079999999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6.7955264210716608</v>
      </c>
    </row>
    <row r="77" spans="1:19" x14ac:dyDescent="0.3">
      <c r="A77" t="s">
        <v>103</v>
      </c>
      <c r="B77">
        <v>2059.3681640999998</v>
      </c>
      <c r="C77">
        <v>1931.7800293</v>
      </c>
      <c r="D77">
        <v>1957.3516846</v>
      </c>
      <c r="E77">
        <v>1991.7224120999999</v>
      </c>
      <c r="F77">
        <v>1931.4499512</v>
      </c>
      <c r="G77">
        <v>1954.9599608999999</v>
      </c>
      <c r="H77">
        <v>1906.8299560999999</v>
      </c>
      <c r="I77">
        <v>1931.7800293</v>
      </c>
      <c r="J77">
        <v>1931.6944579999999</v>
      </c>
      <c r="L77" t="str">
        <f t="shared" si="10"/>
        <v>04AUG2023:04:00:00</v>
      </c>
      <c r="M77">
        <v>4</v>
      </c>
      <c r="N77">
        <f t="shared" si="11"/>
        <v>-127.58813479999981</v>
      </c>
      <c r="O77">
        <f t="shared" si="12"/>
        <v>-127.58813479999981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6.1954990382090962</v>
      </c>
    </row>
    <row r="78" spans="1:19" x14ac:dyDescent="0.3">
      <c r="A78" t="s">
        <v>104</v>
      </c>
      <c r="B78">
        <v>2031.2631836</v>
      </c>
      <c r="C78">
        <v>1903.1199951000001</v>
      </c>
      <c r="D78">
        <v>1935.901001</v>
      </c>
      <c r="E78">
        <v>1953.1081543</v>
      </c>
      <c r="F78">
        <v>1896.0200195</v>
      </c>
      <c r="G78">
        <v>1918.0300293</v>
      </c>
      <c r="H78">
        <v>1892.5699463000001</v>
      </c>
      <c r="I78">
        <v>1903.1199951000001</v>
      </c>
      <c r="J78">
        <v>1907.2922363</v>
      </c>
      <c r="L78" t="str">
        <f t="shared" si="10"/>
        <v>04AUG2023:05:00:00</v>
      </c>
      <c r="M78">
        <v>5</v>
      </c>
      <c r="N78">
        <f t="shared" si="11"/>
        <v>-128.14318849999995</v>
      </c>
      <c r="O78">
        <f t="shared" si="12"/>
        <v>-128.14318849999995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6.3085467966239737</v>
      </c>
    </row>
    <row r="79" spans="1:19" x14ac:dyDescent="0.3">
      <c r="A79" t="s">
        <v>105</v>
      </c>
      <c r="B79">
        <v>2027.7088623</v>
      </c>
      <c r="C79">
        <v>1904.6700439000001</v>
      </c>
      <c r="D79">
        <v>1941.0961914</v>
      </c>
      <c r="E79">
        <v>1963.5948486</v>
      </c>
      <c r="F79">
        <v>1893.4300536999999</v>
      </c>
      <c r="G79">
        <v>1911.6899414</v>
      </c>
      <c r="H79">
        <v>1896.6400146000001</v>
      </c>
      <c r="I79">
        <v>1904.6700439000001</v>
      </c>
      <c r="J79">
        <v>1909.1242675999999</v>
      </c>
      <c r="L79" t="str">
        <f t="shared" si="10"/>
        <v>04AUG2023:06:00:00</v>
      </c>
      <c r="M79">
        <v>6</v>
      </c>
      <c r="N79">
        <f t="shared" si="11"/>
        <v>-123.03881839999985</v>
      </c>
      <c r="O79">
        <f t="shared" si="12"/>
        <v>-123.03881839999985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6.067873977748401</v>
      </c>
    </row>
    <row r="80" spans="1:19" x14ac:dyDescent="0.3">
      <c r="A80" t="s">
        <v>106</v>
      </c>
      <c r="B80">
        <v>2070.3505859000002</v>
      </c>
      <c r="C80">
        <v>1954.8299560999999</v>
      </c>
      <c r="D80">
        <v>1975.8237305</v>
      </c>
      <c r="E80">
        <v>2016.8170166</v>
      </c>
      <c r="F80">
        <v>1955.2700195</v>
      </c>
      <c r="G80">
        <v>1970.4300536999999</v>
      </c>
      <c r="H80">
        <v>1929.2900391000001</v>
      </c>
      <c r="I80">
        <v>1954.8299560999999</v>
      </c>
      <c r="J80">
        <v>1952.9709473</v>
      </c>
      <c r="L80" t="str">
        <f t="shared" si="10"/>
        <v>04AUG2023:07:00:00</v>
      </c>
      <c r="M80">
        <v>7</v>
      </c>
      <c r="N80">
        <f t="shared" si="11"/>
        <v>-115.52062980000028</v>
      </c>
      <c r="O80">
        <f t="shared" si="12"/>
        <v>-115.52062980000028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5.579761736333289</v>
      </c>
    </row>
    <row r="81" spans="1:19" x14ac:dyDescent="0.3">
      <c r="A81" t="s">
        <v>107</v>
      </c>
      <c r="B81">
        <v>2050.5302734000002</v>
      </c>
      <c r="C81">
        <v>1964.9000243999999</v>
      </c>
      <c r="D81">
        <v>2021.1374512</v>
      </c>
      <c r="E81">
        <v>2059.4731445000002</v>
      </c>
      <c r="F81">
        <v>1968.4499512</v>
      </c>
      <c r="G81">
        <v>1975.0300293</v>
      </c>
      <c r="H81">
        <v>1982.8100586</v>
      </c>
      <c r="I81">
        <v>1964.9000243999999</v>
      </c>
      <c r="J81">
        <v>1982.8884277</v>
      </c>
      <c r="L81" t="str">
        <f t="shared" si="10"/>
        <v>04AUG2023:08:00:00</v>
      </c>
      <c r="M81">
        <v>8</v>
      </c>
      <c r="N81">
        <f t="shared" si="11"/>
        <v>-85.630249000000276</v>
      </c>
      <c r="O81">
        <f t="shared" si="12"/>
        <v>-85.630249000000276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4.1760051100350788</v>
      </c>
    </row>
    <row r="82" spans="1:19" x14ac:dyDescent="0.3">
      <c r="A82" t="s">
        <v>108</v>
      </c>
      <c r="B82">
        <v>2179.2631836</v>
      </c>
      <c r="C82">
        <v>2098.2299804999998</v>
      </c>
      <c r="D82">
        <v>2125.4904784999999</v>
      </c>
      <c r="E82">
        <v>2157.7436523000001</v>
      </c>
      <c r="F82">
        <v>2098.2399902000002</v>
      </c>
      <c r="G82">
        <v>2106.0100097999998</v>
      </c>
      <c r="H82">
        <v>2123.5200195000002</v>
      </c>
      <c r="I82">
        <v>2098.2299804999998</v>
      </c>
      <c r="J82">
        <v>2112.0480957</v>
      </c>
      <c r="L82" t="str">
        <f t="shared" si="10"/>
        <v>04AUG2023:09:00:00</v>
      </c>
      <c r="M82">
        <v>9</v>
      </c>
      <c r="N82">
        <f t="shared" si="11"/>
        <v>-81.033203100000264</v>
      </c>
      <c r="O82">
        <f t="shared" si="12"/>
        <v>-81.033203100000264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3.7183761791514653</v>
      </c>
    </row>
    <row r="83" spans="1:19" x14ac:dyDescent="0.3">
      <c r="A83" t="s">
        <v>109</v>
      </c>
      <c r="B83">
        <v>2385.8720702999999</v>
      </c>
      <c r="C83">
        <v>2290.8100586</v>
      </c>
      <c r="D83">
        <v>2305.4008789</v>
      </c>
      <c r="E83">
        <v>2325.5827637000002</v>
      </c>
      <c r="F83">
        <v>2274.0400390999998</v>
      </c>
      <c r="G83">
        <v>2288.6101073999998</v>
      </c>
      <c r="H83">
        <v>2361.8400879000001</v>
      </c>
      <c r="I83">
        <v>2290.8100586</v>
      </c>
      <c r="J83">
        <v>2313.1401366999999</v>
      </c>
      <c r="L83" t="str">
        <f t="shared" si="10"/>
        <v>04AUG2023:10:00:00</v>
      </c>
      <c r="M83">
        <v>10</v>
      </c>
      <c r="N83">
        <f t="shared" si="11"/>
        <v>-95.062011699999857</v>
      </c>
      <c r="O83">
        <f t="shared" si="12"/>
        <v>-95.062011699999857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3.9843717055645294</v>
      </c>
    </row>
    <row r="84" spans="1:19" x14ac:dyDescent="0.3">
      <c r="A84" t="s">
        <v>110</v>
      </c>
      <c r="B84">
        <v>2585.1865234000002</v>
      </c>
      <c r="C84">
        <v>2504.0800780999998</v>
      </c>
      <c r="D84">
        <v>2540.9929198999998</v>
      </c>
      <c r="E84">
        <v>2570.1911620999999</v>
      </c>
      <c r="F84">
        <v>2463.4499512000002</v>
      </c>
      <c r="G84">
        <v>2482.3300780999998</v>
      </c>
      <c r="H84">
        <v>2645.6201172000001</v>
      </c>
      <c r="I84">
        <v>2504.0800780999998</v>
      </c>
      <c r="J84">
        <v>2547.6867676000002</v>
      </c>
      <c r="L84" t="str">
        <f t="shared" si="10"/>
        <v>04AUG2023:11:00:00</v>
      </c>
      <c r="M84">
        <v>11</v>
      </c>
      <c r="N84">
        <f t="shared" si="11"/>
        <v>-81.10644530000036</v>
      </c>
      <c r="O84">
        <f t="shared" si="12"/>
        <v>-81.10644530000036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3.1373537099106619</v>
      </c>
    </row>
    <row r="85" spans="1:19" x14ac:dyDescent="0.3">
      <c r="A85" t="s">
        <v>111</v>
      </c>
      <c r="B85">
        <v>2775.2333984000002</v>
      </c>
      <c r="C85">
        <v>2720.6599120999999</v>
      </c>
      <c r="D85">
        <v>2753.9438476999999</v>
      </c>
      <c r="E85">
        <v>2806.5444336</v>
      </c>
      <c r="F85">
        <v>2671.6298827999999</v>
      </c>
      <c r="G85">
        <v>2698.3701172000001</v>
      </c>
      <c r="H85">
        <v>2923.8500976999999</v>
      </c>
      <c r="I85">
        <v>2720.6599120999999</v>
      </c>
      <c r="J85">
        <v>2781.1418457</v>
      </c>
      <c r="L85" t="str">
        <f t="shared" si="10"/>
        <v>04AUG2023:12:00:00</v>
      </c>
      <c r="M85">
        <v>12</v>
      </c>
      <c r="N85">
        <f t="shared" si="11"/>
        <v>-54.573486300000241</v>
      </c>
      <c r="O85">
        <f t="shared" si="12"/>
        <v>-54.573486300000241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1.9664467259389207</v>
      </c>
    </row>
    <row r="86" spans="1:19" x14ac:dyDescent="0.3">
      <c r="A86" t="s">
        <v>112</v>
      </c>
      <c r="B86">
        <v>2944.6660155999998</v>
      </c>
      <c r="C86">
        <v>2895.2800293</v>
      </c>
      <c r="D86">
        <v>2948.1791991999999</v>
      </c>
      <c r="E86">
        <v>3002.2460937999999</v>
      </c>
      <c r="F86">
        <v>2847.7900390999998</v>
      </c>
      <c r="G86">
        <v>2867.7600097999998</v>
      </c>
      <c r="H86">
        <v>3156.4099120999999</v>
      </c>
      <c r="I86">
        <v>2895.2800293</v>
      </c>
      <c r="J86">
        <v>2976.6979980000001</v>
      </c>
      <c r="L86" t="str">
        <f t="shared" si="10"/>
        <v>04AUG2023:13:00:00</v>
      </c>
      <c r="M86">
        <v>13</v>
      </c>
      <c r="N86">
        <f t="shared" si="11"/>
        <v>-49.385986299999786</v>
      </c>
      <c r="O86">
        <f t="shared" si="12"/>
        <v>-49.385986299999786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1.6771337067893923</v>
      </c>
    </row>
    <row r="87" spans="1:19" x14ac:dyDescent="0.3">
      <c r="A87" t="s">
        <v>113</v>
      </c>
      <c r="B87">
        <v>3089.8989258000001</v>
      </c>
      <c r="C87">
        <v>3036.7700195000002</v>
      </c>
      <c r="D87">
        <v>3079.1921387000002</v>
      </c>
      <c r="E87">
        <v>3144.2509765999998</v>
      </c>
      <c r="F87">
        <v>2988.4899902000002</v>
      </c>
      <c r="G87">
        <v>3012.5600586</v>
      </c>
      <c r="H87">
        <v>3305.8000487999998</v>
      </c>
      <c r="I87">
        <v>3036.7700195000002</v>
      </c>
      <c r="J87">
        <v>3118.7145995999999</v>
      </c>
      <c r="L87" t="str">
        <f t="shared" si="10"/>
        <v>04AUG2023:14:00:00</v>
      </c>
      <c r="M87">
        <v>14</v>
      </c>
      <c r="N87">
        <f t="shared" si="11"/>
        <v>-53.128906299999926</v>
      </c>
      <c r="O87">
        <f t="shared" si="12"/>
        <v>-53.128906299999926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1.7194383239006568</v>
      </c>
    </row>
    <row r="88" spans="1:19" x14ac:dyDescent="0.3">
      <c r="A88" t="s">
        <v>114</v>
      </c>
      <c r="B88">
        <v>3154.8881836</v>
      </c>
      <c r="C88">
        <v>3130.1298827999999</v>
      </c>
      <c r="D88">
        <v>3159.9497070000002</v>
      </c>
      <c r="E88">
        <v>3211.8908691000001</v>
      </c>
      <c r="F88">
        <v>3099.1101073999998</v>
      </c>
      <c r="G88">
        <v>3123.75</v>
      </c>
      <c r="H88">
        <v>3384.8601073999998</v>
      </c>
      <c r="I88">
        <v>3130.1298827999999</v>
      </c>
      <c r="J88">
        <v>3208.7729491999999</v>
      </c>
      <c r="L88" t="str">
        <f t="shared" si="10"/>
        <v>04AUG2023:15:00:00</v>
      </c>
      <c r="M88">
        <v>15</v>
      </c>
      <c r="N88">
        <f t="shared" si="11"/>
        <v>-24.758300800000143</v>
      </c>
      <c r="O88">
        <f t="shared" si="12"/>
        <v>-24.758300800000143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0.78476000920415445</v>
      </c>
    </row>
    <row r="89" spans="1:19" x14ac:dyDescent="0.3">
      <c r="A89" t="s">
        <v>115</v>
      </c>
      <c r="B89">
        <v>3202.5068359000002</v>
      </c>
      <c r="C89">
        <v>3137.8999023000001</v>
      </c>
      <c r="D89">
        <v>3181.7819823999998</v>
      </c>
      <c r="E89">
        <v>3231.6071777000002</v>
      </c>
      <c r="F89">
        <v>3125.5300293</v>
      </c>
      <c r="G89">
        <v>3153.7900390999998</v>
      </c>
      <c r="H89">
        <v>3359.9799804999998</v>
      </c>
      <c r="I89">
        <v>3137.8999023000001</v>
      </c>
      <c r="J89">
        <v>3213.6523437999999</v>
      </c>
      <c r="L89" t="str">
        <f t="shared" si="10"/>
        <v>04AUG2023:16:00:00</v>
      </c>
      <c r="M89">
        <v>16</v>
      </c>
      <c r="N89">
        <f t="shared" si="11"/>
        <v>-64.606933600000048</v>
      </c>
      <c r="O89">
        <f t="shared" si="12"/>
        <v>-64.606933600000048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2.0173862823884829</v>
      </c>
    </row>
    <row r="90" spans="1:19" x14ac:dyDescent="0.3">
      <c r="A90" t="s">
        <v>116</v>
      </c>
      <c r="B90">
        <v>3200.2700195000002</v>
      </c>
      <c r="C90">
        <v>3114.7199707</v>
      </c>
      <c r="D90">
        <v>3228.4768066000001</v>
      </c>
      <c r="E90">
        <v>3206.5676269999999</v>
      </c>
      <c r="F90">
        <v>3126.9499512000002</v>
      </c>
      <c r="G90">
        <v>3152.6398926000002</v>
      </c>
      <c r="H90">
        <v>3328.0800780999998</v>
      </c>
      <c r="I90">
        <v>3114.7199707</v>
      </c>
      <c r="J90">
        <v>3206.4946289</v>
      </c>
      <c r="L90" t="str">
        <f t="shared" si="10"/>
        <v>04AUG2023:17:00:00</v>
      </c>
      <c r="M90">
        <v>17</v>
      </c>
      <c r="N90">
        <f t="shared" si="11"/>
        <v>-85.550048800000241</v>
      </c>
      <c r="O90">
        <f t="shared" si="12"/>
        <v>-85.550048800000241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2.6732134563247354</v>
      </c>
    </row>
    <row r="91" spans="1:19" x14ac:dyDescent="0.3">
      <c r="A91" t="s">
        <v>117</v>
      </c>
      <c r="B91">
        <v>3137.3422851999999</v>
      </c>
      <c r="C91">
        <v>3074.2700195000002</v>
      </c>
      <c r="D91">
        <v>3233.8024902000002</v>
      </c>
      <c r="E91">
        <v>3179.2229004000001</v>
      </c>
      <c r="F91">
        <v>3116.8100586</v>
      </c>
      <c r="G91">
        <v>3149.5500487999998</v>
      </c>
      <c r="H91">
        <v>3263.8100586</v>
      </c>
      <c r="I91">
        <v>3074.2700195000002</v>
      </c>
      <c r="J91">
        <v>3174.8205566000001</v>
      </c>
      <c r="L91" t="str">
        <f t="shared" si="10"/>
        <v>04AUG2023:18:00:00</v>
      </c>
      <c r="M91">
        <v>18</v>
      </c>
      <c r="N91">
        <f t="shared" si="11"/>
        <v>-63.072265699999662</v>
      </c>
      <c r="O91">
        <f t="shared" si="12"/>
        <v>-63.072265699999662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2.0103724734637591</v>
      </c>
    </row>
    <row r="92" spans="1:19" x14ac:dyDescent="0.3">
      <c r="A92" t="s">
        <v>118</v>
      </c>
      <c r="B92">
        <v>3088.2839355000001</v>
      </c>
      <c r="C92">
        <v>3039.6799316000001</v>
      </c>
      <c r="D92">
        <v>3178.5429687999999</v>
      </c>
      <c r="E92">
        <v>3110.0432129000001</v>
      </c>
      <c r="F92">
        <v>3070.9699707</v>
      </c>
      <c r="G92">
        <v>3115.8400879000001</v>
      </c>
      <c r="H92">
        <v>3196.3500976999999</v>
      </c>
      <c r="I92">
        <v>3039.6799316000001</v>
      </c>
      <c r="J92">
        <v>3125.1987304999998</v>
      </c>
      <c r="L92" t="str">
        <f t="shared" si="10"/>
        <v>04AUG2023:19:00:00</v>
      </c>
      <c r="M92">
        <v>19</v>
      </c>
      <c r="N92">
        <f t="shared" si="11"/>
        <v>-48.604003899999952</v>
      </c>
      <c r="O92">
        <f t="shared" si="12"/>
        <v>-48.604003899999952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1.5738191473035932</v>
      </c>
    </row>
    <row r="93" spans="1:19" x14ac:dyDescent="0.3">
      <c r="A93" t="s">
        <v>119</v>
      </c>
      <c r="B93">
        <v>2959.2597655999998</v>
      </c>
      <c r="C93">
        <v>2941.0600586</v>
      </c>
      <c r="D93">
        <v>3059.6152344000002</v>
      </c>
      <c r="E93">
        <v>2997.4033202999999</v>
      </c>
      <c r="F93">
        <v>2962.3798827999999</v>
      </c>
      <c r="G93">
        <v>3015.5300293</v>
      </c>
      <c r="H93">
        <v>3074.6398926000002</v>
      </c>
      <c r="I93">
        <v>2941.0600586</v>
      </c>
      <c r="J93">
        <v>3014.4240722999998</v>
      </c>
      <c r="L93" t="str">
        <f t="shared" si="10"/>
        <v>04AUG2023:20:00:00</v>
      </c>
      <c r="M93">
        <v>20</v>
      </c>
      <c r="N93">
        <f t="shared" si="11"/>
        <v>-18.199706999999762</v>
      </c>
      <c r="O93">
        <f t="shared" si="12"/>
        <v>-18.199706999999762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0.61500876711003138</v>
      </c>
    </row>
    <row r="94" spans="1:19" x14ac:dyDescent="0.3">
      <c r="A94" t="s">
        <v>120</v>
      </c>
      <c r="B94">
        <v>2851.0832519999999</v>
      </c>
      <c r="C94">
        <v>2824.7800293</v>
      </c>
      <c r="D94">
        <v>2919.5058594000002</v>
      </c>
      <c r="E94">
        <v>2876.9287109000002</v>
      </c>
      <c r="F94">
        <v>2829.8400879000001</v>
      </c>
      <c r="G94">
        <v>2881.4199219000002</v>
      </c>
      <c r="H94">
        <v>2951.3400879000001</v>
      </c>
      <c r="I94">
        <v>2824.7800293</v>
      </c>
      <c r="J94">
        <v>2887.8632812999999</v>
      </c>
      <c r="L94" t="str">
        <f t="shared" si="10"/>
        <v>04AUG2023:21:00:00</v>
      </c>
      <c r="M94">
        <v>21</v>
      </c>
      <c r="N94">
        <f t="shared" si="11"/>
        <v>-26.303222699999878</v>
      </c>
      <c r="O94">
        <f t="shared" si="12"/>
        <v>-26.303222699999878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0.9225694367763021</v>
      </c>
    </row>
    <row r="95" spans="1:19" x14ac:dyDescent="0.3">
      <c r="A95" t="s">
        <v>121</v>
      </c>
      <c r="B95">
        <v>2778.0407715000001</v>
      </c>
      <c r="C95">
        <v>2701.2700195000002</v>
      </c>
      <c r="D95">
        <v>2798.3945312999999</v>
      </c>
      <c r="E95">
        <v>2764.3601073999998</v>
      </c>
      <c r="F95">
        <v>2700.0700683999999</v>
      </c>
      <c r="G95">
        <v>2747.9699707</v>
      </c>
      <c r="H95">
        <v>2809.5400390999998</v>
      </c>
      <c r="I95">
        <v>2701.2700195000002</v>
      </c>
      <c r="J95">
        <v>2757.7260741999999</v>
      </c>
      <c r="L95" t="str">
        <f t="shared" si="10"/>
        <v>04AUG2023:22:00:00</v>
      </c>
      <c r="M95">
        <v>22</v>
      </c>
      <c r="N95">
        <f t="shared" si="11"/>
        <v>-76.770751999999902</v>
      </c>
      <c r="O95">
        <f t="shared" si="12"/>
        <v>-76.770751999999902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2.7634854314448241</v>
      </c>
    </row>
    <row r="96" spans="1:19" x14ac:dyDescent="0.3">
      <c r="A96" t="s">
        <v>122</v>
      </c>
      <c r="B96">
        <v>2617.6535644999999</v>
      </c>
      <c r="C96">
        <v>2537.6000976999999</v>
      </c>
      <c r="D96">
        <v>2594.1818847999998</v>
      </c>
      <c r="E96">
        <v>2575.6928711</v>
      </c>
      <c r="F96">
        <v>2529.6499023000001</v>
      </c>
      <c r="G96">
        <v>2568.3798827999999</v>
      </c>
      <c r="H96">
        <v>2646.4299316000001</v>
      </c>
      <c r="I96">
        <v>2537.6000976999999</v>
      </c>
      <c r="J96">
        <v>2583.8483887000002</v>
      </c>
      <c r="L96" t="str">
        <f t="shared" si="10"/>
        <v>04AUG2023:23:00:00</v>
      </c>
      <c r="M96">
        <v>23</v>
      </c>
      <c r="N96">
        <f t="shared" si="11"/>
        <v>-80.053466800000024</v>
      </c>
      <c r="O96">
        <f t="shared" si="12"/>
        <v>-80.053466800000024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3.0582147265652817</v>
      </c>
    </row>
    <row r="97" spans="1:19" x14ac:dyDescent="0.3">
      <c r="A97" t="s">
        <v>123</v>
      </c>
      <c r="B97">
        <v>2455.9946289</v>
      </c>
      <c r="C97">
        <v>2387.0700683999999</v>
      </c>
      <c r="D97">
        <v>2422.9575195000002</v>
      </c>
      <c r="E97">
        <v>2450.6489258000001</v>
      </c>
      <c r="F97">
        <v>2382.7900390999998</v>
      </c>
      <c r="G97">
        <v>2417.1899414</v>
      </c>
      <c r="H97">
        <v>2461.4399414</v>
      </c>
      <c r="I97">
        <v>2387.0700683999999</v>
      </c>
      <c r="J97">
        <v>2419.1425780999998</v>
      </c>
      <c r="L97" t="str">
        <f t="shared" si="10"/>
        <v>05AUG2023:00:00:00</v>
      </c>
      <c r="M97">
        <v>24</v>
      </c>
      <c r="N97">
        <f t="shared" si="11"/>
        <v>-68.924560500000098</v>
      </c>
      <c r="O97">
        <f t="shared" si="12"/>
        <v>-68.924560500000098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2.8063807505503502</v>
      </c>
    </row>
    <row r="98" spans="1:19" x14ac:dyDescent="0.3">
      <c r="A98" t="s">
        <v>124</v>
      </c>
      <c r="B98">
        <v>2272.4467773000001</v>
      </c>
      <c r="C98">
        <v>2284.4599609000002</v>
      </c>
      <c r="D98">
        <v>2265.1071777000002</v>
      </c>
      <c r="E98">
        <v>2287.3032226999999</v>
      </c>
      <c r="F98">
        <v>2284.6398926000002</v>
      </c>
      <c r="G98">
        <v>2319.8400879000001</v>
      </c>
      <c r="H98">
        <v>2303.9599609000002</v>
      </c>
      <c r="I98">
        <v>2284.4599609000002</v>
      </c>
      <c r="J98">
        <v>2289.9956054999998</v>
      </c>
      <c r="L98" t="str">
        <f t="shared" si="10"/>
        <v>05AUG2023:01:00:00</v>
      </c>
      <c r="M98">
        <v>1</v>
      </c>
      <c r="N98">
        <f t="shared" si="11"/>
        <v>12.013183600000048</v>
      </c>
      <c r="O98" t="str">
        <f t="shared" si="12"/>
        <v/>
      </c>
      <c r="P98">
        <f t="shared" si="13"/>
        <v>12.013183600000048</v>
      </c>
      <c r="Q98" t="str">
        <f t="shared" si="14"/>
        <v/>
      </c>
      <c r="R98">
        <f t="shared" si="15"/>
        <v>1</v>
      </c>
      <c r="S98">
        <f t="shared" si="16"/>
        <v>0.52864532274210052</v>
      </c>
    </row>
    <row r="99" spans="1:19" x14ac:dyDescent="0.3">
      <c r="A99" t="s">
        <v>125</v>
      </c>
      <c r="B99">
        <v>2160.5554198999998</v>
      </c>
      <c r="C99">
        <v>2146.5900879000001</v>
      </c>
      <c r="D99">
        <v>2128.1972655999998</v>
      </c>
      <c r="E99">
        <v>2151.5390625</v>
      </c>
      <c r="F99">
        <v>2154.8898926000002</v>
      </c>
      <c r="G99">
        <v>2186.3500976999999</v>
      </c>
      <c r="H99">
        <v>2146.3100586</v>
      </c>
      <c r="I99">
        <v>2146.5900879000001</v>
      </c>
      <c r="J99">
        <v>2147.6335448999998</v>
      </c>
      <c r="L99" t="str">
        <f t="shared" si="10"/>
        <v>05AUG2023:02:00:00</v>
      </c>
      <c r="M99">
        <v>2</v>
      </c>
      <c r="N99">
        <f t="shared" si="11"/>
        <v>-13.965331999999762</v>
      </c>
      <c r="O99">
        <f t="shared" si="12"/>
        <v>-13.965331999999762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0.64637693953002784</v>
      </c>
    </row>
    <row r="100" spans="1:19" x14ac:dyDescent="0.3">
      <c r="A100" t="s">
        <v>126</v>
      </c>
      <c r="B100">
        <v>2085.9448241999999</v>
      </c>
      <c r="C100">
        <v>2038.6899414</v>
      </c>
      <c r="D100">
        <v>2035.2692870999999</v>
      </c>
      <c r="E100">
        <v>2054.4343262000002</v>
      </c>
      <c r="F100">
        <v>2049.5200195000002</v>
      </c>
      <c r="G100">
        <v>2078.2399902000002</v>
      </c>
      <c r="H100">
        <v>2049.7700195000002</v>
      </c>
      <c r="I100">
        <v>2038.6899414</v>
      </c>
      <c r="J100">
        <v>2046.3679199000001</v>
      </c>
      <c r="L100" t="str">
        <f t="shared" si="10"/>
        <v>05AUG2023:03:00:00</v>
      </c>
      <c r="M100">
        <v>3</v>
      </c>
      <c r="N100">
        <f t="shared" si="11"/>
        <v>-47.254882799999905</v>
      </c>
      <c r="O100">
        <f t="shared" si="12"/>
        <v>-47.254882799999905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2.2653946668087475</v>
      </c>
    </row>
    <row r="101" spans="1:19" x14ac:dyDescent="0.3">
      <c r="A101" t="s">
        <v>127</v>
      </c>
      <c r="B101">
        <v>1990.987793</v>
      </c>
      <c r="C101">
        <v>1955.0899658000001</v>
      </c>
      <c r="D101">
        <v>1941.4667969</v>
      </c>
      <c r="E101">
        <v>1943.6239014</v>
      </c>
      <c r="F101">
        <v>1969.0400391000001</v>
      </c>
      <c r="G101">
        <v>1995.0200195</v>
      </c>
      <c r="H101">
        <v>1960.8800048999999</v>
      </c>
      <c r="I101">
        <v>1955.0899658000001</v>
      </c>
      <c r="J101">
        <v>1959.4904785000001</v>
      </c>
      <c r="L101" t="str">
        <f t="shared" si="10"/>
        <v>05AUG2023:04:00:00</v>
      </c>
      <c r="M101">
        <v>4</v>
      </c>
      <c r="N101">
        <f t="shared" si="11"/>
        <v>-35.897827199999938</v>
      </c>
      <c r="O101">
        <f t="shared" si="12"/>
        <v>-35.897827199999938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1.8030159364216622</v>
      </c>
    </row>
    <row r="102" spans="1:19" x14ac:dyDescent="0.3">
      <c r="A102" t="s">
        <v>128</v>
      </c>
      <c r="B102">
        <v>1960.7687988</v>
      </c>
      <c r="C102">
        <v>1900.6999512</v>
      </c>
      <c r="D102">
        <v>1889.4453125</v>
      </c>
      <c r="E102">
        <v>1874.7791748</v>
      </c>
      <c r="F102">
        <v>1909.9300536999999</v>
      </c>
      <c r="G102">
        <v>1933.1999512</v>
      </c>
      <c r="H102">
        <v>1923.8900146000001</v>
      </c>
      <c r="I102">
        <v>1900.6999512</v>
      </c>
      <c r="J102">
        <v>1909.5791016000001</v>
      </c>
      <c r="L102" t="str">
        <f t="shared" si="10"/>
        <v>05AUG2023:05:00:00</v>
      </c>
      <c r="M102">
        <v>5</v>
      </c>
      <c r="N102">
        <f t="shared" si="11"/>
        <v>-60.068847600000026</v>
      </c>
      <c r="O102">
        <f t="shared" si="12"/>
        <v>-60.068847600000026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3.0635354681675091</v>
      </c>
    </row>
    <row r="103" spans="1:19" x14ac:dyDescent="0.3">
      <c r="A103" t="s">
        <v>129</v>
      </c>
      <c r="B103">
        <v>1948.3970947</v>
      </c>
      <c r="C103">
        <v>1859.5500488</v>
      </c>
      <c r="D103">
        <v>1862.1895752</v>
      </c>
      <c r="E103">
        <v>1835.6201172000001</v>
      </c>
      <c r="F103">
        <v>1864.4799805</v>
      </c>
      <c r="G103">
        <v>1882.4899902</v>
      </c>
      <c r="H103">
        <v>1883.9100341999999</v>
      </c>
      <c r="I103">
        <v>1859.5500488</v>
      </c>
      <c r="J103">
        <v>1870.1730957</v>
      </c>
      <c r="L103" t="str">
        <f t="shared" si="10"/>
        <v>05AUG2023:06:00:00</v>
      </c>
      <c r="M103">
        <v>6</v>
      </c>
      <c r="N103">
        <f t="shared" si="11"/>
        <v>-88.847045900000012</v>
      </c>
      <c r="O103">
        <f t="shared" si="12"/>
        <v>-88.847045900000012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4.5600071023345494</v>
      </c>
    </row>
    <row r="104" spans="1:19" x14ac:dyDescent="0.3">
      <c r="A104" t="s">
        <v>130</v>
      </c>
      <c r="B104">
        <v>1914.239624</v>
      </c>
      <c r="C104">
        <v>1852.9599608999999</v>
      </c>
      <c r="D104">
        <v>1819.5629882999999</v>
      </c>
      <c r="E104">
        <v>1807.0417480000001</v>
      </c>
      <c r="F104">
        <v>1859.3800048999999</v>
      </c>
      <c r="G104">
        <v>1878.0500488</v>
      </c>
      <c r="H104">
        <v>1848.7600098</v>
      </c>
      <c r="I104">
        <v>1852.9599608999999</v>
      </c>
      <c r="J104">
        <v>1848.1716309000001</v>
      </c>
      <c r="L104" t="str">
        <f t="shared" si="10"/>
        <v>05AUG2023:07:00:00</v>
      </c>
      <c r="M104">
        <v>7</v>
      </c>
      <c r="N104">
        <f t="shared" si="11"/>
        <v>-61.279663100000107</v>
      </c>
      <c r="O104">
        <f t="shared" si="12"/>
        <v>-61.279663100000107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3.201253507225494</v>
      </c>
    </row>
    <row r="105" spans="1:19" x14ac:dyDescent="0.3">
      <c r="A105" t="s">
        <v>131</v>
      </c>
      <c r="B105">
        <v>1928.5982666</v>
      </c>
      <c r="C105">
        <v>1850.8199463000001</v>
      </c>
      <c r="D105">
        <v>1809.6162108999999</v>
      </c>
      <c r="E105">
        <v>1810.0263672000001</v>
      </c>
      <c r="F105">
        <v>1852.9799805</v>
      </c>
      <c r="G105">
        <v>1869.7299805</v>
      </c>
      <c r="H105">
        <v>1885.25</v>
      </c>
      <c r="I105">
        <v>1850.8199463000001</v>
      </c>
      <c r="J105">
        <v>1855.0153809000001</v>
      </c>
      <c r="L105" t="str">
        <f t="shared" si="10"/>
        <v>05AUG2023:08:00:00</v>
      </c>
      <c r="M105">
        <v>8</v>
      </c>
      <c r="N105">
        <f t="shared" si="11"/>
        <v>-77.778320299999905</v>
      </c>
      <c r="O105">
        <f t="shared" si="12"/>
        <v>-77.778320299999905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4.0328938196713358</v>
      </c>
    </row>
    <row r="106" spans="1:19" x14ac:dyDescent="0.3">
      <c r="A106" t="s">
        <v>132</v>
      </c>
      <c r="B106">
        <v>2074.8310547000001</v>
      </c>
      <c r="C106">
        <v>2014.8900146000001</v>
      </c>
      <c r="D106">
        <v>1976.840332</v>
      </c>
      <c r="E106">
        <v>1964.1545410000001</v>
      </c>
      <c r="F106">
        <v>2013.1700439000001</v>
      </c>
      <c r="G106">
        <v>2029.3599853999999</v>
      </c>
      <c r="H106">
        <v>2044.1999512</v>
      </c>
      <c r="I106">
        <v>2014.8900146000001</v>
      </c>
      <c r="J106">
        <v>2017.3481445</v>
      </c>
      <c r="L106" t="str">
        <f t="shared" si="10"/>
        <v>05AUG2023:09:00:00</v>
      </c>
      <c r="M106">
        <v>9</v>
      </c>
      <c r="N106">
        <f t="shared" si="11"/>
        <v>-59.941040100000009</v>
      </c>
      <c r="O106">
        <f t="shared" si="12"/>
        <v>-59.941040100000009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2.8889600415522452</v>
      </c>
    </row>
    <row r="107" spans="1:19" x14ac:dyDescent="0.3">
      <c r="A107" t="s">
        <v>133</v>
      </c>
      <c r="B107">
        <v>2256.8505859000002</v>
      </c>
      <c r="C107">
        <v>2218.3601073999998</v>
      </c>
      <c r="D107">
        <v>2189.7629394999999</v>
      </c>
      <c r="E107">
        <v>2153.6284179999998</v>
      </c>
      <c r="F107">
        <v>2205.7299804999998</v>
      </c>
      <c r="G107">
        <v>2223.3798827999999</v>
      </c>
      <c r="H107">
        <v>2303.4899902000002</v>
      </c>
      <c r="I107">
        <v>2218.3601073999998</v>
      </c>
      <c r="J107">
        <v>2237.4187012000002</v>
      </c>
      <c r="L107" t="str">
        <f t="shared" si="10"/>
        <v>05AUG2023:10:00:00</v>
      </c>
      <c r="M107">
        <v>10</v>
      </c>
      <c r="N107">
        <f t="shared" si="11"/>
        <v>-38.490478500000336</v>
      </c>
      <c r="O107">
        <f t="shared" si="12"/>
        <v>-38.490478500000336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1.705495203824088</v>
      </c>
    </row>
    <row r="108" spans="1:19" x14ac:dyDescent="0.3">
      <c r="A108" t="s">
        <v>134</v>
      </c>
      <c r="B108">
        <v>2479.3139648000001</v>
      </c>
      <c r="C108">
        <v>2431.6201172000001</v>
      </c>
      <c r="D108">
        <v>2407.4829101999999</v>
      </c>
      <c r="E108">
        <v>2375.0759277000002</v>
      </c>
      <c r="F108">
        <v>2403.4099120999999</v>
      </c>
      <c r="G108">
        <v>2417.1499023000001</v>
      </c>
      <c r="H108">
        <v>2596.9699707</v>
      </c>
      <c r="I108">
        <v>2431.6201172000001</v>
      </c>
      <c r="J108">
        <v>2472.1296387000002</v>
      </c>
      <c r="L108" t="str">
        <f t="shared" si="10"/>
        <v>05AUG2023:11:00:00</v>
      </c>
      <c r="M108">
        <v>11</v>
      </c>
      <c r="N108">
        <f t="shared" si="11"/>
        <v>-47.693847600000026</v>
      </c>
      <c r="O108">
        <f t="shared" si="12"/>
        <v>-47.693847600000026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1.9236711556959816</v>
      </c>
    </row>
    <row r="109" spans="1:19" x14ac:dyDescent="0.3">
      <c r="A109" t="s">
        <v>135</v>
      </c>
      <c r="B109">
        <v>2687.7614745999999</v>
      </c>
      <c r="C109">
        <v>2668.5800780999998</v>
      </c>
      <c r="D109">
        <v>2641.0959472999998</v>
      </c>
      <c r="E109">
        <v>2594.6428222999998</v>
      </c>
      <c r="F109">
        <v>2622.9399414</v>
      </c>
      <c r="G109">
        <v>2648.8100586</v>
      </c>
      <c r="H109">
        <v>2900.7299804999998</v>
      </c>
      <c r="I109">
        <v>2668.5800780999998</v>
      </c>
      <c r="J109">
        <v>2726.1872558999999</v>
      </c>
      <c r="L109" t="str">
        <f t="shared" si="10"/>
        <v>05AUG2023:12:00:00</v>
      </c>
      <c r="M109">
        <v>12</v>
      </c>
      <c r="N109">
        <f t="shared" si="11"/>
        <v>-19.181396500000119</v>
      </c>
      <c r="O109">
        <f t="shared" si="12"/>
        <v>-19.181396500000119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0.71365694765956667</v>
      </c>
    </row>
    <row r="110" spans="1:19" x14ac:dyDescent="0.3">
      <c r="A110" t="s">
        <v>136</v>
      </c>
      <c r="B110">
        <v>2791.6643066000001</v>
      </c>
      <c r="C110">
        <v>2845.0300293</v>
      </c>
      <c r="D110">
        <v>2844.7905273000001</v>
      </c>
      <c r="E110">
        <v>2794.0285644999999</v>
      </c>
      <c r="F110">
        <v>2789.8400879000001</v>
      </c>
      <c r="G110">
        <v>2820.9899902000002</v>
      </c>
      <c r="H110">
        <v>3139.2900390999998</v>
      </c>
      <c r="I110">
        <v>2845.0300293</v>
      </c>
      <c r="J110">
        <v>2925.3371582</v>
      </c>
      <c r="L110" t="str">
        <f t="shared" si="10"/>
        <v>05AUG2023:13:00:00</v>
      </c>
      <c r="M110">
        <v>13</v>
      </c>
      <c r="N110">
        <f t="shared" si="11"/>
        <v>53.365722699999878</v>
      </c>
      <c r="O110" t="str">
        <f t="shared" si="12"/>
        <v/>
      </c>
      <c r="P110">
        <f t="shared" si="13"/>
        <v>53.365722699999878</v>
      </c>
      <c r="Q110" t="str">
        <f t="shared" si="14"/>
        <v/>
      </c>
      <c r="R110">
        <f t="shared" si="15"/>
        <v>1</v>
      </c>
      <c r="S110">
        <f t="shared" si="16"/>
        <v>1.9116095933824722</v>
      </c>
    </row>
    <row r="111" spans="1:19" x14ac:dyDescent="0.3">
      <c r="A111" t="s">
        <v>137</v>
      </c>
      <c r="B111">
        <v>2939.9423827999999</v>
      </c>
      <c r="C111">
        <v>2967.9399414</v>
      </c>
      <c r="D111">
        <v>3000.1447754000001</v>
      </c>
      <c r="E111">
        <v>2948.4672851999999</v>
      </c>
      <c r="F111">
        <v>2917.6999512000002</v>
      </c>
      <c r="G111">
        <v>2951.8898926000002</v>
      </c>
      <c r="H111">
        <v>3281.6000976999999</v>
      </c>
      <c r="I111">
        <v>2967.9399414</v>
      </c>
      <c r="J111">
        <v>3061.8500976999999</v>
      </c>
      <c r="L111" t="str">
        <f t="shared" si="10"/>
        <v>05AUG2023:14:00:00</v>
      </c>
      <c r="M111">
        <v>14</v>
      </c>
      <c r="N111">
        <f t="shared" si="11"/>
        <v>27.997558600000048</v>
      </c>
      <c r="O111" t="str">
        <f t="shared" si="12"/>
        <v/>
      </c>
      <c r="P111">
        <f t="shared" si="13"/>
        <v>27.997558600000048</v>
      </c>
      <c r="Q111" t="str">
        <f t="shared" si="14"/>
        <v/>
      </c>
      <c r="R111">
        <f t="shared" si="15"/>
        <v>1</v>
      </c>
      <c r="S111">
        <f t="shared" si="16"/>
        <v>0.95231657476685594</v>
      </c>
    </row>
    <row r="112" spans="1:19" x14ac:dyDescent="0.3">
      <c r="A112" t="s">
        <v>138</v>
      </c>
      <c r="B112">
        <v>3052.0927734000002</v>
      </c>
      <c r="C112">
        <v>3057.2800293</v>
      </c>
      <c r="D112">
        <v>3076.1035155999998</v>
      </c>
      <c r="E112">
        <v>3029.1374512000002</v>
      </c>
      <c r="F112">
        <v>3017.2399902000002</v>
      </c>
      <c r="G112">
        <v>3053.4799804999998</v>
      </c>
      <c r="H112">
        <v>3348.2099609000002</v>
      </c>
      <c r="I112">
        <v>3057.2800293</v>
      </c>
      <c r="J112">
        <v>3143.9399414</v>
      </c>
      <c r="L112" t="str">
        <f t="shared" si="10"/>
        <v>05AUG2023:15:00:00</v>
      </c>
      <c r="M112">
        <v>15</v>
      </c>
      <c r="N112">
        <f t="shared" si="11"/>
        <v>5.1872558999998546</v>
      </c>
      <c r="O112" t="str">
        <f t="shared" si="12"/>
        <v/>
      </c>
      <c r="P112">
        <f t="shared" si="13"/>
        <v>5.1872558999998546</v>
      </c>
      <c r="Q112" t="str">
        <f t="shared" si="14"/>
        <v/>
      </c>
      <c r="R112">
        <f t="shared" si="15"/>
        <v>1</v>
      </c>
      <c r="S112">
        <f t="shared" si="16"/>
        <v>0.16995734681489724</v>
      </c>
    </row>
    <row r="113" spans="1:19" x14ac:dyDescent="0.3">
      <c r="A113" t="s">
        <v>139</v>
      </c>
      <c r="B113">
        <v>3103.3662109000002</v>
      </c>
      <c r="C113">
        <v>3066.0400390999998</v>
      </c>
      <c r="D113">
        <v>3156.2849120999999</v>
      </c>
      <c r="E113">
        <v>3079.9282226999999</v>
      </c>
      <c r="F113">
        <v>3046.9099120999999</v>
      </c>
      <c r="G113">
        <v>3081.0600586</v>
      </c>
      <c r="H113">
        <v>3329.6699219000002</v>
      </c>
      <c r="I113">
        <v>3066.0400390999998</v>
      </c>
      <c r="J113">
        <v>3162.7670898000001</v>
      </c>
      <c r="L113" t="str">
        <f t="shared" si="10"/>
        <v>05AUG2023:16:00:00</v>
      </c>
      <c r="M113">
        <v>16</v>
      </c>
      <c r="N113">
        <f t="shared" si="11"/>
        <v>-37.326171800000338</v>
      </c>
      <c r="O113">
        <f t="shared" si="12"/>
        <v>-37.326171800000338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1.202764007318861</v>
      </c>
    </row>
    <row r="114" spans="1:19" x14ac:dyDescent="0.3">
      <c r="A114" t="s">
        <v>140</v>
      </c>
      <c r="B114">
        <v>3133.2214355000001</v>
      </c>
      <c r="C114">
        <v>3052.0100097999998</v>
      </c>
      <c r="D114">
        <v>3181.1547851999999</v>
      </c>
      <c r="E114">
        <v>3109.0034179999998</v>
      </c>
      <c r="F114">
        <v>3049.3601073999998</v>
      </c>
      <c r="G114">
        <v>3081.3601073999998</v>
      </c>
      <c r="H114">
        <v>3298.8200683999999</v>
      </c>
      <c r="I114">
        <v>3052.0100097999998</v>
      </c>
      <c r="J114">
        <v>3154.5520019999999</v>
      </c>
      <c r="L114" t="str">
        <f t="shared" si="10"/>
        <v>05AUG2023:17:00:00</v>
      </c>
      <c r="M114">
        <v>17</v>
      </c>
      <c r="N114">
        <f t="shared" si="11"/>
        <v>-81.211425700000291</v>
      </c>
      <c r="O114">
        <f t="shared" si="12"/>
        <v>-81.211425700000291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2.5919465754912578</v>
      </c>
    </row>
    <row r="115" spans="1:19" x14ac:dyDescent="0.3">
      <c r="A115" t="s">
        <v>141</v>
      </c>
      <c r="B115">
        <v>3137.9497070000002</v>
      </c>
      <c r="C115">
        <v>3046.0300293</v>
      </c>
      <c r="D115">
        <v>3211.2519530999998</v>
      </c>
      <c r="E115">
        <v>3109.3696289</v>
      </c>
      <c r="F115">
        <v>3063.4499512000002</v>
      </c>
      <c r="G115">
        <v>3103.0900879000001</v>
      </c>
      <c r="H115">
        <v>3258.4699707</v>
      </c>
      <c r="I115">
        <v>3046.0300293</v>
      </c>
      <c r="J115">
        <v>3150.2546387000002</v>
      </c>
      <c r="L115" t="str">
        <f t="shared" si="10"/>
        <v>05AUG2023:18:00:00</v>
      </c>
      <c r="M115">
        <v>18</v>
      </c>
      <c r="N115">
        <f t="shared" si="11"/>
        <v>-91.919677700000193</v>
      </c>
      <c r="O115">
        <f t="shared" si="12"/>
        <v>-91.919677700000193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2.9292909792323893</v>
      </c>
    </row>
    <row r="116" spans="1:19" x14ac:dyDescent="0.3">
      <c r="A116" t="s">
        <v>142</v>
      </c>
      <c r="B116">
        <v>3152.1826172000001</v>
      </c>
      <c r="C116">
        <v>3010.3601073999998</v>
      </c>
      <c r="D116">
        <v>3183.5849609000002</v>
      </c>
      <c r="E116">
        <v>3095.9753418</v>
      </c>
      <c r="F116">
        <v>3030.4199219000002</v>
      </c>
      <c r="G116">
        <v>3082</v>
      </c>
      <c r="H116">
        <v>3214.2900390999998</v>
      </c>
      <c r="I116">
        <v>3010.3601073999998</v>
      </c>
      <c r="J116">
        <v>3115.3542480000001</v>
      </c>
      <c r="L116" t="str">
        <f t="shared" si="10"/>
        <v>05AUG2023:19:00:00</v>
      </c>
      <c r="M116">
        <v>19</v>
      </c>
      <c r="N116">
        <f t="shared" si="11"/>
        <v>-141.82250980000026</v>
      </c>
      <c r="O116">
        <f t="shared" si="12"/>
        <v>-141.82250980000026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4.4991844389389284</v>
      </c>
    </row>
    <row r="117" spans="1:19" x14ac:dyDescent="0.3">
      <c r="A117" t="s">
        <v>143</v>
      </c>
      <c r="B117">
        <v>3049.2419433999999</v>
      </c>
      <c r="C117">
        <v>2909.0400390999998</v>
      </c>
      <c r="D117">
        <v>3103.9387207</v>
      </c>
      <c r="E117">
        <v>3025.0251465000001</v>
      </c>
      <c r="F117">
        <v>2926.9799804999998</v>
      </c>
      <c r="G117">
        <v>2984.1599120999999</v>
      </c>
      <c r="H117">
        <v>3106.1000976999999</v>
      </c>
      <c r="I117">
        <v>2909.0400390999998</v>
      </c>
      <c r="J117">
        <v>3016.4438476999999</v>
      </c>
      <c r="L117" t="str">
        <f t="shared" si="10"/>
        <v>05AUG2023:20:00:00</v>
      </c>
      <c r="M117">
        <v>20</v>
      </c>
      <c r="N117">
        <f t="shared" si="11"/>
        <v>-140.20190430000002</v>
      </c>
      <c r="O117">
        <f t="shared" si="12"/>
        <v>-140.20190430000002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4.5979265306730808</v>
      </c>
    </row>
    <row r="118" spans="1:19" x14ac:dyDescent="0.3">
      <c r="A118" t="s">
        <v>144</v>
      </c>
      <c r="B118">
        <v>2850.7226562999999</v>
      </c>
      <c r="C118">
        <v>2800.5800780999998</v>
      </c>
      <c r="D118">
        <v>2975.6262207</v>
      </c>
      <c r="E118">
        <v>2891.2436523000001</v>
      </c>
      <c r="F118">
        <v>2802.7800293</v>
      </c>
      <c r="G118">
        <v>2860.5300293</v>
      </c>
      <c r="H118">
        <v>2993.2099609000002</v>
      </c>
      <c r="I118">
        <v>2800.5800780999998</v>
      </c>
      <c r="J118">
        <v>2899.5935058999999</v>
      </c>
      <c r="L118" t="str">
        <f t="shared" si="10"/>
        <v>05AUG2023:21:00:00</v>
      </c>
      <c r="M118">
        <v>21</v>
      </c>
      <c r="N118">
        <f t="shared" si="11"/>
        <v>-50.142578200000116</v>
      </c>
      <c r="O118">
        <f t="shared" si="12"/>
        <v>-50.142578200000116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1.7589427049027981</v>
      </c>
    </row>
    <row r="119" spans="1:19" x14ac:dyDescent="0.3">
      <c r="A119" t="s">
        <v>145</v>
      </c>
      <c r="B119">
        <v>2760.9492187999999</v>
      </c>
      <c r="C119">
        <v>2680.3100586</v>
      </c>
      <c r="D119">
        <v>2820.9924316000001</v>
      </c>
      <c r="E119">
        <v>2704.7880859000002</v>
      </c>
      <c r="F119">
        <v>2669.5</v>
      </c>
      <c r="G119">
        <v>2726.9299316000001</v>
      </c>
      <c r="H119">
        <v>2848.3898926000002</v>
      </c>
      <c r="I119">
        <v>2680.3100586</v>
      </c>
      <c r="J119">
        <v>2762.4516601999999</v>
      </c>
      <c r="L119" t="str">
        <f t="shared" si="10"/>
        <v>05AUG2023:22:00:00</v>
      </c>
      <c r="M119">
        <v>22</v>
      </c>
      <c r="N119">
        <f t="shared" si="11"/>
        <v>-80.639160199999878</v>
      </c>
      <c r="O119">
        <f t="shared" si="12"/>
        <v>-80.639160199999878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2.9207042147283073</v>
      </c>
    </row>
    <row r="120" spans="1:19" x14ac:dyDescent="0.3">
      <c r="A120" t="s">
        <v>146</v>
      </c>
      <c r="B120">
        <v>2615.2241211</v>
      </c>
      <c r="C120">
        <v>2520.6298827999999</v>
      </c>
      <c r="D120">
        <v>2634.0871582</v>
      </c>
      <c r="E120">
        <v>2545.3115234000002</v>
      </c>
      <c r="F120">
        <v>2509.8898926000002</v>
      </c>
      <c r="G120">
        <v>2557.1499023000001</v>
      </c>
      <c r="H120">
        <v>2688.3400879000001</v>
      </c>
      <c r="I120">
        <v>2520.6298827999999</v>
      </c>
      <c r="J120">
        <v>2596.2124023000001</v>
      </c>
      <c r="L120" t="str">
        <f t="shared" si="10"/>
        <v>05AUG2023:23:00:00</v>
      </c>
      <c r="M120">
        <v>23</v>
      </c>
      <c r="N120">
        <f t="shared" si="11"/>
        <v>-94.594238300000143</v>
      </c>
      <c r="O120">
        <f t="shared" si="12"/>
        <v>-94.594238300000143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3.6170604858222424</v>
      </c>
    </row>
    <row r="121" spans="1:19" x14ac:dyDescent="0.3">
      <c r="A121" t="s">
        <v>147</v>
      </c>
      <c r="B121">
        <v>2468.2890625</v>
      </c>
      <c r="C121">
        <v>2386.4599609000002</v>
      </c>
      <c r="D121">
        <v>2441.5307616999999</v>
      </c>
      <c r="E121">
        <v>2397.7502441000001</v>
      </c>
      <c r="F121">
        <v>2363.9499512000002</v>
      </c>
      <c r="G121">
        <v>2414.3400879000001</v>
      </c>
      <c r="H121">
        <v>2500.3500976999999</v>
      </c>
      <c r="I121">
        <v>2386.4599609000002</v>
      </c>
      <c r="J121">
        <v>2432.1782226999999</v>
      </c>
      <c r="L121" t="str">
        <f t="shared" si="10"/>
        <v>06AUG2023:00:00:00</v>
      </c>
      <c r="M121">
        <v>24</v>
      </c>
      <c r="N121">
        <f t="shared" si="11"/>
        <v>-81.829101599999831</v>
      </c>
      <c r="O121">
        <f t="shared" si="12"/>
        <v>-81.829101599999831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3.3152155006156141</v>
      </c>
    </row>
    <row r="122" spans="1:19" x14ac:dyDescent="0.3">
      <c r="A122" t="s">
        <v>148</v>
      </c>
      <c r="B122">
        <v>2279.6547851999999</v>
      </c>
      <c r="C122">
        <v>2271.2700195000002</v>
      </c>
      <c r="D122">
        <v>2276.5964355000001</v>
      </c>
      <c r="E122">
        <v>2228.9196777000002</v>
      </c>
      <c r="F122">
        <v>2252.0900879000001</v>
      </c>
      <c r="G122">
        <v>2277.2900390999998</v>
      </c>
      <c r="H122">
        <v>2293.7900390999998</v>
      </c>
      <c r="I122">
        <v>2271.2700195000002</v>
      </c>
      <c r="J122">
        <v>2277.7753905999998</v>
      </c>
      <c r="L122" t="str">
        <f t="shared" si="10"/>
        <v>06AUG2023:01:00:00</v>
      </c>
      <c r="M122">
        <v>1</v>
      </c>
      <c r="N122">
        <f t="shared" si="11"/>
        <v>-8.3847656999996616</v>
      </c>
      <c r="O122">
        <f t="shared" si="12"/>
        <v>-8.3847656999996616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0.3678085714747395</v>
      </c>
    </row>
    <row r="123" spans="1:19" x14ac:dyDescent="0.3">
      <c r="A123" t="s">
        <v>149</v>
      </c>
      <c r="B123">
        <v>2162.8950195000002</v>
      </c>
      <c r="C123">
        <v>2148.3000487999998</v>
      </c>
      <c r="D123">
        <v>2140.4553222999998</v>
      </c>
      <c r="E123">
        <v>2105.0617676000002</v>
      </c>
      <c r="F123">
        <v>2129.8200683999999</v>
      </c>
      <c r="G123">
        <v>2150.8999023000001</v>
      </c>
      <c r="H123">
        <v>2138.2299804999998</v>
      </c>
      <c r="I123">
        <v>2148.3000487999998</v>
      </c>
      <c r="J123">
        <v>2142.1220702999999</v>
      </c>
      <c r="L123" t="str">
        <f t="shared" si="10"/>
        <v>06AUG2023:02:00:00</v>
      </c>
      <c r="M123">
        <v>2</v>
      </c>
      <c r="N123">
        <f t="shared" si="11"/>
        <v>-14.594970700000431</v>
      </c>
      <c r="O123">
        <f t="shared" si="12"/>
        <v>-14.594970700000431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0.67478867760185479</v>
      </c>
    </row>
    <row r="124" spans="1:19" x14ac:dyDescent="0.3">
      <c r="A124" t="s">
        <v>150</v>
      </c>
      <c r="B124">
        <v>2057.578125</v>
      </c>
      <c r="C124">
        <v>2046.3699951000001</v>
      </c>
      <c r="D124">
        <v>2058.2590332</v>
      </c>
      <c r="E124">
        <v>2032.1966553</v>
      </c>
      <c r="F124">
        <v>2026.5300293</v>
      </c>
      <c r="G124">
        <v>2047.0899658000001</v>
      </c>
      <c r="H124">
        <v>2038.4499512</v>
      </c>
      <c r="I124">
        <v>2046.3699951000001</v>
      </c>
      <c r="J124">
        <v>2044.4598389</v>
      </c>
      <c r="L124" t="str">
        <f t="shared" si="10"/>
        <v>06AUG2023:03:00:00</v>
      </c>
      <c r="M124">
        <v>3</v>
      </c>
      <c r="N124">
        <f t="shared" si="11"/>
        <v>-11.208129899999904</v>
      </c>
      <c r="O124">
        <f t="shared" si="12"/>
        <v>-11.208129899999904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0.54472439047727061</v>
      </c>
    </row>
    <row r="125" spans="1:19" x14ac:dyDescent="0.3">
      <c r="A125" t="s">
        <v>151</v>
      </c>
      <c r="B125">
        <v>1983.5253906</v>
      </c>
      <c r="C125">
        <v>1966.1600341999999</v>
      </c>
      <c r="D125">
        <v>1990.6699219</v>
      </c>
      <c r="E125">
        <v>1952.4890137</v>
      </c>
      <c r="F125">
        <v>1950.9499512</v>
      </c>
      <c r="G125">
        <v>1970.0100098</v>
      </c>
      <c r="H125">
        <v>1953.0999756000001</v>
      </c>
      <c r="I125">
        <v>1966.1600341999999</v>
      </c>
      <c r="J125">
        <v>1966.0079346</v>
      </c>
      <c r="L125" t="str">
        <f t="shared" si="10"/>
        <v>06AUG2023:04:00:00</v>
      </c>
      <c r="M125">
        <v>4</v>
      </c>
      <c r="N125">
        <f t="shared" si="11"/>
        <v>-17.36535640000011</v>
      </c>
      <c r="O125">
        <f t="shared" si="12"/>
        <v>-17.36535640000011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0.87547941066422308</v>
      </c>
    </row>
    <row r="126" spans="1:19" x14ac:dyDescent="0.3">
      <c r="A126" t="s">
        <v>152</v>
      </c>
      <c r="B126">
        <v>1924.5399170000001</v>
      </c>
      <c r="C126">
        <v>1908.5600586</v>
      </c>
      <c r="D126">
        <v>1917.2897949000001</v>
      </c>
      <c r="E126">
        <v>1892.0733643000001</v>
      </c>
      <c r="F126">
        <v>1890.0300293</v>
      </c>
      <c r="G126">
        <v>1906.9399414</v>
      </c>
      <c r="H126">
        <v>1912.8399658000001</v>
      </c>
      <c r="I126">
        <v>1908.5600586</v>
      </c>
      <c r="J126">
        <v>1909.5751952999999</v>
      </c>
      <c r="L126" t="str">
        <f t="shared" si="10"/>
        <v>06AUG2023:05:00:00</v>
      </c>
      <c r="M126">
        <v>5</v>
      </c>
      <c r="N126">
        <f t="shared" si="11"/>
        <v>-15.979858400000012</v>
      </c>
      <c r="O126">
        <f t="shared" si="12"/>
        <v>-15.979858400000012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0.83032096444690218</v>
      </c>
    </row>
    <row r="127" spans="1:19" x14ac:dyDescent="0.3">
      <c r="A127" t="s">
        <v>153</v>
      </c>
      <c r="B127">
        <v>1913.5460204999999</v>
      </c>
      <c r="C127">
        <v>1854.8900146000001</v>
      </c>
      <c r="D127">
        <v>1864.4254149999999</v>
      </c>
      <c r="E127">
        <v>1837.6427002</v>
      </c>
      <c r="F127">
        <v>1838.8399658000001</v>
      </c>
      <c r="G127">
        <v>1854.0100098</v>
      </c>
      <c r="H127">
        <v>1869.9799805</v>
      </c>
      <c r="I127">
        <v>1854.8900146000001</v>
      </c>
      <c r="J127">
        <v>1859.6311035000001</v>
      </c>
      <c r="L127" t="str">
        <f t="shared" si="10"/>
        <v>06AUG2023:06:00:00</v>
      </c>
      <c r="M127">
        <v>6</v>
      </c>
      <c r="N127">
        <f t="shared" si="11"/>
        <v>-58.656005899999855</v>
      </c>
      <c r="O127">
        <f t="shared" si="12"/>
        <v>-58.656005899999855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3.0653041667988385</v>
      </c>
    </row>
    <row r="128" spans="1:19" x14ac:dyDescent="0.3">
      <c r="A128" t="s">
        <v>154</v>
      </c>
      <c r="B128">
        <v>1869.3912353999999</v>
      </c>
      <c r="C128">
        <v>1832.7800293</v>
      </c>
      <c r="D128">
        <v>1829.6083983999999</v>
      </c>
      <c r="E128">
        <v>1794.2078856999999</v>
      </c>
      <c r="F128">
        <v>1823.1500243999999</v>
      </c>
      <c r="G128">
        <v>1839.5</v>
      </c>
      <c r="H128">
        <v>1823.3800048999999</v>
      </c>
      <c r="I128">
        <v>1832.7800293</v>
      </c>
      <c r="J128">
        <v>1829.034668</v>
      </c>
      <c r="L128" t="str">
        <f t="shared" si="10"/>
        <v>06AUG2023:07:00:00</v>
      </c>
      <c r="M128">
        <v>7</v>
      </c>
      <c r="N128">
        <f t="shared" si="11"/>
        <v>-36.61120609999989</v>
      </c>
      <c r="O128">
        <f t="shared" si="12"/>
        <v>-36.61120609999989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1.9584560688370869</v>
      </c>
    </row>
    <row r="129" spans="1:19" x14ac:dyDescent="0.3">
      <c r="A129" t="s">
        <v>155</v>
      </c>
      <c r="B129">
        <v>1892.3520507999999</v>
      </c>
      <c r="C129">
        <v>1841.0600586</v>
      </c>
      <c r="D129">
        <v>1833.8062743999999</v>
      </c>
      <c r="E129">
        <v>1790.5718993999999</v>
      </c>
      <c r="F129">
        <v>1822.3800048999999</v>
      </c>
      <c r="G129">
        <v>1837.4100341999999</v>
      </c>
      <c r="H129">
        <v>1864.8000488</v>
      </c>
      <c r="I129">
        <v>1841.0600586</v>
      </c>
      <c r="J129">
        <v>1844.4985352000001</v>
      </c>
      <c r="L129" t="str">
        <f t="shared" si="10"/>
        <v>06AUG2023:08:00:00</v>
      </c>
      <c r="M129">
        <v>8</v>
      </c>
      <c r="N129">
        <f t="shared" si="11"/>
        <v>-51.291992199999868</v>
      </c>
      <c r="O129">
        <f t="shared" si="12"/>
        <v>-51.291992199999868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2.7104888954629747</v>
      </c>
    </row>
    <row r="130" spans="1:19" x14ac:dyDescent="0.3">
      <c r="A130" t="s">
        <v>156</v>
      </c>
      <c r="B130">
        <v>2003.5157471</v>
      </c>
      <c r="C130">
        <v>2008.1700439000001</v>
      </c>
      <c r="D130">
        <v>1977.9317627</v>
      </c>
      <c r="E130">
        <v>1933.3256836</v>
      </c>
      <c r="F130">
        <v>1979.4899902</v>
      </c>
      <c r="G130">
        <v>1988.0500488</v>
      </c>
      <c r="H130">
        <v>2026.5999756000001</v>
      </c>
      <c r="I130">
        <v>2008.1700439000001</v>
      </c>
      <c r="J130">
        <v>2002.7714844</v>
      </c>
      <c r="L130" t="str">
        <f t="shared" si="10"/>
        <v>06AUG2023:09:00:00</v>
      </c>
      <c r="M130">
        <v>9</v>
      </c>
      <c r="N130">
        <f t="shared" si="11"/>
        <v>4.654296800000111</v>
      </c>
      <c r="O130" t="str">
        <f t="shared" si="12"/>
        <v/>
      </c>
      <c r="P130">
        <f t="shared" si="13"/>
        <v>4.654296800000111</v>
      </c>
      <c r="Q130" t="str">
        <f t="shared" si="14"/>
        <v/>
      </c>
      <c r="R130">
        <f t="shared" si="15"/>
        <v>1</v>
      </c>
      <c r="S130">
        <f t="shared" si="16"/>
        <v>0.23230647459282508</v>
      </c>
    </row>
    <row r="131" spans="1:19" x14ac:dyDescent="0.3">
      <c r="A131" t="s">
        <v>157</v>
      </c>
      <c r="B131">
        <v>2192.96875</v>
      </c>
      <c r="C131">
        <v>2191.2800293</v>
      </c>
      <c r="D131">
        <v>2166.4978027000002</v>
      </c>
      <c r="E131">
        <v>2155.8500976999999</v>
      </c>
      <c r="F131">
        <v>2162.1298827999999</v>
      </c>
      <c r="G131">
        <v>2168.9399414</v>
      </c>
      <c r="H131">
        <v>2278.1201172000001</v>
      </c>
      <c r="I131">
        <v>2191.2800293</v>
      </c>
      <c r="J131">
        <v>2207.2265625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-1.6887206999999762</v>
      </c>
      <c r="O131">
        <f t="shared" ref="O131:O194" si="19">IF(N131&lt;0,N131,"")</f>
        <v>-1.6887206999999762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7.7006145208406471E-2</v>
      </c>
    </row>
    <row r="132" spans="1:19" x14ac:dyDescent="0.3">
      <c r="A132" t="s">
        <v>158</v>
      </c>
      <c r="B132">
        <v>2334.4421387000002</v>
      </c>
      <c r="C132">
        <v>2376.5100097999998</v>
      </c>
      <c r="D132">
        <v>2352.4641112999998</v>
      </c>
      <c r="E132">
        <v>2324.5007323999998</v>
      </c>
      <c r="F132">
        <v>2341.9499512000002</v>
      </c>
      <c r="G132">
        <v>2348.8999023000001</v>
      </c>
      <c r="H132">
        <v>2556.4699707</v>
      </c>
      <c r="I132">
        <v>2376.5100097999998</v>
      </c>
      <c r="J132">
        <v>2419.4716797000001</v>
      </c>
      <c r="L132" t="str">
        <f t="shared" si="17"/>
        <v>06AUG2023:11:00:00</v>
      </c>
      <c r="M132">
        <v>11</v>
      </c>
      <c r="N132">
        <f t="shared" si="18"/>
        <v>42.067871099999593</v>
      </c>
      <c r="O132" t="str">
        <f t="shared" si="19"/>
        <v/>
      </c>
      <c r="P132">
        <f t="shared" si="20"/>
        <v>42.067871099999593</v>
      </c>
      <c r="Q132" t="str">
        <f t="shared" si="21"/>
        <v/>
      </c>
      <c r="R132">
        <f t="shared" si="22"/>
        <v>1</v>
      </c>
      <c r="S132">
        <f t="shared" si="23"/>
        <v>1.8020524219729117</v>
      </c>
    </row>
    <row r="133" spans="1:19" x14ac:dyDescent="0.3">
      <c r="A133" t="s">
        <v>159</v>
      </c>
      <c r="B133">
        <v>2511.6274414</v>
      </c>
      <c r="C133">
        <v>2611.0700683999999</v>
      </c>
      <c r="D133">
        <v>2556.9035644999999</v>
      </c>
      <c r="E133">
        <v>2499.7866211</v>
      </c>
      <c r="F133">
        <v>2549.1599120999999</v>
      </c>
      <c r="G133">
        <v>2564.2800293</v>
      </c>
      <c r="H133">
        <v>2849.1799316000001</v>
      </c>
      <c r="I133">
        <v>2611.0700683999999</v>
      </c>
      <c r="J133">
        <v>2660.7998047000001</v>
      </c>
      <c r="L133" t="str">
        <f t="shared" si="17"/>
        <v>06AUG2023:12:00:00</v>
      </c>
      <c r="M133">
        <v>12</v>
      </c>
      <c r="N133">
        <f t="shared" si="18"/>
        <v>99.442626999999902</v>
      </c>
      <c r="O133" t="str">
        <f t="shared" si="19"/>
        <v/>
      </c>
      <c r="P133">
        <f t="shared" si="20"/>
        <v>99.442626999999902</v>
      </c>
      <c r="Q133" t="str">
        <f t="shared" si="21"/>
        <v/>
      </c>
      <c r="R133">
        <f t="shared" si="22"/>
        <v>1</v>
      </c>
      <c r="S133">
        <f t="shared" si="23"/>
        <v>3.9592905126315165</v>
      </c>
    </row>
    <row r="134" spans="1:19" x14ac:dyDescent="0.3">
      <c r="A134" t="s">
        <v>160</v>
      </c>
      <c r="B134">
        <v>2687.9660644999999</v>
      </c>
      <c r="C134">
        <v>2814.7800293</v>
      </c>
      <c r="D134">
        <v>2759.4428711</v>
      </c>
      <c r="E134">
        <v>2692.7780762000002</v>
      </c>
      <c r="F134">
        <v>2726.5200195000002</v>
      </c>
      <c r="G134">
        <v>2751.3400879000001</v>
      </c>
      <c r="H134">
        <v>3099.9399414</v>
      </c>
      <c r="I134">
        <v>2814.7800293</v>
      </c>
      <c r="J134">
        <v>2874.0908202999999</v>
      </c>
      <c r="L134" t="str">
        <f t="shared" si="17"/>
        <v>06AUG2023:13:00:00</v>
      </c>
      <c r="M134">
        <v>13</v>
      </c>
      <c r="N134">
        <f t="shared" si="18"/>
        <v>126.81396480000012</v>
      </c>
      <c r="O134" t="str">
        <f t="shared" si="19"/>
        <v/>
      </c>
      <c r="P134">
        <f t="shared" si="20"/>
        <v>126.81396480000012</v>
      </c>
      <c r="Q134" t="str">
        <f t="shared" si="21"/>
        <v/>
      </c>
      <c r="R134">
        <f t="shared" si="22"/>
        <v>1</v>
      </c>
      <c r="S134">
        <f t="shared" si="23"/>
        <v>4.717840990436363</v>
      </c>
    </row>
    <row r="135" spans="1:19" x14ac:dyDescent="0.3">
      <c r="A135" t="s">
        <v>161</v>
      </c>
      <c r="B135">
        <v>2851.4020995999999</v>
      </c>
      <c r="C135">
        <v>2948.0700683999999</v>
      </c>
      <c r="D135">
        <v>2929.2285155999998</v>
      </c>
      <c r="E135">
        <v>2820.8759765999998</v>
      </c>
      <c r="F135">
        <v>2860.7800293</v>
      </c>
      <c r="G135">
        <v>2893.7099609000002</v>
      </c>
      <c r="H135">
        <v>3249.8300780999998</v>
      </c>
      <c r="I135">
        <v>2948.0700683999999</v>
      </c>
      <c r="J135">
        <v>3020.6647948999998</v>
      </c>
      <c r="L135" t="str">
        <f t="shared" si="17"/>
        <v>06AUG2023:14:00:00</v>
      </c>
      <c r="M135">
        <v>14</v>
      </c>
      <c r="N135">
        <f t="shared" si="18"/>
        <v>96.667968799999926</v>
      </c>
      <c r="O135" t="str">
        <f t="shared" si="19"/>
        <v/>
      </c>
      <c r="P135">
        <f t="shared" si="20"/>
        <v>96.667968799999926</v>
      </c>
      <c r="Q135" t="str">
        <f t="shared" si="21"/>
        <v/>
      </c>
      <c r="R135">
        <f t="shared" si="22"/>
        <v>1</v>
      </c>
      <c r="S135">
        <f t="shared" si="23"/>
        <v>3.3901906999914426</v>
      </c>
    </row>
    <row r="136" spans="1:19" x14ac:dyDescent="0.3">
      <c r="A136" t="s">
        <v>162</v>
      </c>
      <c r="B136">
        <v>3005.0239258000001</v>
      </c>
      <c r="C136">
        <v>3035.75</v>
      </c>
      <c r="D136">
        <v>3026.3415527000002</v>
      </c>
      <c r="E136">
        <v>2892.3852539</v>
      </c>
      <c r="F136">
        <v>2958.3601073999998</v>
      </c>
      <c r="G136">
        <v>2992.9299316000001</v>
      </c>
      <c r="H136">
        <v>3315.4599609000002</v>
      </c>
      <c r="I136">
        <v>3035.75</v>
      </c>
      <c r="J136">
        <v>3105.7604980000001</v>
      </c>
      <c r="L136" t="str">
        <f t="shared" si="17"/>
        <v>06AUG2023:15:00:00</v>
      </c>
      <c r="M136">
        <v>15</v>
      </c>
      <c r="N136">
        <f t="shared" si="18"/>
        <v>30.726074199999857</v>
      </c>
      <c r="O136" t="str">
        <f t="shared" si="19"/>
        <v/>
      </c>
      <c r="P136">
        <f t="shared" si="20"/>
        <v>30.726074199999857</v>
      </c>
      <c r="Q136" t="str">
        <f t="shared" si="21"/>
        <v/>
      </c>
      <c r="R136">
        <f t="shared" si="22"/>
        <v>1</v>
      </c>
      <c r="S136">
        <f t="shared" si="23"/>
        <v>1.0224901684208698</v>
      </c>
    </row>
    <row r="137" spans="1:19" x14ac:dyDescent="0.3">
      <c r="A137" t="s">
        <v>163</v>
      </c>
      <c r="B137">
        <v>3077.5476073999998</v>
      </c>
      <c r="C137">
        <v>3054.5100097999998</v>
      </c>
      <c r="D137">
        <v>3103.7556152000002</v>
      </c>
      <c r="E137">
        <v>2944.2099609000002</v>
      </c>
      <c r="F137">
        <v>3001.8300780999998</v>
      </c>
      <c r="G137">
        <v>3038.2299804999998</v>
      </c>
      <c r="H137">
        <v>3309.0600586</v>
      </c>
      <c r="I137">
        <v>3054.5100097999998</v>
      </c>
      <c r="J137">
        <v>3133.8283691000001</v>
      </c>
      <c r="L137" t="str">
        <f t="shared" si="17"/>
        <v>06AUG2023:16:00:00</v>
      </c>
      <c r="M137">
        <v>16</v>
      </c>
      <c r="N137">
        <f t="shared" si="18"/>
        <v>-23.037597600000026</v>
      </c>
      <c r="O137">
        <f t="shared" si="19"/>
        <v>-23.037597600000026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0.74856998295025068</v>
      </c>
    </row>
    <row r="138" spans="1:19" x14ac:dyDescent="0.3">
      <c r="A138" t="s">
        <v>164</v>
      </c>
      <c r="B138">
        <v>3121.96875</v>
      </c>
      <c r="C138">
        <v>3043.0800780999998</v>
      </c>
      <c r="D138">
        <v>3142.1977539</v>
      </c>
      <c r="E138">
        <v>2985.6437987999998</v>
      </c>
      <c r="F138">
        <v>3008.4099120999999</v>
      </c>
      <c r="G138">
        <v>3046.9199219000002</v>
      </c>
      <c r="H138">
        <v>3282.1899414</v>
      </c>
      <c r="I138">
        <v>3043.0800780999998</v>
      </c>
      <c r="J138">
        <v>3131.5537109000002</v>
      </c>
      <c r="L138" t="str">
        <f t="shared" si="17"/>
        <v>06AUG2023:17:00:00</v>
      </c>
      <c r="M138">
        <v>17</v>
      </c>
      <c r="N138">
        <f t="shared" si="18"/>
        <v>-78.88867190000019</v>
      </c>
      <c r="O138">
        <f t="shared" si="19"/>
        <v>-78.88867190000019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2.5268885827252499</v>
      </c>
    </row>
    <row r="139" spans="1:19" x14ac:dyDescent="0.3">
      <c r="A139" t="s">
        <v>165</v>
      </c>
      <c r="B139">
        <v>3102.0017090000001</v>
      </c>
      <c r="C139">
        <v>3050.1201172000001</v>
      </c>
      <c r="D139">
        <v>3150.0595702999999</v>
      </c>
      <c r="E139">
        <v>2987.0998534999999</v>
      </c>
      <c r="F139">
        <v>3038.5500487999998</v>
      </c>
      <c r="G139">
        <v>3081.9599609000002</v>
      </c>
      <c r="H139">
        <v>3247.8400879000001</v>
      </c>
      <c r="I139">
        <v>3050.1201172000001</v>
      </c>
      <c r="J139">
        <v>3131.4511719000002</v>
      </c>
      <c r="L139" t="str">
        <f t="shared" si="17"/>
        <v>06AUG2023:18:00:00</v>
      </c>
      <c r="M139">
        <v>18</v>
      </c>
      <c r="N139">
        <f t="shared" si="18"/>
        <v>-51.881591800000024</v>
      </c>
      <c r="O139">
        <f t="shared" si="19"/>
        <v>-51.881591800000024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1.67251976842802</v>
      </c>
    </row>
    <row r="140" spans="1:19" x14ac:dyDescent="0.3">
      <c r="A140" t="s">
        <v>166</v>
      </c>
      <c r="B140">
        <v>3047.8361816000001</v>
      </c>
      <c r="C140">
        <v>3041.4599609000002</v>
      </c>
      <c r="D140">
        <v>3144.6904297000001</v>
      </c>
      <c r="E140">
        <v>3001.9492187999999</v>
      </c>
      <c r="F140">
        <v>3014.4899902000002</v>
      </c>
      <c r="G140">
        <v>3073.2800293</v>
      </c>
      <c r="H140">
        <v>3210.3500976999999</v>
      </c>
      <c r="I140">
        <v>3041.4599609000002</v>
      </c>
      <c r="J140">
        <v>3113.2580566000001</v>
      </c>
      <c r="L140" t="str">
        <f t="shared" si="17"/>
        <v>06AUG2023:19:00:00</v>
      </c>
      <c r="M140">
        <v>19</v>
      </c>
      <c r="N140">
        <f t="shared" si="18"/>
        <v>-6.3762206999999762</v>
      </c>
      <c r="O140">
        <f t="shared" si="19"/>
        <v>-6.3762206999999762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0.20920483648345883</v>
      </c>
    </row>
    <row r="141" spans="1:19" x14ac:dyDescent="0.3">
      <c r="A141" t="s">
        <v>167</v>
      </c>
      <c r="B141">
        <v>2917.6950683999999</v>
      </c>
      <c r="C141">
        <v>2961.4399414</v>
      </c>
      <c r="D141">
        <v>3051.9660644999999</v>
      </c>
      <c r="E141">
        <v>2938.0153808999999</v>
      </c>
      <c r="F141">
        <v>2933.1799316000001</v>
      </c>
      <c r="G141">
        <v>2993.8300780999998</v>
      </c>
      <c r="H141">
        <v>3110.5500487999998</v>
      </c>
      <c r="I141">
        <v>2961.4399414</v>
      </c>
      <c r="J141">
        <v>3024.6914062999999</v>
      </c>
      <c r="L141" t="str">
        <f t="shared" si="17"/>
        <v>06AUG2023:20:00:00</v>
      </c>
      <c r="M141">
        <v>20</v>
      </c>
      <c r="N141">
        <f t="shared" si="18"/>
        <v>43.744873000000098</v>
      </c>
      <c r="O141" t="str">
        <f t="shared" si="19"/>
        <v/>
      </c>
      <c r="P141">
        <f t="shared" si="20"/>
        <v>43.744873000000098</v>
      </c>
      <c r="Q141" t="str">
        <f t="shared" si="21"/>
        <v/>
      </c>
      <c r="R141">
        <f t="shared" si="22"/>
        <v>1</v>
      </c>
      <c r="S141">
        <f t="shared" si="23"/>
        <v>1.4992955732001436</v>
      </c>
    </row>
    <row r="142" spans="1:19" x14ac:dyDescent="0.3">
      <c r="A142" t="s">
        <v>168</v>
      </c>
      <c r="B142">
        <v>2765.5180664</v>
      </c>
      <c r="C142">
        <v>2865.3400879000001</v>
      </c>
      <c r="D142">
        <v>2925.9357909999999</v>
      </c>
      <c r="E142">
        <v>2869.8103027000002</v>
      </c>
      <c r="F142">
        <v>2827.4099120999999</v>
      </c>
      <c r="G142">
        <v>2880.9699707</v>
      </c>
      <c r="H142">
        <v>3009.25</v>
      </c>
      <c r="I142">
        <v>2865.3400879000001</v>
      </c>
      <c r="J142">
        <v>2918.4023437999999</v>
      </c>
      <c r="L142" t="str">
        <f t="shared" si="17"/>
        <v>06AUG2023:21:00:00</v>
      </c>
      <c r="M142">
        <v>21</v>
      </c>
      <c r="N142">
        <f t="shared" si="18"/>
        <v>99.822021500000119</v>
      </c>
      <c r="O142" t="str">
        <f t="shared" si="19"/>
        <v/>
      </c>
      <c r="P142">
        <f t="shared" si="20"/>
        <v>99.822021500000119</v>
      </c>
      <c r="Q142" t="str">
        <f t="shared" si="21"/>
        <v/>
      </c>
      <c r="R142">
        <f t="shared" si="22"/>
        <v>1</v>
      </c>
      <c r="S142">
        <f t="shared" si="23"/>
        <v>3.6095233913963529</v>
      </c>
    </row>
    <row r="143" spans="1:19" x14ac:dyDescent="0.3">
      <c r="A143" t="s">
        <v>169</v>
      </c>
      <c r="B143">
        <v>2664.1625976999999</v>
      </c>
      <c r="C143">
        <v>2735.8601073999998</v>
      </c>
      <c r="D143">
        <v>2792.5187987999998</v>
      </c>
      <c r="E143">
        <v>2772.3916015999998</v>
      </c>
      <c r="F143">
        <v>2695.1499023000001</v>
      </c>
      <c r="G143">
        <v>2739.4899902000002</v>
      </c>
      <c r="H143">
        <v>2859.5800780999998</v>
      </c>
      <c r="I143">
        <v>2735.8601073999998</v>
      </c>
      <c r="J143">
        <v>2780.5998534999999</v>
      </c>
      <c r="L143" t="str">
        <f t="shared" si="17"/>
        <v>06AUG2023:22:00:00</v>
      </c>
      <c r="M143">
        <v>22</v>
      </c>
      <c r="N143">
        <f t="shared" si="18"/>
        <v>71.697509699999955</v>
      </c>
      <c r="O143" t="str">
        <f t="shared" si="19"/>
        <v/>
      </c>
      <c r="P143">
        <f t="shared" si="20"/>
        <v>71.697509699999955</v>
      </c>
      <c r="Q143" t="str">
        <f t="shared" si="21"/>
        <v/>
      </c>
      <c r="R143">
        <f t="shared" si="22"/>
        <v>1</v>
      </c>
      <c r="S143">
        <f t="shared" si="23"/>
        <v>2.6911837048495908</v>
      </c>
    </row>
    <row r="144" spans="1:19" x14ac:dyDescent="0.3">
      <c r="A144" t="s">
        <v>170</v>
      </c>
      <c r="B144">
        <v>2559.7368164</v>
      </c>
      <c r="C144">
        <v>2545.2600097999998</v>
      </c>
      <c r="D144">
        <v>2604.5742187999999</v>
      </c>
      <c r="E144">
        <v>2570.2834472999998</v>
      </c>
      <c r="F144">
        <v>2506.8400879000001</v>
      </c>
      <c r="G144">
        <v>2549.3400879000001</v>
      </c>
      <c r="H144">
        <v>2672.1298827999999</v>
      </c>
      <c r="I144">
        <v>2545.2600097999998</v>
      </c>
      <c r="J144">
        <v>2591.75</v>
      </c>
      <c r="L144" t="str">
        <f t="shared" si="17"/>
        <v>06AUG2023:23:00:00</v>
      </c>
      <c r="M144">
        <v>23</v>
      </c>
      <c r="N144">
        <f t="shared" si="18"/>
        <v>-14.476806600000145</v>
      </c>
      <c r="O144">
        <f t="shared" si="19"/>
        <v>-14.476806600000145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0.56555840066246532</v>
      </c>
    </row>
    <row r="145" spans="1:19" x14ac:dyDescent="0.3">
      <c r="A145" t="s">
        <v>171</v>
      </c>
      <c r="B145">
        <v>2389.3813476999999</v>
      </c>
      <c r="C145">
        <v>2365.1201172000001</v>
      </c>
      <c r="D145">
        <v>2407.0029297000001</v>
      </c>
      <c r="E145">
        <v>2377.5249023000001</v>
      </c>
      <c r="F145">
        <v>2345.9199219000002</v>
      </c>
      <c r="G145">
        <v>2380.3898926000002</v>
      </c>
      <c r="H145">
        <v>2450.8100586</v>
      </c>
      <c r="I145">
        <v>2365.1201172000001</v>
      </c>
      <c r="J145">
        <v>2398.8107909999999</v>
      </c>
      <c r="L145" t="str">
        <f t="shared" si="17"/>
        <v>07AUG2023:00:00:00</v>
      </c>
      <c r="M145">
        <v>24</v>
      </c>
      <c r="N145">
        <f t="shared" si="18"/>
        <v>-24.261230499999783</v>
      </c>
      <c r="O145">
        <f t="shared" si="19"/>
        <v>-24.261230499999783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1.0153770775583169</v>
      </c>
    </row>
    <row r="146" spans="1:19" x14ac:dyDescent="0.3">
      <c r="A146" t="s">
        <v>172</v>
      </c>
      <c r="B146">
        <v>2155.6687012000002</v>
      </c>
      <c r="C146">
        <v>2208.0600586</v>
      </c>
      <c r="D146">
        <v>2272.6389159999999</v>
      </c>
      <c r="E146">
        <v>2176.9621582</v>
      </c>
      <c r="F146">
        <v>2207.1599120999999</v>
      </c>
      <c r="G146">
        <v>2198.5700683999999</v>
      </c>
      <c r="H146">
        <v>2205.5600586</v>
      </c>
      <c r="I146">
        <v>2208.0600586</v>
      </c>
      <c r="J146">
        <v>2219.1867676000002</v>
      </c>
      <c r="L146" t="str">
        <f t="shared" si="17"/>
        <v>07AUG2023:01:00:00</v>
      </c>
      <c r="M146">
        <v>1</v>
      </c>
      <c r="N146">
        <f t="shared" si="18"/>
        <v>52.391357399999833</v>
      </c>
      <c r="O146" t="str">
        <f t="shared" si="19"/>
        <v/>
      </c>
      <c r="P146">
        <f t="shared" si="20"/>
        <v>52.391357399999833</v>
      </c>
      <c r="Q146" t="str">
        <f t="shared" si="21"/>
        <v/>
      </c>
      <c r="R146">
        <f t="shared" si="22"/>
        <v>1</v>
      </c>
      <c r="S146">
        <f t="shared" si="23"/>
        <v>2.430399317429206</v>
      </c>
    </row>
    <row r="147" spans="1:19" x14ac:dyDescent="0.3">
      <c r="A147" t="s">
        <v>173</v>
      </c>
      <c r="B147">
        <v>2023.5256348</v>
      </c>
      <c r="C147">
        <v>2074.5300293</v>
      </c>
      <c r="D147">
        <v>2157.2863769999999</v>
      </c>
      <c r="E147">
        <v>2089.4675293</v>
      </c>
      <c r="F147">
        <v>2079.8300780999998</v>
      </c>
      <c r="G147">
        <v>2071.7800293</v>
      </c>
      <c r="H147">
        <v>2052.0800780999998</v>
      </c>
      <c r="I147">
        <v>2074.5300293</v>
      </c>
      <c r="J147">
        <v>2084.6013183999999</v>
      </c>
      <c r="L147" t="str">
        <f t="shared" si="17"/>
        <v>07AUG2023:02:00:00</v>
      </c>
      <c r="M147">
        <v>2</v>
      </c>
      <c r="N147">
        <f t="shared" si="18"/>
        <v>51.004394499999989</v>
      </c>
      <c r="O147" t="str">
        <f t="shared" si="19"/>
        <v/>
      </c>
      <c r="P147">
        <f t="shared" si="20"/>
        <v>51.004394499999989</v>
      </c>
      <c r="Q147" t="str">
        <f t="shared" si="21"/>
        <v/>
      </c>
      <c r="R147">
        <f t="shared" si="22"/>
        <v>1</v>
      </c>
      <c r="S147">
        <f t="shared" si="23"/>
        <v>2.5205707119712932</v>
      </c>
    </row>
    <row r="148" spans="1:19" x14ac:dyDescent="0.3">
      <c r="A148" t="s">
        <v>174</v>
      </c>
      <c r="B148">
        <v>1964.2265625</v>
      </c>
      <c r="C148">
        <v>1965.2900391000001</v>
      </c>
      <c r="D148">
        <v>2074.4819336</v>
      </c>
      <c r="E148">
        <v>2005.8277588000001</v>
      </c>
      <c r="F148">
        <v>1969.8499756000001</v>
      </c>
      <c r="G148">
        <v>1963.8599853999999</v>
      </c>
      <c r="H148">
        <v>1947.2199707</v>
      </c>
      <c r="I148">
        <v>1965.2900391000001</v>
      </c>
      <c r="J148">
        <v>1982.0203856999999</v>
      </c>
      <c r="L148" t="str">
        <f t="shared" si="17"/>
        <v>07AUG2023:03:00:00</v>
      </c>
      <c r="M148">
        <v>3</v>
      </c>
      <c r="N148">
        <f t="shared" si="18"/>
        <v>1.0634766000000582</v>
      </c>
      <c r="O148" t="str">
        <f t="shared" si="19"/>
        <v/>
      </c>
      <c r="P148">
        <f t="shared" si="20"/>
        <v>1.0634766000000582</v>
      </c>
      <c r="Q148" t="str">
        <f t="shared" si="21"/>
        <v/>
      </c>
      <c r="R148">
        <f t="shared" si="22"/>
        <v>1</v>
      </c>
      <c r="S148">
        <f t="shared" si="23"/>
        <v>5.4142257329342997E-2</v>
      </c>
    </row>
    <row r="149" spans="1:19" x14ac:dyDescent="0.3">
      <c r="A149" t="s">
        <v>175</v>
      </c>
      <c r="B149">
        <v>1905.0089111</v>
      </c>
      <c r="C149">
        <v>1902.7600098</v>
      </c>
      <c r="D149">
        <v>2002.2899170000001</v>
      </c>
      <c r="E149">
        <v>1939.8670654</v>
      </c>
      <c r="F149">
        <v>1908.3399658000001</v>
      </c>
      <c r="G149">
        <v>1902.9399414</v>
      </c>
      <c r="H149">
        <v>1880.6600341999999</v>
      </c>
      <c r="I149">
        <v>1902.7600098</v>
      </c>
      <c r="J149">
        <v>1916.6120605000001</v>
      </c>
      <c r="L149" t="str">
        <f t="shared" si="17"/>
        <v>07AUG2023:04:00:00</v>
      </c>
      <c r="M149">
        <v>4</v>
      </c>
      <c r="N149">
        <f t="shared" si="18"/>
        <v>-2.2489012999999431</v>
      </c>
      <c r="O149">
        <f t="shared" si="19"/>
        <v>-2.2489012999999431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0.11805200946285185</v>
      </c>
    </row>
    <row r="150" spans="1:19" x14ac:dyDescent="0.3">
      <c r="A150" t="s">
        <v>176</v>
      </c>
      <c r="B150">
        <v>1913.3237305</v>
      </c>
      <c r="C150">
        <v>1879.25</v>
      </c>
      <c r="D150">
        <v>1972.1723632999999</v>
      </c>
      <c r="E150">
        <v>1916.3933105000001</v>
      </c>
      <c r="F150">
        <v>1874.4699707</v>
      </c>
      <c r="G150">
        <v>1868.6300048999999</v>
      </c>
      <c r="H150">
        <v>1865.6999512</v>
      </c>
      <c r="I150">
        <v>1879.25</v>
      </c>
      <c r="J150">
        <v>1892.2296143000001</v>
      </c>
      <c r="L150" t="str">
        <f t="shared" si="17"/>
        <v>07AUG2023:05:00:00</v>
      </c>
      <c r="M150">
        <v>5</v>
      </c>
      <c r="N150">
        <f t="shared" si="18"/>
        <v>-34.073730500000011</v>
      </c>
      <c r="O150">
        <f t="shared" si="19"/>
        <v>-34.073730500000011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1.7808659327658933</v>
      </c>
    </row>
    <row r="151" spans="1:19" x14ac:dyDescent="0.3">
      <c r="A151" t="s">
        <v>177</v>
      </c>
      <c r="B151">
        <v>1994.2546387</v>
      </c>
      <c r="C151">
        <v>1898.9300536999999</v>
      </c>
      <c r="D151">
        <v>1976.5173339999999</v>
      </c>
      <c r="E151">
        <v>1939.4235839999999</v>
      </c>
      <c r="F151">
        <v>1891.4100341999999</v>
      </c>
      <c r="G151">
        <v>1882.9799805</v>
      </c>
      <c r="H151">
        <v>1892.2399902</v>
      </c>
      <c r="I151">
        <v>1898.9300536999999</v>
      </c>
      <c r="J151">
        <v>1910.0935059000001</v>
      </c>
      <c r="L151" t="str">
        <f t="shared" si="17"/>
        <v>07AUG2023:06:00:00</v>
      </c>
      <c r="M151">
        <v>6</v>
      </c>
      <c r="N151">
        <f t="shared" si="18"/>
        <v>-95.32458500000007</v>
      </c>
      <c r="O151">
        <f t="shared" si="19"/>
        <v>-95.32458500000007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4.7799605501802702</v>
      </c>
    </row>
    <row r="152" spans="1:19" x14ac:dyDescent="0.3">
      <c r="A152" t="s">
        <v>178</v>
      </c>
      <c r="B152">
        <v>2075.2194823999998</v>
      </c>
      <c r="C152">
        <v>1963</v>
      </c>
      <c r="D152">
        <v>2015.3498535000001</v>
      </c>
      <c r="E152">
        <v>1987.4942627</v>
      </c>
      <c r="F152">
        <v>1969.1700439000001</v>
      </c>
      <c r="G152">
        <v>1961.3100586</v>
      </c>
      <c r="H152">
        <v>1940.0799560999999</v>
      </c>
      <c r="I152">
        <v>1963</v>
      </c>
      <c r="J152">
        <v>1967.0421143000001</v>
      </c>
      <c r="L152" t="str">
        <f t="shared" si="17"/>
        <v>07AUG2023:07:00:00</v>
      </c>
      <c r="M152">
        <v>7</v>
      </c>
      <c r="N152">
        <f t="shared" si="18"/>
        <v>-112.21948239999983</v>
      </c>
      <c r="O152">
        <f t="shared" si="19"/>
        <v>-112.21948239999983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5.4075958399454471</v>
      </c>
    </row>
    <row r="153" spans="1:19" x14ac:dyDescent="0.3">
      <c r="A153" t="s">
        <v>179</v>
      </c>
      <c r="B153">
        <v>2125.2070312999999</v>
      </c>
      <c r="C153">
        <v>1979.6500243999999</v>
      </c>
      <c r="D153">
        <v>2052.3669433999999</v>
      </c>
      <c r="E153">
        <v>2025.4984131000001</v>
      </c>
      <c r="F153">
        <v>1979.6899414</v>
      </c>
      <c r="G153">
        <v>1969.4899902</v>
      </c>
      <c r="H153">
        <v>1996.3599853999999</v>
      </c>
      <c r="I153">
        <v>1979.6500243999999</v>
      </c>
      <c r="J153">
        <v>1998.1943358999999</v>
      </c>
      <c r="L153" t="str">
        <f t="shared" si="17"/>
        <v>07AUG2023:08:00:00</v>
      </c>
      <c r="M153">
        <v>8</v>
      </c>
      <c r="N153">
        <f t="shared" si="18"/>
        <v>-145.55700690000003</v>
      </c>
      <c r="O153">
        <f t="shared" si="19"/>
        <v>-145.55700690000003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6.8490742198872772</v>
      </c>
    </row>
    <row r="154" spans="1:19" x14ac:dyDescent="0.3">
      <c r="A154" t="s">
        <v>180</v>
      </c>
      <c r="B154">
        <v>2213.0881347999998</v>
      </c>
      <c r="C154">
        <v>2115.3400879000001</v>
      </c>
      <c r="D154">
        <v>2170.7128905999998</v>
      </c>
      <c r="E154">
        <v>2153.5493164</v>
      </c>
      <c r="F154">
        <v>2107.1899414</v>
      </c>
      <c r="G154">
        <v>2097.9699707</v>
      </c>
      <c r="H154">
        <v>2144.1899414</v>
      </c>
      <c r="I154">
        <v>2115.3400879000001</v>
      </c>
      <c r="J154">
        <v>2132.5175780999998</v>
      </c>
      <c r="L154" t="str">
        <f t="shared" si="17"/>
        <v>07AUG2023:09:00:00</v>
      </c>
      <c r="M154">
        <v>9</v>
      </c>
      <c r="N154">
        <f t="shared" si="18"/>
        <v>-97.748046899999736</v>
      </c>
      <c r="O154">
        <f t="shared" si="19"/>
        <v>-97.748046899999736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4.416816726046628</v>
      </c>
    </row>
    <row r="155" spans="1:19" x14ac:dyDescent="0.3">
      <c r="A155" t="s">
        <v>181</v>
      </c>
      <c r="B155">
        <v>2365.6574707</v>
      </c>
      <c r="C155">
        <v>2306.3500976999999</v>
      </c>
      <c r="D155">
        <v>2356.9338379000001</v>
      </c>
      <c r="E155">
        <v>2338.0202637000002</v>
      </c>
      <c r="F155">
        <v>2278.3400879000001</v>
      </c>
      <c r="G155">
        <v>2267.3100586</v>
      </c>
      <c r="H155">
        <v>2368.7600097999998</v>
      </c>
      <c r="I155">
        <v>2306.3500976999999</v>
      </c>
      <c r="J155">
        <v>2328.4848633000001</v>
      </c>
      <c r="L155" t="str">
        <f t="shared" si="17"/>
        <v>07AUG2023:10:00:00</v>
      </c>
      <c r="M155">
        <v>10</v>
      </c>
      <c r="N155">
        <f t="shared" si="18"/>
        <v>-59.307373000000098</v>
      </c>
      <c r="O155">
        <f t="shared" si="19"/>
        <v>-59.307373000000098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2.507014381183891</v>
      </c>
    </row>
    <row r="156" spans="1:19" x14ac:dyDescent="0.3">
      <c r="A156" t="s">
        <v>182</v>
      </c>
      <c r="B156">
        <v>2597.2763672000001</v>
      </c>
      <c r="C156">
        <v>2526.8601073999998</v>
      </c>
      <c r="D156">
        <v>2561.9765625</v>
      </c>
      <c r="E156">
        <v>2553.8154297000001</v>
      </c>
      <c r="F156">
        <v>2476.5400390999998</v>
      </c>
      <c r="G156">
        <v>2455.5800780999998</v>
      </c>
      <c r="H156">
        <v>2653.0400390999998</v>
      </c>
      <c r="I156">
        <v>2526.8601073999998</v>
      </c>
      <c r="J156">
        <v>2559.5773926000002</v>
      </c>
      <c r="L156" t="str">
        <f t="shared" si="17"/>
        <v>07AUG2023:11:00:00</v>
      </c>
      <c r="M156">
        <v>11</v>
      </c>
      <c r="N156">
        <f t="shared" si="18"/>
        <v>-70.416259800000262</v>
      </c>
      <c r="O156">
        <f t="shared" si="19"/>
        <v>-70.416259800000262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2.7111577608474784</v>
      </c>
    </row>
    <row r="157" spans="1:19" x14ac:dyDescent="0.3">
      <c r="A157" t="s">
        <v>183</v>
      </c>
      <c r="B157">
        <v>2773.1032715000001</v>
      </c>
      <c r="C157">
        <v>2775.0500487999998</v>
      </c>
      <c r="D157">
        <v>2764.2739258000001</v>
      </c>
      <c r="E157">
        <v>2742.7995605000001</v>
      </c>
      <c r="F157">
        <v>2699.4199219000002</v>
      </c>
      <c r="G157">
        <v>2683</v>
      </c>
      <c r="H157">
        <v>2941.3400879000001</v>
      </c>
      <c r="I157">
        <v>2775.0500487999998</v>
      </c>
      <c r="J157">
        <v>2806.0139159999999</v>
      </c>
      <c r="L157" t="str">
        <f t="shared" si="17"/>
        <v>07AUG2023:12:00:00</v>
      </c>
      <c r="M157">
        <v>12</v>
      </c>
      <c r="N157">
        <f t="shared" si="18"/>
        <v>1.9467772999996669</v>
      </c>
      <c r="O157" t="str">
        <f t="shared" si="19"/>
        <v/>
      </c>
      <c r="P157">
        <f t="shared" si="20"/>
        <v>1.9467772999996669</v>
      </c>
      <c r="Q157" t="str">
        <f t="shared" si="21"/>
        <v/>
      </c>
      <c r="R157">
        <f t="shared" si="22"/>
        <v>1</v>
      </c>
      <c r="S157">
        <f t="shared" si="23"/>
        <v>7.0202120491049541E-2</v>
      </c>
    </row>
    <row r="158" spans="1:19" x14ac:dyDescent="0.3">
      <c r="A158" t="s">
        <v>184</v>
      </c>
      <c r="B158">
        <v>2958.8701172000001</v>
      </c>
      <c r="C158">
        <v>2969.9399414</v>
      </c>
      <c r="D158">
        <v>2937.3303222999998</v>
      </c>
      <c r="E158">
        <v>2898</v>
      </c>
      <c r="F158">
        <v>2879.6201172000001</v>
      </c>
      <c r="G158">
        <v>2866.9699707</v>
      </c>
      <c r="H158">
        <v>3195.4399414</v>
      </c>
      <c r="I158">
        <v>2969.9399414</v>
      </c>
      <c r="J158">
        <v>3011.7390137000002</v>
      </c>
      <c r="L158" t="str">
        <f t="shared" si="17"/>
        <v>07AUG2023:13:00:00</v>
      </c>
      <c r="M158">
        <v>13</v>
      </c>
      <c r="N158">
        <f t="shared" si="18"/>
        <v>11.069824199999857</v>
      </c>
      <c r="O158" t="str">
        <f t="shared" si="19"/>
        <v/>
      </c>
      <c r="P158">
        <f t="shared" si="20"/>
        <v>11.069824199999857</v>
      </c>
      <c r="Q158" t="str">
        <f t="shared" si="21"/>
        <v/>
      </c>
      <c r="R158">
        <f t="shared" si="22"/>
        <v>1</v>
      </c>
      <c r="S158">
        <f t="shared" si="23"/>
        <v>0.37412335660327362</v>
      </c>
    </row>
    <row r="159" spans="1:19" x14ac:dyDescent="0.3">
      <c r="A159" t="s">
        <v>185</v>
      </c>
      <c r="B159">
        <v>3064.7346191000001</v>
      </c>
      <c r="C159">
        <v>3117.9399414</v>
      </c>
      <c r="D159">
        <v>3071.9982909999999</v>
      </c>
      <c r="E159">
        <v>3078.8957519999999</v>
      </c>
      <c r="F159">
        <v>3031.6000976999999</v>
      </c>
      <c r="G159">
        <v>3024.4399414</v>
      </c>
      <c r="H159">
        <v>3356.8200683999999</v>
      </c>
      <c r="I159">
        <v>3117.9399414</v>
      </c>
      <c r="J159">
        <v>3162.4318847999998</v>
      </c>
      <c r="L159" t="str">
        <f t="shared" si="17"/>
        <v>07AUG2023:14:00:00</v>
      </c>
      <c r="M159">
        <v>14</v>
      </c>
      <c r="N159">
        <f t="shared" si="18"/>
        <v>53.205322299999807</v>
      </c>
      <c r="O159" t="str">
        <f t="shared" si="19"/>
        <v/>
      </c>
      <c r="P159">
        <f t="shared" si="20"/>
        <v>53.205322299999807</v>
      </c>
      <c r="Q159" t="str">
        <f t="shared" si="21"/>
        <v/>
      </c>
      <c r="R159">
        <f t="shared" si="22"/>
        <v>1</v>
      </c>
      <c r="S159">
        <f t="shared" si="23"/>
        <v>1.7360499003213614</v>
      </c>
    </row>
    <row r="160" spans="1:19" x14ac:dyDescent="0.3">
      <c r="A160" t="s">
        <v>186</v>
      </c>
      <c r="B160">
        <v>3203.2365722999998</v>
      </c>
      <c r="C160">
        <v>3208.0300293</v>
      </c>
      <c r="D160">
        <v>3167.1560058999999</v>
      </c>
      <c r="E160">
        <v>3182.5043945000002</v>
      </c>
      <c r="F160">
        <v>3137.8999023000001</v>
      </c>
      <c r="G160">
        <v>3133.1899414</v>
      </c>
      <c r="H160">
        <v>3433.3000487999998</v>
      </c>
      <c r="I160">
        <v>3208.0300293</v>
      </c>
      <c r="J160">
        <v>3252.9394530999998</v>
      </c>
      <c r="L160" t="str">
        <f t="shared" si="17"/>
        <v>07AUG2023:15:00:00</v>
      </c>
      <c r="M160">
        <v>15</v>
      </c>
      <c r="N160">
        <f t="shared" si="18"/>
        <v>4.7934570000002168</v>
      </c>
      <c r="O160" t="str">
        <f t="shared" si="19"/>
        <v/>
      </c>
      <c r="P160">
        <f t="shared" si="20"/>
        <v>4.7934570000002168</v>
      </c>
      <c r="Q160" t="str">
        <f t="shared" si="21"/>
        <v/>
      </c>
      <c r="R160">
        <f t="shared" si="22"/>
        <v>1</v>
      </c>
      <c r="S160">
        <f t="shared" si="23"/>
        <v>0.14964417681327863</v>
      </c>
    </row>
    <row r="161" spans="1:19" x14ac:dyDescent="0.3">
      <c r="A161" t="s">
        <v>187</v>
      </c>
      <c r="B161">
        <v>3207.0205077999999</v>
      </c>
      <c r="C161">
        <v>3209.9899902000002</v>
      </c>
      <c r="D161">
        <v>3199.3554687999999</v>
      </c>
      <c r="E161">
        <v>3203.0104980000001</v>
      </c>
      <c r="F161">
        <v>3162.7099609000002</v>
      </c>
      <c r="G161">
        <v>3165.5500487999998</v>
      </c>
      <c r="H161">
        <v>3404.6699219000002</v>
      </c>
      <c r="I161">
        <v>3209.9899902000002</v>
      </c>
      <c r="J161">
        <v>3257.0952148000001</v>
      </c>
      <c r="L161" t="str">
        <f t="shared" si="17"/>
        <v>07AUG2023:16:00:00</v>
      </c>
      <c r="M161">
        <v>16</v>
      </c>
      <c r="N161">
        <f t="shared" si="18"/>
        <v>2.9694824000002882</v>
      </c>
      <c r="O161" t="str">
        <f t="shared" si="19"/>
        <v/>
      </c>
      <c r="P161">
        <f t="shared" si="20"/>
        <v>2.9694824000002882</v>
      </c>
      <c r="Q161" t="str">
        <f t="shared" si="21"/>
        <v/>
      </c>
      <c r="R161">
        <f t="shared" si="22"/>
        <v>1</v>
      </c>
      <c r="S161">
        <f t="shared" si="23"/>
        <v>9.2593184009207921E-2</v>
      </c>
    </row>
    <row r="162" spans="1:19" x14ac:dyDescent="0.3">
      <c r="A162" t="s">
        <v>188</v>
      </c>
      <c r="B162">
        <v>3175.8044433999999</v>
      </c>
      <c r="C162">
        <v>3195.8400879000001</v>
      </c>
      <c r="D162">
        <v>3183.0795898000001</v>
      </c>
      <c r="E162">
        <v>3214.0573730000001</v>
      </c>
      <c r="F162">
        <v>3160.9099120999999</v>
      </c>
      <c r="G162">
        <v>3172.0800780999998</v>
      </c>
      <c r="H162">
        <v>3370.0300293</v>
      </c>
      <c r="I162">
        <v>3195.8400879000001</v>
      </c>
      <c r="J162">
        <v>3239.6757812999999</v>
      </c>
      <c r="L162" t="str">
        <f t="shared" si="17"/>
        <v>07AUG2023:17:00:00</v>
      </c>
      <c r="M162">
        <v>17</v>
      </c>
      <c r="N162">
        <f t="shared" si="18"/>
        <v>20.035644500000217</v>
      </c>
      <c r="O162" t="str">
        <f t="shared" si="19"/>
        <v/>
      </c>
      <c r="P162">
        <f t="shared" si="20"/>
        <v>20.035644500000217</v>
      </c>
      <c r="Q162" t="str">
        <f t="shared" si="21"/>
        <v/>
      </c>
      <c r="R162">
        <f t="shared" si="22"/>
        <v>1</v>
      </c>
      <c r="S162">
        <f t="shared" si="23"/>
        <v>0.6308840754234275</v>
      </c>
    </row>
    <row r="163" spans="1:19" x14ac:dyDescent="0.3">
      <c r="A163" t="s">
        <v>189</v>
      </c>
      <c r="B163">
        <v>3146.2329101999999</v>
      </c>
      <c r="C163">
        <v>3159.75</v>
      </c>
      <c r="D163">
        <v>3166.1059570000002</v>
      </c>
      <c r="E163">
        <v>3197.4724120999999</v>
      </c>
      <c r="F163">
        <v>3152.3100586</v>
      </c>
      <c r="G163">
        <v>3176.1298827999999</v>
      </c>
      <c r="H163">
        <v>3294.9099120999999</v>
      </c>
      <c r="I163">
        <v>3159.75</v>
      </c>
      <c r="J163">
        <v>3202.4631347999998</v>
      </c>
      <c r="L163" t="str">
        <f t="shared" si="17"/>
        <v>07AUG2023:18:00:00</v>
      </c>
      <c r="M163">
        <v>18</v>
      </c>
      <c r="N163">
        <f t="shared" si="18"/>
        <v>13.517089800000122</v>
      </c>
      <c r="O163" t="str">
        <f t="shared" si="19"/>
        <v/>
      </c>
      <c r="P163">
        <f t="shared" si="20"/>
        <v>13.517089800000122</v>
      </c>
      <c r="Q163" t="str">
        <f t="shared" si="21"/>
        <v/>
      </c>
      <c r="R163">
        <f t="shared" si="22"/>
        <v>1</v>
      </c>
      <c r="S163">
        <f t="shared" si="23"/>
        <v>0.42962775439091272</v>
      </c>
    </row>
    <row r="164" spans="1:19" x14ac:dyDescent="0.3">
      <c r="A164" t="s">
        <v>190</v>
      </c>
      <c r="B164">
        <v>3117.7385254000001</v>
      </c>
      <c r="C164">
        <v>3144.9599609000002</v>
      </c>
      <c r="D164">
        <v>3168.8193359000002</v>
      </c>
      <c r="E164">
        <v>3236.1118164</v>
      </c>
      <c r="F164">
        <v>3139.5300293</v>
      </c>
      <c r="G164">
        <v>3170.4799804999998</v>
      </c>
      <c r="H164">
        <v>3240.8798827999999</v>
      </c>
      <c r="I164">
        <v>3144.9599609000002</v>
      </c>
      <c r="J164">
        <v>3180.5168457</v>
      </c>
      <c r="L164" t="str">
        <f t="shared" si="17"/>
        <v>07AUG2023:19:00:00</v>
      </c>
      <c r="M164">
        <v>19</v>
      </c>
      <c r="N164">
        <f t="shared" si="18"/>
        <v>27.221435500000098</v>
      </c>
      <c r="O164" t="str">
        <f t="shared" si="19"/>
        <v/>
      </c>
      <c r="P164">
        <f t="shared" si="20"/>
        <v>27.221435500000098</v>
      </c>
      <c r="Q164" t="str">
        <f t="shared" si="21"/>
        <v/>
      </c>
      <c r="R164">
        <f t="shared" si="22"/>
        <v>1</v>
      </c>
      <c r="S164">
        <f t="shared" si="23"/>
        <v>0.87311476822796219</v>
      </c>
    </row>
    <row r="165" spans="1:19" x14ac:dyDescent="0.3">
      <c r="A165" t="s">
        <v>191</v>
      </c>
      <c r="B165">
        <v>3019.6630859000002</v>
      </c>
      <c r="C165">
        <v>3053.8400879000001</v>
      </c>
      <c r="D165">
        <v>3100.7089844000002</v>
      </c>
      <c r="E165">
        <v>3166.4370116999999</v>
      </c>
      <c r="F165">
        <v>3043.9799804999998</v>
      </c>
      <c r="G165">
        <v>3078.9299316000001</v>
      </c>
      <c r="H165">
        <v>3120.9499512000002</v>
      </c>
      <c r="I165">
        <v>3053.8400879000001</v>
      </c>
      <c r="J165">
        <v>3084.8698730000001</v>
      </c>
      <c r="L165" t="str">
        <f t="shared" si="17"/>
        <v>07AUG2023:20:00:00</v>
      </c>
      <c r="M165">
        <v>20</v>
      </c>
      <c r="N165">
        <f t="shared" si="18"/>
        <v>34.177001999999902</v>
      </c>
      <c r="O165" t="str">
        <f t="shared" si="19"/>
        <v/>
      </c>
      <c r="P165">
        <f t="shared" si="20"/>
        <v>34.177001999999902</v>
      </c>
      <c r="Q165" t="str">
        <f t="shared" si="21"/>
        <v/>
      </c>
      <c r="R165">
        <f t="shared" si="22"/>
        <v>1</v>
      </c>
      <c r="S165">
        <f t="shared" si="23"/>
        <v>1.1318150743235504</v>
      </c>
    </row>
    <row r="166" spans="1:19" x14ac:dyDescent="0.3">
      <c r="A166" t="s">
        <v>192</v>
      </c>
      <c r="B166">
        <v>2922.0783691000001</v>
      </c>
      <c r="C166">
        <v>2945.5</v>
      </c>
      <c r="D166">
        <v>2978.7668457</v>
      </c>
      <c r="E166">
        <v>3025.4965820000002</v>
      </c>
      <c r="F166">
        <v>2919.6101073999998</v>
      </c>
      <c r="G166">
        <v>2949.9099120999999</v>
      </c>
      <c r="H166">
        <v>3004.1398926000002</v>
      </c>
      <c r="I166">
        <v>2945.5</v>
      </c>
      <c r="J166">
        <v>2967.5971679999998</v>
      </c>
      <c r="L166" t="str">
        <f t="shared" si="17"/>
        <v>07AUG2023:21:00:00</v>
      </c>
      <c r="M166">
        <v>21</v>
      </c>
      <c r="N166">
        <f t="shared" si="18"/>
        <v>23.421630899999855</v>
      </c>
      <c r="O166" t="str">
        <f t="shared" si="19"/>
        <v/>
      </c>
      <c r="P166">
        <f t="shared" si="20"/>
        <v>23.421630899999855</v>
      </c>
      <c r="Q166" t="str">
        <f t="shared" si="21"/>
        <v/>
      </c>
      <c r="R166">
        <f t="shared" si="22"/>
        <v>1</v>
      </c>
      <c r="S166">
        <f t="shared" si="23"/>
        <v>0.80154013484633935</v>
      </c>
    </row>
    <row r="167" spans="1:19" x14ac:dyDescent="0.3">
      <c r="A167" t="s">
        <v>193</v>
      </c>
      <c r="B167">
        <v>2829.8784179999998</v>
      </c>
      <c r="C167">
        <v>2800.7099609000002</v>
      </c>
      <c r="D167">
        <v>2853.9960937999999</v>
      </c>
      <c r="E167">
        <v>2925.7431640999998</v>
      </c>
      <c r="F167">
        <v>2768.7900390999998</v>
      </c>
      <c r="G167">
        <v>2793.6999512000002</v>
      </c>
      <c r="H167">
        <v>2841.3999023000001</v>
      </c>
      <c r="I167">
        <v>2800.7099609000002</v>
      </c>
      <c r="J167">
        <v>2819.6811523000001</v>
      </c>
      <c r="L167" t="str">
        <f t="shared" si="17"/>
        <v>07AUG2023:22:00:00</v>
      </c>
      <c r="M167">
        <v>22</v>
      </c>
      <c r="N167">
        <f t="shared" si="18"/>
        <v>-29.168457099999614</v>
      </c>
      <c r="O167">
        <f t="shared" si="19"/>
        <v>-29.168457099999614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1.030731812167897</v>
      </c>
    </row>
    <row r="168" spans="1:19" x14ac:dyDescent="0.3">
      <c r="A168" t="s">
        <v>194</v>
      </c>
      <c r="B168">
        <v>2677.1760254000001</v>
      </c>
      <c r="C168">
        <v>2593.1999512000002</v>
      </c>
      <c r="D168">
        <v>2663.0810547000001</v>
      </c>
      <c r="E168">
        <v>2711.4782715000001</v>
      </c>
      <c r="F168">
        <v>2554.3200683999999</v>
      </c>
      <c r="G168">
        <v>2573.3898926000002</v>
      </c>
      <c r="H168">
        <v>2632.3500976999999</v>
      </c>
      <c r="I168">
        <v>2593.1999512000002</v>
      </c>
      <c r="J168">
        <v>2613.0522461</v>
      </c>
      <c r="L168" t="str">
        <f t="shared" si="17"/>
        <v>07AUG2023:23:00:00</v>
      </c>
      <c r="M168">
        <v>23</v>
      </c>
      <c r="N168">
        <f t="shared" si="18"/>
        <v>-83.976074199999857</v>
      </c>
      <c r="O168">
        <f t="shared" si="19"/>
        <v>-83.976074199999857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3.1367408569054733</v>
      </c>
    </row>
    <row r="169" spans="1:19" x14ac:dyDescent="0.3">
      <c r="A169" t="s">
        <v>195</v>
      </c>
      <c r="B169">
        <v>2476.3981933999999</v>
      </c>
      <c r="C169">
        <v>2408.6398926000002</v>
      </c>
      <c r="D169">
        <v>2475.6635741999999</v>
      </c>
      <c r="E169">
        <v>2513.5036620999999</v>
      </c>
      <c r="F169">
        <v>2371.1699219000002</v>
      </c>
      <c r="G169">
        <v>2391.8100586</v>
      </c>
      <c r="H169">
        <v>2404.9399414</v>
      </c>
      <c r="I169">
        <v>2408.6398926000002</v>
      </c>
      <c r="J169">
        <v>2415.5046387000002</v>
      </c>
      <c r="L169" t="str">
        <f t="shared" si="17"/>
        <v>08AUG2023:00:00:00</v>
      </c>
      <c r="M169">
        <v>24</v>
      </c>
      <c r="N169">
        <f t="shared" si="18"/>
        <v>-67.758300799999688</v>
      </c>
      <c r="O169">
        <f t="shared" si="19"/>
        <v>-67.758300799999688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2.7361633916785468</v>
      </c>
    </row>
    <row r="170" spans="1:19" x14ac:dyDescent="0.3">
      <c r="A170" t="s">
        <v>196</v>
      </c>
      <c r="B170">
        <v>2323.5153808999999</v>
      </c>
      <c r="C170">
        <v>2250.6599120999999</v>
      </c>
      <c r="D170">
        <v>2285.1809082</v>
      </c>
      <c r="E170">
        <v>2313.7639159999999</v>
      </c>
      <c r="F170">
        <v>2238.0200195000002</v>
      </c>
      <c r="G170">
        <v>2234.5500487999998</v>
      </c>
      <c r="H170">
        <v>2200.3100586</v>
      </c>
      <c r="I170">
        <v>2250.6599120999999</v>
      </c>
      <c r="J170">
        <v>2239.5842284999999</v>
      </c>
      <c r="L170" t="str">
        <f t="shared" si="17"/>
        <v>08AUG2023:01:00:00</v>
      </c>
      <c r="M170">
        <v>1</v>
      </c>
      <c r="N170">
        <f t="shared" si="18"/>
        <v>-72.855468799999926</v>
      </c>
      <c r="O170">
        <f t="shared" si="19"/>
        <v>-72.855468799999926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3.1355707562297179</v>
      </c>
    </row>
    <row r="171" spans="1:19" x14ac:dyDescent="0.3">
      <c r="A171" t="s">
        <v>197</v>
      </c>
      <c r="B171">
        <v>2195.8649902000002</v>
      </c>
      <c r="C171">
        <v>2122.5700683999999</v>
      </c>
      <c r="D171">
        <v>2162.5856933999999</v>
      </c>
      <c r="E171">
        <v>2187.3103027000002</v>
      </c>
      <c r="F171">
        <v>2113.2399902000002</v>
      </c>
      <c r="G171">
        <v>2109.9599609000002</v>
      </c>
      <c r="H171">
        <v>2041.9599608999999</v>
      </c>
      <c r="I171">
        <v>2122.5700683999999</v>
      </c>
      <c r="J171">
        <v>2104.1962890999998</v>
      </c>
      <c r="L171" t="str">
        <f t="shared" si="17"/>
        <v>08AUG2023:02:00:00</v>
      </c>
      <c r="M171">
        <v>2</v>
      </c>
      <c r="N171">
        <f t="shared" si="18"/>
        <v>-73.294921800000338</v>
      </c>
      <c r="O171">
        <f t="shared" si="19"/>
        <v>-73.294921800000338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3.3378610309427361</v>
      </c>
    </row>
    <row r="172" spans="1:19" x14ac:dyDescent="0.3">
      <c r="A172" t="s">
        <v>198</v>
      </c>
      <c r="B172">
        <v>2076.6037597999998</v>
      </c>
      <c r="C172">
        <v>2013.9300536999999</v>
      </c>
      <c r="D172">
        <v>2067.2207030999998</v>
      </c>
      <c r="E172">
        <v>2096.9162597999998</v>
      </c>
      <c r="F172">
        <v>2006.8000488</v>
      </c>
      <c r="G172">
        <v>2002.1099853999999</v>
      </c>
      <c r="H172">
        <v>1933.4100341999999</v>
      </c>
      <c r="I172">
        <v>2013.9300536999999</v>
      </c>
      <c r="J172">
        <v>1998.5371094</v>
      </c>
      <c r="L172" t="str">
        <f t="shared" si="17"/>
        <v>08AUG2023:03:00:00</v>
      </c>
      <c r="M172">
        <v>3</v>
      </c>
      <c r="N172">
        <f t="shared" si="18"/>
        <v>-62.67370609999989</v>
      </c>
      <c r="O172">
        <f t="shared" si="19"/>
        <v>-62.67370609999989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3.0180869029167159</v>
      </c>
    </row>
    <row r="173" spans="1:19" x14ac:dyDescent="0.3">
      <c r="A173" t="s">
        <v>199</v>
      </c>
      <c r="B173">
        <v>2036.8210449000001</v>
      </c>
      <c r="C173">
        <v>1948.4699707</v>
      </c>
      <c r="D173">
        <v>1992.854126</v>
      </c>
      <c r="E173">
        <v>2021.3570557</v>
      </c>
      <c r="F173">
        <v>1947.2900391000001</v>
      </c>
      <c r="G173">
        <v>1942.3299560999999</v>
      </c>
      <c r="H173">
        <v>1865.4300536999999</v>
      </c>
      <c r="I173">
        <v>1948.4699707</v>
      </c>
      <c r="J173">
        <v>1931.7028809000001</v>
      </c>
      <c r="L173" t="str">
        <f t="shared" si="17"/>
        <v>08AUG2023:04:00:00</v>
      </c>
      <c r="M173">
        <v>4</v>
      </c>
      <c r="N173">
        <f t="shared" si="18"/>
        <v>-88.351074200000085</v>
      </c>
      <c r="O173">
        <f t="shared" si="19"/>
        <v>-88.351074200000085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4.337694488242966</v>
      </c>
    </row>
    <row r="174" spans="1:19" x14ac:dyDescent="0.3">
      <c r="A174" t="s">
        <v>200</v>
      </c>
      <c r="B174">
        <v>2045.6199951000001</v>
      </c>
      <c r="C174">
        <v>1917.0200195</v>
      </c>
      <c r="D174">
        <v>1966.5715332</v>
      </c>
      <c r="E174">
        <v>1970.4467772999999</v>
      </c>
      <c r="F174">
        <v>1912.7299805</v>
      </c>
      <c r="G174">
        <v>1906.7299805</v>
      </c>
      <c r="H174">
        <v>1850.2099608999999</v>
      </c>
      <c r="I174">
        <v>1917.0200195</v>
      </c>
      <c r="J174">
        <v>1905.4291992000001</v>
      </c>
      <c r="L174" t="str">
        <f t="shared" si="17"/>
        <v>08AUG2023:05:00:00</v>
      </c>
      <c r="M174">
        <v>5</v>
      </c>
      <c r="N174">
        <f t="shared" si="18"/>
        <v>-128.59997560000011</v>
      </c>
      <c r="O174">
        <f t="shared" si="19"/>
        <v>-128.59997560000011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6.2866014170786144</v>
      </c>
    </row>
    <row r="175" spans="1:19" x14ac:dyDescent="0.3">
      <c r="A175" t="s">
        <v>201</v>
      </c>
      <c r="B175">
        <v>2024.2375488</v>
      </c>
      <c r="C175">
        <v>1923.2800293</v>
      </c>
      <c r="D175">
        <v>1979.9864502</v>
      </c>
      <c r="E175">
        <v>2000.9453125</v>
      </c>
      <c r="F175">
        <v>1926.8699951000001</v>
      </c>
      <c r="G175">
        <v>1919.4300536999999</v>
      </c>
      <c r="H175">
        <v>1862.2900391000001</v>
      </c>
      <c r="I175">
        <v>1923.2800293</v>
      </c>
      <c r="J175">
        <v>1916.2982178</v>
      </c>
      <c r="L175" t="str">
        <f t="shared" si="17"/>
        <v>08AUG2023:06:00:00</v>
      </c>
      <c r="M175">
        <v>6</v>
      </c>
      <c r="N175">
        <f t="shared" si="18"/>
        <v>-100.95751949999999</v>
      </c>
      <c r="O175">
        <f t="shared" si="19"/>
        <v>-100.95751949999999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4.9874343828790844</v>
      </c>
    </row>
    <row r="176" spans="1:19" x14ac:dyDescent="0.3">
      <c r="A176" t="s">
        <v>202</v>
      </c>
      <c r="B176">
        <v>2078.7641601999999</v>
      </c>
      <c r="C176">
        <v>1993.5699463000001</v>
      </c>
      <c r="D176">
        <v>2018.3741454999999</v>
      </c>
      <c r="E176">
        <v>2050.4758301000002</v>
      </c>
      <c r="F176">
        <v>2004.5</v>
      </c>
      <c r="G176">
        <v>2000.1099853999999</v>
      </c>
      <c r="H176">
        <v>1913.1400146000001</v>
      </c>
      <c r="I176">
        <v>1993.5699463000001</v>
      </c>
      <c r="J176">
        <v>1976.1489257999999</v>
      </c>
      <c r="L176" t="str">
        <f t="shared" si="17"/>
        <v>08AUG2023:07:00:00</v>
      </c>
      <c r="M176">
        <v>7</v>
      </c>
      <c r="N176">
        <f t="shared" si="18"/>
        <v>-85.194213899999795</v>
      </c>
      <c r="O176">
        <f t="shared" si="19"/>
        <v>-85.194213899999795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4.0983106949372834</v>
      </c>
    </row>
    <row r="177" spans="1:19" x14ac:dyDescent="0.3">
      <c r="A177" t="s">
        <v>203</v>
      </c>
      <c r="B177">
        <v>2122.5075683999999</v>
      </c>
      <c r="C177">
        <v>2001.7299805</v>
      </c>
      <c r="D177">
        <v>2061.2021484000002</v>
      </c>
      <c r="E177">
        <v>2104.1496582</v>
      </c>
      <c r="F177">
        <v>2006.1999512</v>
      </c>
      <c r="G177">
        <v>1997.0400391000001</v>
      </c>
      <c r="H177">
        <v>1961.5100098</v>
      </c>
      <c r="I177">
        <v>2001.7299805</v>
      </c>
      <c r="J177">
        <v>2001.536499</v>
      </c>
      <c r="L177" t="str">
        <f t="shared" si="17"/>
        <v>08AUG2023:08:00:00</v>
      </c>
      <c r="M177">
        <v>8</v>
      </c>
      <c r="N177">
        <f t="shared" si="18"/>
        <v>-120.77758789999984</v>
      </c>
      <c r="O177">
        <f t="shared" si="19"/>
        <v>-120.77758789999984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5.6903254291359282</v>
      </c>
    </row>
    <row r="178" spans="1:19" x14ac:dyDescent="0.3">
      <c r="A178" t="s">
        <v>204</v>
      </c>
      <c r="B178">
        <v>2183.3303222999998</v>
      </c>
      <c r="C178">
        <v>2130.6499023000001</v>
      </c>
      <c r="D178">
        <v>2176.1889648000001</v>
      </c>
      <c r="E178">
        <v>2181.3181152000002</v>
      </c>
      <c r="F178">
        <v>2114.8100586</v>
      </c>
      <c r="G178">
        <v>2111.6799316000001</v>
      </c>
      <c r="H178">
        <v>2112.9799804999998</v>
      </c>
      <c r="I178">
        <v>2130.6499023000001</v>
      </c>
      <c r="J178">
        <v>2130.9758301000002</v>
      </c>
      <c r="L178" t="str">
        <f t="shared" si="17"/>
        <v>08AUG2023:09:00:00</v>
      </c>
      <c r="M178">
        <v>9</v>
      </c>
      <c r="N178">
        <f t="shared" si="18"/>
        <v>-52.680419999999685</v>
      </c>
      <c r="O178">
        <f t="shared" si="19"/>
        <v>-52.680419999999685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2.4128469916775677</v>
      </c>
    </row>
    <row r="179" spans="1:19" x14ac:dyDescent="0.3">
      <c r="A179" t="s">
        <v>205</v>
      </c>
      <c r="B179">
        <v>2265.9697265999998</v>
      </c>
      <c r="C179">
        <v>2298.5600586</v>
      </c>
      <c r="D179">
        <v>2349.0122070000002</v>
      </c>
      <c r="E179">
        <v>2358.8415527000002</v>
      </c>
      <c r="F179">
        <v>2260.5400390999998</v>
      </c>
      <c r="G179">
        <v>2253.5600586</v>
      </c>
      <c r="H179">
        <v>2323.6000976999999</v>
      </c>
      <c r="I179">
        <v>2298.5600586</v>
      </c>
      <c r="J179">
        <v>2307.8605957</v>
      </c>
      <c r="L179" t="str">
        <f t="shared" si="17"/>
        <v>08AUG2023:10:00:00</v>
      </c>
      <c r="M179">
        <v>10</v>
      </c>
      <c r="N179">
        <f t="shared" si="18"/>
        <v>32.590332000000217</v>
      </c>
      <c r="O179" t="str">
        <f t="shared" si="19"/>
        <v/>
      </c>
      <c r="P179">
        <f t="shared" si="20"/>
        <v>32.590332000000217</v>
      </c>
      <c r="Q179" t="str">
        <f t="shared" si="21"/>
        <v/>
      </c>
      <c r="R179">
        <f t="shared" si="22"/>
        <v>1</v>
      </c>
      <c r="S179">
        <f t="shared" si="23"/>
        <v>1.438250988855917</v>
      </c>
    </row>
    <row r="180" spans="1:19" x14ac:dyDescent="0.3">
      <c r="A180" t="s">
        <v>206</v>
      </c>
      <c r="B180">
        <v>2506.8986816000001</v>
      </c>
      <c r="C180">
        <v>2498.4099120999999</v>
      </c>
      <c r="D180">
        <v>2528.1687012000002</v>
      </c>
      <c r="E180">
        <v>2536.1445312999999</v>
      </c>
      <c r="F180">
        <v>2432.3400879000001</v>
      </c>
      <c r="G180">
        <v>2423.1799316000001</v>
      </c>
      <c r="H180">
        <v>2589.8898926000002</v>
      </c>
      <c r="I180">
        <v>2498.4099120999999</v>
      </c>
      <c r="J180">
        <v>2517.6757812999999</v>
      </c>
      <c r="L180" t="str">
        <f t="shared" si="17"/>
        <v>08AUG2023:11:00:00</v>
      </c>
      <c r="M180">
        <v>11</v>
      </c>
      <c r="N180">
        <f t="shared" si="18"/>
        <v>-8.4887695000002168</v>
      </c>
      <c r="O180">
        <f t="shared" si="19"/>
        <v>-8.4887695000002168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0.33861637737119693</v>
      </c>
    </row>
    <row r="181" spans="1:19" x14ac:dyDescent="0.3">
      <c r="A181" t="s">
        <v>207</v>
      </c>
      <c r="B181">
        <v>2705.4792480000001</v>
      </c>
      <c r="C181">
        <v>2720.1999512000002</v>
      </c>
      <c r="D181">
        <v>2706.0234375</v>
      </c>
      <c r="E181">
        <v>2744.5769043</v>
      </c>
      <c r="F181">
        <v>2635.3000487999998</v>
      </c>
      <c r="G181">
        <v>2615.8999023000001</v>
      </c>
      <c r="H181">
        <v>2863.6699219000002</v>
      </c>
      <c r="I181">
        <v>2720.1999512000002</v>
      </c>
      <c r="J181">
        <v>2741.4858398000001</v>
      </c>
      <c r="L181" t="str">
        <f t="shared" si="17"/>
        <v>08AUG2023:12:00:00</v>
      </c>
      <c r="M181">
        <v>12</v>
      </c>
      <c r="N181">
        <f t="shared" si="18"/>
        <v>14.720703200000116</v>
      </c>
      <c r="O181" t="str">
        <f t="shared" si="19"/>
        <v/>
      </c>
      <c r="P181">
        <f t="shared" si="20"/>
        <v>14.720703200000116</v>
      </c>
      <c r="Q181" t="str">
        <f t="shared" si="21"/>
        <v/>
      </c>
      <c r="R181">
        <f t="shared" si="22"/>
        <v>1</v>
      </c>
      <c r="S181">
        <f t="shared" si="23"/>
        <v>0.54410704539250321</v>
      </c>
    </row>
    <row r="182" spans="1:19" x14ac:dyDescent="0.3">
      <c r="A182" t="s">
        <v>208</v>
      </c>
      <c r="B182">
        <v>2856.1901855000001</v>
      </c>
      <c r="C182">
        <v>2891.5600586</v>
      </c>
      <c r="D182">
        <v>2872.8479004000001</v>
      </c>
      <c r="E182">
        <v>2897.5996094000002</v>
      </c>
      <c r="F182">
        <v>2794.5400390999998</v>
      </c>
      <c r="G182">
        <v>2781.3000487999998</v>
      </c>
      <c r="H182">
        <v>3116.2800293</v>
      </c>
      <c r="I182">
        <v>2891.5600586</v>
      </c>
      <c r="J182">
        <v>2934.5056152000002</v>
      </c>
      <c r="L182" t="str">
        <f t="shared" si="17"/>
        <v>08AUG2023:13:00:00</v>
      </c>
      <c r="M182">
        <v>13</v>
      </c>
      <c r="N182">
        <f t="shared" si="18"/>
        <v>35.36987309999995</v>
      </c>
      <c r="O182" t="str">
        <f t="shared" si="19"/>
        <v/>
      </c>
      <c r="P182">
        <f t="shared" si="20"/>
        <v>35.36987309999995</v>
      </c>
      <c r="Q182" t="str">
        <f t="shared" si="21"/>
        <v/>
      </c>
      <c r="R182">
        <f t="shared" si="22"/>
        <v>1</v>
      </c>
      <c r="S182">
        <f t="shared" si="23"/>
        <v>1.2383584706495361</v>
      </c>
    </row>
    <row r="183" spans="1:19" x14ac:dyDescent="0.3">
      <c r="A183" t="s">
        <v>209</v>
      </c>
      <c r="B183">
        <v>2934.5351562999999</v>
      </c>
      <c r="C183">
        <v>3033.2600097999998</v>
      </c>
      <c r="D183">
        <v>3001.7636719000002</v>
      </c>
      <c r="E183">
        <v>3084.796875</v>
      </c>
      <c r="F183">
        <v>2942.0100097999998</v>
      </c>
      <c r="G183">
        <v>2930.6201172000001</v>
      </c>
      <c r="H183">
        <v>3294.6499023000001</v>
      </c>
      <c r="I183">
        <v>3033.2600097999998</v>
      </c>
      <c r="J183">
        <v>3085.9887695000002</v>
      </c>
      <c r="L183" t="str">
        <f t="shared" si="17"/>
        <v>08AUG2023:14:00:00</v>
      </c>
      <c r="M183">
        <v>14</v>
      </c>
      <c r="N183">
        <f t="shared" si="18"/>
        <v>98.724853499999881</v>
      </c>
      <c r="O183" t="str">
        <f t="shared" si="19"/>
        <v/>
      </c>
      <c r="P183">
        <f t="shared" si="20"/>
        <v>98.724853499999881</v>
      </c>
      <c r="Q183" t="str">
        <f t="shared" si="21"/>
        <v/>
      </c>
      <c r="R183">
        <f t="shared" si="22"/>
        <v>1</v>
      </c>
      <c r="S183">
        <f t="shared" si="23"/>
        <v>3.3642416342517709</v>
      </c>
    </row>
    <row r="184" spans="1:19" x14ac:dyDescent="0.3">
      <c r="A184" t="s">
        <v>210</v>
      </c>
      <c r="B184">
        <v>3039.2458495999999</v>
      </c>
      <c r="C184">
        <v>3131</v>
      </c>
      <c r="D184">
        <v>3097.5717773000001</v>
      </c>
      <c r="E184">
        <v>3208.1594237999998</v>
      </c>
      <c r="F184">
        <v>3050.4099120999999</v>
      </c>
      <c r="G184">
        <v>3040.3100586</v>
      </c>
      <c r="H184">
        <v>3377.8999023000001</v>
      </c>
      <c r="I184">
        <v>3131</v>
      </c>
      <c r="J184">
        <v>3181.2563476999999</v>
      </c>
      <c r="L184" t="str">
        <f t="shared" si="17"/>
        <v>08AUG2023:15:00:00</v>
      </c>
      <c r="M184">
        <v>15</v>
      </c>
      <c r="N184">
        <f t="shared" si="18"/>
        <v>91.754150400000071</v>
      </c>
      <c r="O184" t="str">
        <f t="shared" si="19"/>
        <v/>
      </c>
      <c r="P184">
        <f t="shared" si="20"/>
        <v>91.754150400000071</v>
      </c>
      <c r="Q184" t="str">
        <f t="shared" si="21"/>
        <v/>
      </c>
      <c r="R184">
        <f t="shared" si="22"/>
        <v>1</v>
      </c>
      <c r="S184">
        <f t="shared" si="23"/>
        <v>3.0189775668222425</v>
      </c>
    </row>
    <row r="185" spans="1:19" x14ac:dyDescent="0.3">
      <c r="A185" t="s">
        <v>211</v>
      </c>
      <c r="B185">
        <v>3068.9196777000002</v>
      </c>
      <c r="C185">
        <v>3145.5800780999998</v>
      </c>
      <c r="D185">
        <v>3109.7094726999999</v>
      </c>
      <c r="E185">
        <v>3235.7795409999999</v>
      </c>
      <c r="F185">
        <v>3090.75</v>
      </c>
      <c r="G185">
        <v>3080.4199219000002</v>
      </c>
      <c r="H185">
        <v>3373.6499023000001</v>
      </c>
      <c r="I185">
        <v>3145.5800780999998</v>
      </c>
      <c r="J185">
        <v>3194.8278808999999</v>
      </c>
      <c r="L185" t="str">
        <f t="shared" si="17"/>
        <v>08AUG2023:16:00:00</v>
      </c>
      <c r="M185">
        <v>16</v>
      </c>
      <c r="N185">
        <f t="shared" si="18"/>
        <v>76.660400399999617</v>
      </c>
      <c r="O185" t="str">
        <f t="shared" si="19"/>
        <v/>
      </c>
      <c r="P185">
        <f t="shared" si="20"/>
        <v>76.660400399999617</v>
      </c>
      <c r="Q185" t="str">
        <f t="shared" si="21"/>
        <v/>
      </c>
      <c r="R185">
        <f t="shared" si="22"/>
        <v>1</v>
      </c>
      <c r="S185">
        <f t="shared" si="23"/>
        <v>2.4979604698371483</v>
      </c>
    </row>
    <row r="186" spans="1:19" x14ac:dyDescent="0.3">
      <c r="A186" t="s">
        <v>212</v>
      </c>
      <c r="B186">
        <v>3058.0878905999998</v>
      </c>
      <c r="C186">
        <v>3138.7099609000002</v>
      </c>
      <c r="D186">
        <v>3109.4436034999999</v>
      </c>
      <c r="E186">
        <v>3244.2128905999998</v>
      </c>
      <c r="F186">
        <v>3102.9199219000002</v>
      </c>
      <c r="G186">
        <v>3091.9299316000001</v>
      </c>
      <c r="H186">
        <v>3347.5100097999998</v>
      </c>
      <c r="I186">
        <v>3138.7099609000002</v>
      </c>
      <c r="J186">
        <v>3187.2399902000002</v>
      </c>
      <c r="L186" t="str">
        <f t="shared" si="17"/>
        <v>08AUG2023:17:00:00</v>
      </c>
      <c r="M186">
        <v>17</v>
      </c>
      <c r="N186">
        <f t="shared" si="18"/>
        <v>80.62207030000036</v>
      </c>
      <c r="O186" t="str">
        <f t="shared" si="19"/>
        <v/>
      </c>
      <c r="P186">
        <f t="shared" si="20"/>
        <v>80.62207030000036</v>
      </c>
      <c r="Q186" t="str">
        <f t="shared" si="21"/>
        <v/>
      </c>
      <c r="R186">
        <f t="shared" si="22"/>
        <v>1</v>
      </c>
      <c r="S186">
        <f t="shared" si="23"/>
        <v>2.6363555654439428</v>
      </c>
    </row>
    <row r="187" spans="1:19" x14ac:dyDescent="0.3">
      <c r="A187" t="s">
        <v>213</v>
      </c>
      <c r="B187">
        <v>3064.4245605000001</v>
      </c>
      <c r="C187">
        <v>3120.1899414</v>
      </c>
      <c r="D187">
        <v>3082.5776366999999</v>
      </c>
      <c r="E187">
        <v>3194.6821289</v>
      </c>
      <c r="F187">
        <v>3112.6599120999999</v>
      </c>
      <c r="G187">
        <v>3099.0800780999998</v>
      </c>
      <c r="H187">
        <v>3292.3999023000001</v>
      </c>
      <c r="I187">
        <v>3120.1899414</v>
      </c>
      <c r="J187">
        <v>3161.4667969000002</v>
      </c>
      <c r="L187" t="str">
        <f t="shared" si="17"/>
        <v>08AUG2023:18:00:00</v>
      </c>
      <c r="M187">
        <v>18</v>
      </c>
      <c r="N187">
        <f t="shared" si="18"/>
        <v>55.765380899999855</v>
      </c>
      <c r="O187" t="str">
        <f t="shared" si="19"/>
        <v/>
      </c>
      <c r="P187">
        <f t="shared" si="20"/>
        <v>55.765380899999855</v>
      </c>
      <c r="Q187" t="str">
        <f t="shared" si="21"/>
        <v/>
      </c>
      <c r="R187">
        <f t="shared" si="22"/>
        <v>1</v>
      </c>
      <c r="S187">
        <f t="shared" si="23"/>
        <v>1.8197668044698423</v>
      </c>
    </row>
    <row r="188" spans="1:19" x14ac:dyDescent="0.3">
      <c r="A188" t="s">
        <v>214</v>
      </c>
      <c r="B188">
        <v>3078.3041991999999</v>
      </c>
      <c r="C188">
        <v>3109.6201172000001</v>
      </c>
      <c r="D188">
        <v>3085.4924316000001</v>
      </c>
      <c r="E188">
        <v>3195.3400879000001</v>
      </c>
      <c r="F188">
        <v>3092.6000976999999</v>
      </c>
      <c r="G188">
        <v>3085.2299804999998</v>
      </c>
      <c r="H188">
        <v>3259.8601073999998</v>
      </c>
      <c r="I188">
        <v>3109.6201172000001</v>
      </c>
      <c r="J188">
        <v>3145.7255859000002</v>
      </c>
      <c r="L188" t="str">
        <f t="shared" si="17"/>
        <v>08AUG2023:19:00:00</v>
      </c>
      <c r="M188">
        <v>19</v>
      </c>
      <c r="N188">
        <f t="shared" si="18"/>
        <v>31.315918000000238</v>
      </c>
      <c r="O188" t="str">
        <f t="shared" si="19"/>
        <v/>
      </c>
      <c r="P188">
        <f t="shared" si="20"/>
        <v>31.315918000000238</v>
      </c>
      <c r="Q188" t="str">
        <f t="shared" si="21"/>
        <v/>
      </c>
      <c r="R188">
        <f t="shared" si="22"/>
        <v>1</v>
      </c>
      <c r="S188">
        <f t="shared" si="23"/>
        <v>1.0173107000971096</v>
      </c>
    </row>
    <row r="189" spans="1:19" x14ac:dyDescent="0.3">
      <c r="A189" t="s">
        <v>215</v>
      </c>
      <c r="B189">
        <v>2982.3537597999998</v>
      </c>
      <c r="C189">
        <v>3019.3701172000001</v>
      </c>
      <c r="D189">
        <v>3014.1391601999999</v>
      </c>
      <c r="E189">
        <v>3085.0173340000001</v>
      </c>
      <c r="F189">
        <v>3001.3701172000001</v>
      </c>
      <c r="G189">
        <v>2997.7700195000002</v>
      </c>
      <c r="H189">
        <v>3154.9899902000002</v>
      </c>
      <c r="I189">
        <v>3019.3701172000001</v>
      </c>
      <c r="J189">
        <v>3055.0498047000001</v>
      </c>
      <c r="L189" t="str">
        <f t="shared" si="17"/>
        <v>08AUG2023:20:00:00</v>
      </c>
      <c r="M189">
        <v>20</v>
      </c>
      <c r="N189">
        <f t="shared" si="18"/>
        <v>37.016357400000288</v>
      </c>
      <c r="O189" t="str">
        <f t="shared" si="19"/>
        <v/>
      </c>
      <c r="P189">
        <f t="shared" si="20"/>
        <v>37.016357400000288</v>
      </c>
      <c r="Q189" t="str">
        <f t="shared" si="21"/>
        <v/>
      </c>
      <c r="R189">
        <f t="shared" si="22"/>
        <v>1</v>
      </c>
      <c r="S189">
        <f t="shared" si="23"/>
        <v>1.2411792959961481</v>
      </c>
    </row>
    <row r="190" spans="1:19" x14ac:dyDescent="0.3">
      <c r="A190" t="s">
        <v>216</v>
      </c>
      <c r="B190">
        <v>2849.7045898000001</v>
      </c>
      <c r="C190">
        <v>2905.6999512000002</v>
      </c>
      <c r="D190">
        <v>2904.6218262000002</v>
      </c>
      <c r="E190">
        <v>2938.4477539</v>
      </c>
      <c r="F190">
        <v>2874.8100586</v>
      </c>
      <c r="G190">
        <v>2873.6899414</v>
      </c>
      <c r="H190">
        <v>3028.6101073999998</v>
      </c>
      <c r="I190">
        <v>2905.6999512000002</v>
      </c>
      <c r="J190">
        <v>2936.0673827999999</v>
      </c>
      <c r="L190" t="str">
        <f t="shared" si="17"/>
        <v>08AUG2023:21:00:00</v>
      </c>
      <c r="M190">
        <v>21</v>
      </c>
      <c r="N190">
        <f t="shared" si="18"/>
        <v>55.995361400000093</v>
      </c>
      <c r="O190" t="str">
        <f t="shared" si="19"/>
        <v/>
      </c>
      <c r="P190">
        <f t="shared" si="20"/>
        <v>55.995361400000093</v>
      </c>
      <c r="Q190" t="str">
        <f t="shared" si="21"/>
        <v/>
      </c>
      <c r="R190">
        <f t="shared" si="22"/>
        <v>1</v>
      </c>
      <c r="S190">
        <f t="shared" si="23"/>
        <v>1.9649531955145567</v>
      </c>
    </row>
    <row r="191" spans="1:19" x14ac:dyDescent="0.3">
      <c r="A191" t="s">
        <v>217</v>
      </c>
      <c r="B191">
        <v>2779.7255859000002</v>
      </c>
      <c r="C191">
        <v>2764.2600097999998</v>
      </c>
      <c r="D191">
        <v>2793.3210448999998</v>
      </c>
      <c r="E191">
        <v>2825.1691894999999</v>
      </c>
      <c r="F191">
        <v>2727.4299316000001</v>
      </c>
      <c r="G191">
        <v>2727.6899414</v>
      </c>
      <c r="H191">
        <v>2858.4799804999998</v>
      </c>
      <c r="I191">
        <v>2764.2600097999998</v>
      </c>
      <c r="J191">
        <v>2790.9982909999999</v>
      </c>
      <c r="L191" t="str">
        <f t="shared" si="17"/>
        <v>08AUG2023:22:00:00</v>
      </c>
      <c r="M191">
        <v>22</v>
      </c>
      <c r="N191">
        <f t="shared" si="18"/>
        <v>-15.465576100000362</v>
      </c>
      <c r="O191">
        <f t="shared" si="19"/>
        <v>-15.465576100000362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0.55637060645297565</v>
      </c>
    </row>
    <row r="192" spans="1:19" x14ac:dyDescent="0.3">
      <c r="A192" t="s">
        <v>218</v>
      </c>
      <c r="B192">
        <v>2611.9978027000002</v>
      </c>
      <c r="C192">
        <v>2555.3200683999999</v>
      </c>
      <c r="D192">
        <v>2619.9707030999998</v>
      </c>
      <c r="E192">
        <v>2650.1650390999998</v>
      </c>
      <c r="F192">
        <v>2520.9199219000002</v>
      </c>
      <c r="G192">
        <v>2521.4399414</v>
      </c>
      <c r="H192">
        <v>2648.9399414</v>
      </c>
      <c r="I192">
        <v>2555.3200683999999</v>
      </c>
      <c r="J192">
        <v>2589.5083008000001</v>
      </c>
      <c r="L192" t="str">
        <f t="shared" si="17"/>
        <v>08AUG2023:23:00:00</v>
      </c>
      <c r="M192">
        <v>23</v>
      </c>
      <c r="N192">
        <f t="shared" si="18"/>
        <v>-56.677734300000338</v>
      </c>
      <c r="O192">
        <f t="shared" si="19"/>
        <v>-56.677734300000338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2.1698997694949451</v>
      </c>
    </row>
    <row r="193" spans="1:19" x14ac:dyDescent="0.3">
      <c r="A193" t="s">
        <v>219</v>
      </c>
      <c r="B193">
        <v>2466.6220702999999</v>
      </c>
      <c r="C193">
        <v>2380.2099609000002</v>
      </c>
      <c r="D193">
        <v>2451.2163086</v>
      </c>
      <c r="E193">
        <v>2476.9492187999999</v>
      </c>
      <c r="F193">
        <v>2355.1899414</v>
      </c>
      <c r="G193">
        <v>2358.1999512000002</v>
      </c>
      <c r="H193">
        <v>2439.3300780999998</v>
      </c>
      <c r="I193">
        <v>2380.2099609000002</v>
      </c>
      <c r="J193">
        <v>2407.4443359000002</v>
      </c>
      <c r="L193" t="str">
        <f t="shared" si="17"/>
        <v>09AUG2023:00:00:00</v>
      </c>
      <c r="M193">
        <v>24</v>
      </c>
      <c r="N193">
        <f t="shared" si="18"/>
        <v>-86.412109399999736</v>
      </c>
      <c r="O193">
        <f t="shared" si="19"/>
        <v>-86.412109399999736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3.5032569618372857</v>
      </c>
    </row>
    <row r="194" spans="1:19" x14ac:dyDescent="0.3">
      <c r="A194" t="s">
        <v>220</v>
      </c>
      <c r="B194">
        <v>2267.1386719000002</v>
      </c>
      <c r="C194">
        <v>2179.0900879000001</v>
      </c>
      <c r="D194">
        <v>2230.3273926000002</v>
      </c>
      <c r="E194">
        <v>2269.1035155999998</v>
      </c>
      <c r="F194">
        <v>2221.2299804999998</v>
      </c>
      <c r="G194">
        <v>2236.1398926000002</v>
      </c>
      <c r="H194">
        <v>2179.0900879000001</v>
      </c>
      <c r="I194">
        <v>2245</v>
      </c>
      <c r="J194">
        <v>2219.0295409999999</v>
      </c>
      <c r="L194" t="str">
        <f t="shared" si="17"/>
        <v>09AUG2023:01:00:00</v>
      </c>
      <c r="M194">
        <v>1</v>
      </c>
      <c r="N194">
        <f t="shared" si="18"/>
        <v>-88.048584000000119</v>
      </c>
      <c r="O194">
        <f t="shared" si="19"/>
        <v>-88.048584000000119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3.8836876231399664</v>
      </c>
    </row>
    <row r="195" spans="1:19" x14ac:dyDescent="0.3">
      <c r="A195" t="s">
        <v>221</v>
      </c>
      <c r="B195">
        <v>2129.4475097999998</v>
      </c>
      <c r="C195">
        <v>2007.6999512</v>
      </c>
      <c r="D195">
        <v>2106.9443359000002</v>
      </c>
      <c r="E195">
        <v>2126.078125</v>
      </c>
      <c r="F195">
        <v>2094.3798827999999</v>
      </c>
      <c r="G195">
        <v>2107.9199219000002</v>
      </c>
      <c r="H195">
        <v>2007.6999512</v>
      </c>
      <c r="I195">
        <v>2110.7099609000002</v>
      </c>
      <c r="J195">
        <v>2077.1420898000001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-121.74755859999982</v>
      </c>
      <c r="O195">
        <f t="shared" ref="O195:O258" si="26">IF(N195&lt;0,N195,"")</f>
        <v>-121.74755859999982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5.7173308118514976</v>
      </c>
    </row>
    <row r="196" spans="1:19" x14ac:dyDescent="0.3">
      <c r="A196" t="s">
        <v>222</v>
      </c>
      <c r="B196">
        <v>2045.1345214999999</v>
      </c>
      <c r="C196">
        <v>1898.8399658000001</v>
      </c>
      <c r="D196">
        <v>2009.7335204999999</v>
      </c>
      <c r="E196">
        <v>2053.9462890999998</v>
      </c>
      <c r="F196">
        <v>1991.5999756000001</v>
      </c>
      <c r="G196">
        <v>2004.6999512</v>
      </c>
      <c r="H196">
        <v>1898.8399658000001</v>
      </c>
      <c r="I196">
        <v>2009.9599608999999</v>
      </c>
      <c r="J196">
        <v>1974.2167969</v>
      </c>
      <c r="L196" t="str">
        <f t="shared" si="24"/>
        <v>09AUG2023:03:00:00</v>
      </c>
      <c r="M196">
        <v>3</v>
      </c>
      <c r="N196">
        <f t="shared" si="25"/>
        <v>-146.29455569999982</v>
      </c>
      <c r="O196">
        <f t="shared" si="26"/>
        <v>-146.29455569999982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7.1532974560861824</v>
      </c>
    </row>
    <row r="197" spans="1:19" x14ac:dyDescent="0.3">
      <c r="A197" t="s">
        <v>223</v>
      </c>
      <c r="B197">
        <v>1989.8604736</v>
      </c>
      <c r="C197">
        <v>1827.6899414</v>
      </c>
      <c r="D197">
        <v>1936.5970459</v>
      </c>
      <c r="E197">
        <v>1973.7136230000001</v>
      </c>
      <c r="F197">
        <v>1931.3900146000001</v>
      </c>
      <c r="G197">
        <v>1943.5699463000001</v>
      </c>
      <c r="H197">
        <v>1827.6899414</v>
      </c>
      <c r="I197">
        <v>1947.3399658000001</v>
      </c>
      <c r="J197">
        <v>1907.3244629000001</v>
      </c>
      <c r="L197" t="str">
        <f t="shared" si="24"/>
        <v>09AUG2023:04:00:00</v>
      </c>
      <c r="M197">
        <v>4</v>
      </c>
      <c r="N197">
        <f t="shared" si="25"/>
        <v>-162.17053220000003</v>
      </c>
      <c r="O197">
        <f t="shared" si="26"/>
        <v>-162.17053220000003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8.1498443911801335</v>
      </c>
    </row>
    <row r="198" spans="1:19" x14ac:dyDescent="0.3">
      <c r="A198" t="s">
        <v>224</v>
      </c>
      <c r="B198">
        <v>1975.4996338000001</v>
      </c>
      <c r="C198">
        <v>1814.5699463000001</v>
      </c>
      <c r="D198">
        <v>1928.3927002</v>
      </c>
      <c r="E198">
        <v>1947.0672606999999</v>
      </c>
      <c r="F198">
        <v>1893.9699707</v>
      </c>
      <c r="G198">
        <v>1905.6999512</v>
      </c>
      <c r="H198">
        <v>1814.5699463000001</v>
      </c>
      <c r="I198">
        <v>1914.5600586</v>
      </c>
      <c r="J198">
        <v>1884.3846435999999</v>
      </c>
      <c r="L198" t="str">
        <f t="shared" si="24"/>
        <v>09AUG2023:05:00:00</v>
      </c>
      <c r="M198">
        <v>5</v>
      </c>
      <c r="N198">
        <f t="shared" si="25"/>
        <v>-160.9296875</v>
      </c>
      <c r="O198">
        <f t="shared" si="26"/>
        <v>-160.9296875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8.1462777692568551</v>
      </c>
    </row>
    <row r="199" spans="1:19" x14ac:dyDescent="0.3">
      <c r="A199" t="s">
        <v>225</v>
      </c>
      <c r="B199">
        <v>2013.1903076000001</v>
      </c>
      <c r="C199">
        <v>1831.5699463000001</v>
      </c>
      <c r="D199">
        <v>1959.6527100000001</v>
      </c>
      <c r="E199">
        <v>1992.7836914</v>
      </c>
      <c r="F199">
        <v>1901.2900391000001</v>
      </c>
      <c r="G199">
        <v>1913.1199951000001</v>
      </c>
      <c r="H199">
        <v>1831.5699463000001</v>
      </c>
      <c r="I199">
        <v>1925.3299560999999</v>
      </c>
      <c r="J199">
        <v>1900.4415283000001</v>
      </c>
      <c r="L199" t="str">
        <f t="shared" si="24"/>
        <v>09AUG2023:06:00:00</v>
      </c>
      <c r="M199">
        <v>6</v>
      </c>
      <c r="N199">
        <f t="shared" si="25"/>
        <v>-181.62036130000001</v>
      </c>
      <c r="O199">
        <f t="shared" si="26"/>
        <v>-181.62036130000001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9.0215197547079633</v>
      </c>
    </row>
    <row r="200" spans="1:19" x14ac:dyDescent="0.3">
      <c r="A200" t="s">
        <v>226</v>
      </c>
      <c r="B200">
        <v>2072.0891112999998</v>
      </c>
      <c r="C200">
        <v>1879.8599853999999</v>
      </c>
      <c r="D200">
        <v>2002.2692870999999</v>
      </c>
      <c r="E200">
        <v>2054.3479004000001</v>
      </c>
      <c r="F200">
        <v>1977.3699951000001</v>
      </c>
      <c r="G200">
        <v>1989.9200439000001</v>
      </c>
      <c r="H200">
        <v>1879.8599853999999</v>
      </c>
      <c r="I200">
        <v>1984.4200439000001</v>
      </c>
      <c r="J200">
        <v>1956.4669189000001</v>
      </c>
      <c r="L200" t="str">
        <f t="shared" si="24"/>
        <v>09AUG2023:07:00:00</v>
      </c>
      <c r="M200">
        <v>7</v>
      </c>
      <c r="N200">
        <f t="shared" si="25"/>
        <v>-192.22912589999987</v>
      </c>
      <c r="O200">
        <f t="shared" si="26"/>
        <v>-192.22912589999987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9.2770684837679607</v>
      </c>
    </row>
    <row r="201" spans="1:19" x14ac:dyDescent="0.3">
      <c r="A201" t="s">
        <v>227</v>
      </c>
      <c r="B201">
        <v>2066.2958984000002</v>
      </c>
      <c r="C201">
        <v>1947.1600341999999</v>
      </c>
      <c r="D201">
        <v>2042.0449219</v>
      </c>
      <c r="E201">
        <v>2107.8642577999999</v>
      </c>
      <c r="F201">
        <v>1980.1700439000001</v>
      </c>
      <c r="G201">
        <v>1987.0799560999999</v>
      </c>
      <c r="H201">
        <v>1947.1600341999999</v>
      </c>
      <c r="I201">
        <v>1986.8699951000001</v>
      </c>
      <c r="J201">
        <v>1985.3430175999999</v>
      </c>
      <c r="L201" t="str">
        <f t="shared" si="24"/>
        <v>09AUG2023:08:00:00</v>
      </c>
      <c r="M201">
        <v>8</v>
      </c>
      <c r="N201">
        <f t="shared" si="25"/>
        <v>-119.13586420000024</v>
      </c>
      <c r="O201">
        <f t="shared" si="26"/>
        <v>-119.13586420000024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5.7656729751170204</v>
      </c>
    </row>
    <row r="202" spans="1:19" x14ac:dyDescent="0.3">
      <c r="A202" t="s">
        <v>228</v>
      </c>
      <c r="B202">
        <v>2147.5334472999998</v>
      </c>
      <c r="C202">
        <v>2096.4099120999999</v>
      </c>
      <c r="D202">
        <v>2150.1838379000001</v>
      </c>
      <c r="E202">
        <v>2185.9094237999998</v>
      </c>
      <c r="F202">
        <v>2092.4199219000002</v>
      </c>
      <c r="G202">
        <v>2096.5400390999998</v>
      </c>
      <c r="H202">
        <v>2096.4099120999999</v>
      </c>
      <c r="I202">
        <v>2111.7600097999998</v>
      </c>
      <c r="J202">
        <v>2111.3837890999998</v>
      </c>
      <c r="L202" t="str">
        <f t="shared" si="24"/>
        <v>09AUG2023:09:00:00</v>
      </c>
      <c r="M202">
        <v>9</v>
      </c>
      <c r="N202">
        <f t="shared" si="25"/>
        <v>-51.123535199999878</v>
      </c>
      <c r="O202">
        <f t="shared" si="26"/>
        <v>-51.123535199999878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2.380569916816675</v>
      </c>
    </row>
    <row r="203" spans="1:19" x14ac:dyDescent="0.3">
      <c r="A203" t="s">
        <v>229</v>
      </c>
      <c r="B203">
        <v>2358.0812987999998</v>
      </c>
      <c r="C203">
        <v>2333.6799316000001</v>
      </c>
      <c r="D203">
        <v>2318.8298340000001</v>
      </c>
      <c r="E203">
        <v>2341.7514648000001</v>
      </c>
      <c r="F203">
        <v>2253.3999023000001</v>
      </c>
      <c r="G203">
        <v>2256.3000487999998</v>
      </c>
      <c r="H203">
        <v>2333.6799316000001</v>
      </c>
      <c r="I203">
        <v>2296.4199219000002</v>
      </c>
      <c r="J203">
        <v>2303.7661133000001</v>
      </c>
      <c r="L203" t="str">
        <f t="shared" si="24"/>
        <v>09AUG2023:10:00:00</v>
      </c>
      <c r="M203">
        <v>10</v>
      </c>
      <c r="N203">
        <f t="shared" si="25"/>
        <v>-24.40136719999964</v>
      </c>
      <c r="O203">
        <f t="shared" si="26"/>
        <v>-24.40136719999964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1.0347975369813252</v>
      </c>
    </row>
    <row r="204" spans="1:19" x14ac:dyDescent="0.3">
      <c r="A204" t="s">
        <v>230</v>
      </c>
      <c r="B204">
        <v>2563.4096679999998</v>
      </c>
      <c r="C204">
        <v>2621.6298827999999</v>
      </c>
      <c r="D204">
        <v>2529.6784668</v>
      </c>
      <c r="E204">
        <v>2547.8916015999998</v>
      </c>
      <c r="F204">
        <v>2429.3400879000001</v>
      </c>
      <c r="G204">
        <v>2423.4899902000002</v>
      </c>
      <c r="H204">
        <v>2621.6298827999999</v>
      </c>
      <c r="I204">
        <v>2498.0500487999998</v>
      </c>
      <c r="J204">
        <v>2527.1228027000002</v>
      </c>
      <c r="L204" t="str">
        <f t="shared" si="24"/>
        <v>09AUG2023:11:00:00</v>
      </c>
      <c r="M204">
        <v>11</v>
      </c>
      <c r="N204">
        <f t="shared" si="25"/>
        <v>58.220214800000122</v>
      </c>
      <c r="O204" t="str">
        <f t="shared" si="26"/>
        <v/>
      </c>
      <c r="P204">
        <f t="shared" si="27"/>
        <v>58.220214800000122</v>
      </c>
      <c r="Q204" t="str">
        <f t="shared" si="28"/>
        <v/>
      </c>
      <c r="R204">
        <f t="shared" si="29"/>
        <v>1</v>
      </c>
      <c r="S204">
        <f t="shared" si="30"/>
        <v>2.2712021229686696</v>
      </c>
    </row>
    <row r="205" spans="1:19" x14ac:dyDescent="0.3">
      <c r="A205" t="s">
        <v>231</v>
      </c>
      <c r="B205">
        <v>2775.2846679999998</v>
      </c>
      <c r="C205">
        <v>2930.8798827999999</v>
      </c>
      <c r="D205">
        <v>2717.2785644999999</v>
      </c>
      <c r="E205">
        <v>2750.3796387000002</v>
      </c>
      <c r="F205">
        <v>2632.8300780999998</v>
      </c>
      <c r="G205">
        <v>2628.6699219000002</v>
      </c>
      <c r="H205">
        <v>2930.8798827999999</v>
      </c>
      <c r="I205">
        <v>2725.1799316000001</v>
      </c>
      <c r="J205">
        <v>2766.4235840000001</v>
      </c>
      <c r="L205" t="str">
        <f t="shared" si="24"/>
        <v>09AUG2023:12:00:00</v>
      </c>
      <c r="M205">
        <v>12</v>
      </c>
      <c r="N205">
        <f t="shared" si="25"/>
        <v>155.59521480000012</v>
      </c>
      <c r="O205" t="str">
        <f t="shared" si="26"/>
        <v/>
      </c>
      <c r="P205">
        <f t="shared" si="27"/>
        <v>155.59521480000012</v>
      </c>
      <c r="Q205" t="str">
        <f t="shared" si="28"/>
        <v/>
      </c>
      <c r="R205">
        <f t="shared" si="29"/>
        <v>1</v>
      </c>
      <c r="S205">
        <f t="shared" si="30"/>
        <v>5.6064596397647861</v>
      </c>
    </row>
    <row r="206" spans="1:19" x14ac:dyDescent="0.3">
      <c r="A206" t="s">
        <v>232</v>
      </c>
      <c r="B206">
        <v>2946.2822265999998</v>
      </c>
      <c r="C206">
        <v>3213.7900390999998</v>
      </c>
      <c r="D206">
        <v>2900.2736816000001</v>
      </c>
      <c r="E206">
        <v>2910.4020995999999</v>
      </c>
      <c r="F206">
        <v>2801.6201172000001</v>
      </c>
      <c r="G206">
        <v>2799.3300780999998</v>
      </c>
      <c r="H206">
        <v>3213.7900390999998</v>
      </c>
      <c r="I206">
        <v>2909.4699707</v>
      </c>
      <c r="J206">
        <v>2977.1279297000001</v>
      </c>
      <c r="L206" t="str">
        <f t="shared" si="24"/>
        <v>09AUG2023:13:00:00</v>
      </c>
      <c r="M206">
        <v>13</v>
      </c>
      <c r="N206">
        <f t="shared" si="25"/>
        <v>267.5078125</v>
      </c>
      <c r="O206" t="str">
        <f t="shared" si="26"/>
        <v/>
      </c>
      <c r="P206">
        <f t="shared" si="27"/>
        <v>267.5078125</v>
      </c>
      <c r="Q206" t="str">
        <f t="shared" si="28"/>
        <v/>
      </c>
      <c r="R206">
        <f t="shared" si="29"/>
        <v>1</v>
      </c>
      <c r="S206">
        <f t="shared" si="30"/>
        <v>9.0795039960819768</v>
      </c>
    </row>
    <row r="207" spans="1:19" x14ac:dyDescent="0.3">
      <c r="A207" t="s">
        <v>233</v>
      </c>
      <c r="B207">
        <v>3133.7575683999999</v>
      </c>
      <c r="C207">
        <v>3403.6398926000002</v>
      </c>
      <c r="D207">
        <v>3047.7360840000001</v>
      </c>
      <c r="E207">
        <v>3055.7495116999999</v>
      </c>
      <c r="F207">
        <v>2956.3898926000002</v>
      </c>
      <c r="G207">
        <v>2955.0700683999999</v>
      </c>
      <c r="H207">
        <v>3403.6398926000002</v>
      </c>
      <c r="I207">
        <v>3060.6599120999999</v>
      </c>
      <c r="J207">
        <v>3139.9833984000002</v>
      </c>
      <c r="L207" t="str">
        <f t="shared" si="24"/>
        <v>09AUG2023:14:00:00</v>
      </c>
      <c r="M207">
        <v>14</v>
      </c>
      <c r="N207">
        <f t="shared" si="25"/>
        <v>269.88232420000031</v>
      </c>
      <c r="O207" t="str">
        <f t="shared" si="26"/>
        <v/>
      </c>
      <c r="P207">
        <f t="shared" si="27"/>
        <v>269.88232420000031</v>
      </c>
      <c r="Q207" t="str">
        <f t="shared" si="28"/>
        <v/>
      </c>
      <c r="R207">
        <f t="shared" si="29"/>
        <v>1</v>
      </c>
      <c r="S207">
        <f t="shared" si="30"/>
        <v>8.6120996378731984</v>
      </c>
    </row>
    <row r="208" spans="1:19" x14ac:dyDescent="0.3">
      <c r="A208" t="s">
        <v>234</v>
      </c>
      <c r="B208">
        <v>3225.4409179999998</v>
      </c>
      <c r="C208">
        <v>3489.0700683999999</v>
      </c>
      <c r="D208">
        <v>3152.1235351999999</v>
      </c>
      <c r="E208">
        <v>3181.3273926000002</v>
      </c>
      <c r="F208">
        <v>3063.0400390999998</v>
      </c>
      <c r="G208">
        <v>3062.4499512000002</v>
      </c>
      <c r="H208">
        <v>3489.0700683999999</v>
      </c>
      <c r="I208">
        <v>3154.1101073999998</v>
      </c>
      <c r="J208">
        <v>3235.9279784999999</v>
      </c>
      <c r="L208" t="str">
        <f t="shared" si="24"/>
        <v>09AUG2023:15:00:00</v>
      </c>
      <c r="M208">
        <v>15</v>
      </c>
      <c r="N208">
        <f t="shared" si="25"/>
        <v>263.62915040000007</v>
      </c>
      <c r="O208" t="str">
        <f t="shared" si="26"/>
        <v/>
      </c>
      <c r="P208">
        <f t="shared" si="27"/>
        <v>263.62915040000007</v>
      </c>
      <c r="Q208" t="str">
        <f t="shared" si="28"/>
        <v/>
      </c>
      <c r="R208">
        <f t="shared" si="29"/>
        <v>1</v>
      </c>
      <c r="S208">
        <f t="shared" si="30"/>
        <v>8.1734298380349397</v>
      </c>
    </row>
    <row r="209" spans="1:19" x14ac:dyDescent="0.3">
      <c r="A209" t="s">
        <v>235</v>
      </c>
      <c r="B209">
        <v>3251.3740234000002</v>
      </c>
      <c r="C209">
        <v>3471.2299804999998</v>
      </c>
      <c r="D209">
        <v>3173.9697265999998</v>
      </c>
      <c r="E209">
        <v>3202.2758789</v>
      </c>
      <c r="F209">
        <v>3100.0200195000002</v>
      </c>
      <c r="G209">
        <v>3099.9399414</v>
      </c>
      <c r="H209">
        <v>3471.2299804999998</v>
      </c>
      <c r="I209">
        <v>3165.25</v>
      </c>
      <c r="J209">
        <v>3245.7338866999999</v>
      </c>
      <c r="L209" t="str">
        <f t="shared" si="24"/>
        <v>09AUG2023:16:00:00</v>
      </c>
      <c r="M209">
        <v>16</v>
      </c>
      <c r="N209">
        <f t="shared" si="25"/>
        <v>219.85595709999961</v>
      </c>
      <c r="O209" t="str">
        <f t="shared" si="26"/>
        <v/>
      </c>
      <c r="P209">
        <f t="shared" si="27"/>
        <v>219.85595709999961</v>
      </c>
      <c r="Q209" t="str">
        <f t="shared" si="28"/>
        <v/>
      </c>
      <c r="R209">
        <f t="shared" si="29"/>
        <v>1</v>
      </c>
      <c r="S209">
        <f t="shared" si="30"/>
        <v>6.7619398911877155</v>
      </c>
    </row>
    <row r="210" spans="1:19" x14ac:dyDescent="0.3">
      <c r="A210" t="s">
        <v>236</v>
      </c>
      <c r="B210">
        <v>3234.1218262000002</v>
      </c>
      <c r="C210">
        <v>3451.3500976999999</v>
      </c>
      <c r="D210">
        <v>3169.6069336</v>
      </c>
      <c r="E210">
        <v>3179.8950195000002</v>
      </c>
      <c r="F210">
        <v>3119.4099120999999</v>
      </c>
      <c r="G210">
        <v>3119.6999512000002</v>
      </c>
      <c r="H210">
        <v>3451.3500976999999</v>
      </c>
      <c r="I210">
        <v>3167.2900390999998</v>
      </c>
      <c r="J210">
        <v>3243.4243164</v>
      </c>
      <c r="L210" t="str">
        <f t="shared" si="24"/>
        <v>09AUG2023:17:00:00</v>
      </c>
      <c r="M210">
        <v>17</v>
      </c>
      <c r="N210">
        <f t="shared" si="25"/>
        <v>217.22827149999966</v>
      </c>
      <c r="O210" t="str">
        <f t="shared" si="26"/>
        <v/>
      </c>
      <c r="P210">
        <f t="shared" si="27"/>
        <v>217.22827149999966</v>
      </c>
      <c r="Q210" t="str">
        <f t="shared" si="28"/>
        <v/>
      </c>
      <c r="R210">
        <f t="shared" si="29"/>
        <v>1</v>
      </c>
      <c r="S210">
        <f t="shared" si="30"/>
        <v>6.7167621745169885</v>
      </c>
    </row>
    <row r="211" spans="1:19" x14ac:dyDescent="0.3">
      <c r="A211" t="s">
        <v>237</v>
      </c>
      <c r="B211">
        <v>3220.1472168</v>
      </c>
      <c r="C211">
        <v>3379.8798827999999</v>
      </c>
      <c r="D211">
        <v>3151.0034179999998</v>
      </c>
      <c r="E211">
        <v>3145.8693847999998</v>
      </c>
      <c r="F211">
        <v>3122.3701172000001</v>
      </c>
      <c r="G211">
        <v>3128.7800293</v>
      </c>
      <c r="H211">
        <v>3379.8798827999999</v>
      </c>
      <c r="I211">
        <v>3143.6398926000002</v>
      </c>
      <c r="J211">
        <v>3212.3718262000002</v>
      </c>
      <c r="L211" t="str">
        <f t="shared" si="24"/>
        <v>09AUG2023:18:00:00</v>
      </c>
      <c r="M211">
        <v>18</v>
      </c>
      <c r="N211">
        <f t="shared" si="25"/>
        <v>159.73266599999988</v>
      </c>
      <c r="O211" t="str">
        <f t="shared" si="26"/>
        <v/>
      </c>
      <c r="P211">
        <f t="shared" si="27"/>
        <v>159.73266599999988</v>
      </c>
      <c r="Q211" t="str">
        <f t="shared" si="28"/>
        <v/>
      </c>
      <c r="R211">
        <f t="shared" si="29"/>
        <v>1</v>
      </c>
      <c r="S211">
        <f t="shared" si="30"/>
        <v>4.9604150135326162</v>
      </c>
    </row>
    <row r="212" spans="1:19" x14ac:dyDescent="0.3">
      <c r="A212" t="s">
        <v>238</v>
      </c>
      <c r="B212">
        <v>3177.4086914</v>
      </c>
      <c r="C212">
        <v>3304.0300293</v>
      </c>
      <c r="D212">
        <v>3138.8522948999998</v>
      </c>
      <c r="E212">
        <v>3107.0239258000001</v>
      </c>
      <c r="F212">
        <v>3090.5</v>
      </c>
      <c r="G212">
        <v>3103.5400390999998</v>
      </c>
      <c r="H212">
        <v>3304.0300293</v>
      </c>
      <c r="I212">
        <v>3102.3798827999999</v>
      </c>
      <c r="J212">
        <v>3169.0976562999999</v>
      </c>
      <c r="L212" t="str">
        <f t="shared" si="24"/>
        <v>09AUG2023:19:00:00</v>
      </c>
      <c r="M212">
        <v>19</v>
      </c>
      <c r="N212">
        <f t="shared" si="25"/>
        <v>126.62133790000007</v>
      </c>
      <c r="O212" t="str">
        <f t="shared" si="26"/>
        <v/>
      </c>
      <c r="P212">
        <f t="shared" si="27"/>
        <v>126.62133790000007</v>
      </c>
      <c r="Q212" t="str">
        <f t="shared" si="28"/>
        <v/>
      </c>
      <c r="R212">
        <f t="shared" si="29"/>
        <v>1</v>
      </c>
      <c r="S212">
        <f t="shared" si="30"/>
        <v>3.9850504042087636</v>
      </c>
    </row>
    <row r="213" spans="1:19" x14ac:dyDescent="0.3">
      <c r="A213" t="s">
        <v>239</v>
      </c>
      <c r="B213">
        <v>3071.0544433999999</v>
      </c>
      <c r="C213">
        <v>3162.0900879000001</v>
      </c>
      <c r="D213">
        <v>3059.1726073999998</v>
      </c>
      <c r="E213">
        <v>3010.9260254000001</v>
      </c>
      <c r="F213">
        <v>2987.5400390999998</v>
      </c>
      <c r="G213">
        <v>3003.7199707</v>
      </c>
      <c r="H213">
        <v>3162.0900879000001</v>
      </c>
      <c r="I213">
        <v>2991.5100097999998</v>
      </c>
      <c r="J213">
        <v>3057.0405273000001</v>
      </c>
      <c r="L213" t="str">
        <f t="shared" si="24"/>
        <v>09AUG2023:20:00:00</v>
      </c>
      <c r="M213">
        <v>20</v>
      </c>
      <c r="N213">
        <f t="shared" si="25"/>
        <v>91.035644500000217</v>
      </c>
      <c r="O213" t="str">
        <f t="shared" si="26"/>
        <v/>
      </c>
      <c r="P213">
        <f t="shared" si="27"/>
        <v>91.035644500000217</v>
      </c>
      <c r="Q213" t="str">
        <f t="shared" si="28"/>
        <v/>
      </c>
      <c r="R213">
        <f t="shared" si="29"/>
        <v>1</v>
      </c>
      <c r="S213">
        <f t="shared" si="30"/>
        <v>2.9643122965678721</v>
      </c>
    </row>
    <row r="214" spans="1:19" x14ac:dyDescent="0.3">
      <c r="A214" t="s">
        <v>240</v>
      </c>
      <c r="B214">
        <v>2974.6423340000001</v>
      </c>
      <c r="C214">
        <v>3034.8898926000002</v>
      </c>
      <c r="D214">
        <v>2952.8176269999999</v>
      </c>
      <c r="E214">
        <v>2893.1489258000001</v>
      </c>
      <c r="F214">
        <v>2861.1799316000001</v>
      </c>
      <c r="G214">
        <v>2878.0500487999998</v>
      </c>
      <c r="H214">
        <v>3034.8898926000002</v>
      </c>
      <c r="I214">
        <v>2875.5600586</v>
      </c>
      <c r="J214">
        <v>2937.6215820000002</v>
      </c>
      <c r="L214" t="str">
        <f t="shared" si="24"/>
        <v>09AUG2023:21:00:00</v>
      </c>
      <c r="M214">
        <v>21</v>
      </c>
      <c r="N214">
        <f t="shared" si="25"/>
        <v>60.247558600000048</v>
      </c>
      <c r="O214" t="str">
        <f t="shared" si="26"/>
        <v/>
      </c>
      <c r="P214">
        <f t="shared" si="27"/>
        <v>60.247558600000048</v>
      </c>
      <c r="Q214" t="str">
        <f t="shared" si="28"/>
        <v/>
      </c>
      <c r="R214">
        <f t="shared" si="29"/>
        <v>1</v>
      </c>
      <c r="S214">
        <f t="shared" si="30"/>
        <v>2.0253715181611494</v>
      </c>
    </row>
    <row r="215" spans="1:19" x14ac:dyDescent="0.3">
      <c r="A215" t="s">
        <v>241</v>
      </c>
      <c r="B215">
        <v>2818.6389159999999</v>
      </c>
      <c r="C215">
        <v>2859.3701172000001</v>
      </c>
      <c r="D215">
        <v>2852.2077637000002</v>
      </c>
      <c r="E215">
        <v>2796.9975586</v>
      </c>
      <c r="F215">
        <v>2710.2299804999998</v>
      </c>
      <c r="G215">
        <v>2727.5100097999998</v>
      </c>
      <c r="H215">
        <v>2859.3701172000001</v>
      </c>
      <c r="I215">
        <v>2732.2099609000002</v>
      </c>
      <c r="J215">
        <v>2791.6896972999998</v>
      </c>
      <c r="L215" t="str">
        <f t="shared" si="24"/>
        <v>09AUG2023:22:00:00</v>
      </c>
      <c r="M215">
        <v>22</v>
      </c>
      <c r="N215">
        <f t="shared" si="25"/>
        <v>40.731201200000214</v>
      </c>
      <c r="O215" t="str">
        <f t="shared" si="26"/>
        <v/>
      </c>
      <c r="P215">
        <f t="shared" si="27"/>
        <v>40.731201200000214</v>
      </c>
      <c r="Q215" t="str">
        <f t="shared" si="28"/>
        <v/>
      </c>
      <c r="R215">
        <f t="shared" si="29"/>
        <v>1</v>
      </c>
      <c r="S215">
        <f t="shared" si="30"/>
        <v>1.4450663037677371</v>
      </c>
    </row>
    <row r="216" spans="1:19" x14ac:dyDescent="0.3">
      <c r="A216" t="s">
        <v>242</v>
      </c>
      <c r="B216">
        <v>2707.5166015999998</v>
      </c>
      <c r="C216">
        <v>2659.0800780999998</v>
      </c>
      <c r="D216">
        <v>2687.1850586</v>
      </c>
      <c r="E216">
        <v>2615.9616698999998</v>
      </c>
      <c r="F216">
        <v>2509.1201172000001</v>
      </c>
      <c r="G216">
        <v>2527.0300293</v>
      </c>
      <c r="H216">
        <v>2659.0800780999998</v>
      </c>
      <c r="I216">
        <v>2537.5200195000002</v>
      </c>
      <c r="J216">
        <v>2600.0322265999998</v>
      </c>
      <c r="L216" t="str">
        <f t="shared" si="24"/>
        <v>09AUG2023:23:00:00</v>
      </c>
      <c r="M216">
        <v>23</v>
      </c>
      <c r="N216">
        <f t="shared" si="25"/>
        <v>-48.436523500000021</v>
      </c>
      <c r="O216">
        <f t="shared" si="26"/>
        <v>-48.436523500000021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1.7889649678002562</v>
      </c>
    </row>
    <row r="217" spans="1:19" x14ac:dyDescent="0.3">
      <c r="A217" t="s">
        <v>243</v>
      </c>
      <c r="B217">
        <v>2539.3632812999999</v>
      </c>
      <c r="C217">
        <v>2435.1799316000001</v>
      </c>
      <c r="D217">
        <v>2508.4824219000002</v>
      </c>
      <c r="E217">
        <v>2432.9345702999999</v>
      </c>
      <c r="F217">
        <v>2339.9499512000002</v>
      </c>
      <c r="G217">
        <v>2363.0400390999998</v>
      </c>
      <c r="H217">
        <v>2435.1799316000001</v>
      </c>
      <c r="I217">
        <v>2359.7800293</v>
      </c>
      <c r="J217">
        <v>2410.4836426000002</v>
      </c>
      <c r="L217" t="str">
        <f t="shared" si="24"/>
        <v>10AUG2023:00:00:00</v>
      </c>
      <c r="M217">
        <v>24</v>
      </c>
      <c r="N217">
        <f t="shared" si="25"/>
        <v>-104.18334969999978</v>
      </c>
      <c r="O217">
        <f t="shared" si="26"/>
        <v>-104.18334969999978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4.1027351410178783</v>
      </c>
    </row>
    <row r="218" spans="1:19" x14ac:dyDescent="0.3">
      <c r="A218" t="s">
        <v>244</v>
      </c>
      <c r="B218">
        <v>2390.8669433999999</v>
      </c>
      <c r="C218">
        <v>2243.8500976999999</v>
      </c>
      <c r="D218">
        <v>2354.5397948999998</v>
      </c>
      <c r="E218">
        <v>2298.1098633000001</v>
      </c>
      <c r="F218">
        <v>2236.8701172000001</v>
      </c>
      <c r="G218">
        <v>2284.9099120999999</v>
      </c>
      <c r="H218">
        <v>2248.8601073999998</v>
      </c>
      <c r="I218">
        <v>2243.8500976999999</v>
      </c>
      <c r="J218">
        <v>2270.8989258000001</v>
      </c>
      <c r="L218" t="str">
        <f t="shared" si="24"/>
        <v>10AUG2023:01:00:00</v>
      </c>
      <c r="M218">
        <v>1</v>
      </c>
      <c r="N218">
        <f t="shared" si="25"/>
        <v>-147.01684569999998</v>
      </c>
      <c r="O218">
        <f t="shared" si="26"/>
        <v>-147.01684569999998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6.1491019442065022</v>
      </c>
    </row>
    <row r="219" spans="1:19" x14ac:dyDescent="0.3">
      <c r="A219" t="s">
        <v>245</v>
      </c>
      <c r="B219">
        <v>2271.3483887000002</v>
      </c>
      <c r="C219">
        <v>2113.4599609000002</v>
      </c>
      <c r="D219">
        <v>2210.0234375</v>
      </c>
      <c r="E219">
        <v>2176.6135254000001</v>
      </c>
      <c r="F219">
        <v>2114.1599120999999</v>
      </c>
      <c r="G219">
        <v>2157.5400390999998</v>
      </c>
      <c r="H219">
        <v>2096.1298827999999</v>
      </c>
      <c r="I219">
        <v>2113.4599609000002</v>
      </c>
      <c r="J219">
        <v>2132.0517577999999</v>
      </c>
      <c r="L219" t="str">
        <f t="shared" si="24"/>
        <v>10AUG2023:02:00:00</v>
      </c>
      <c r="M219">
        <v>2</v>
      </c>
      <c r="N219">
        <f t="shared" si="25"/>
        <v>-157.88842780000004</v>
      </c>
      <c r="O219">
        <f t="shared" si="26"/>
        <v>-157.88842780000004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6.9513082442789438</v>
      </c>
    </row>
    <row r="220" spans="1:19" x14ac:dyDescent="0.3">
      <c r="A220" t="s">
        <v>246</v>
      </c>
      <c r="B220">
        <v>2151.8420409999999</v>
      </c>
      <c r="C220">
        <v>2006.8399658000001</v>
      </c>
      <c r="D220">
        <v>2087.5942383000001</v>
      </c>
      <c r="E220">
        <v>2076.9287109000002</v>
      </c>
      <c r="F220">
        <v>2007.1099853999999</v>
      </c>
      <c r="G220">
        <v>2045.6199951000001</v>
      </c>
      <c r="H220">
        <v>1995.6700439000001</v>
      </c>
      <c r="I220">
        <v>2006.8399658000001</v>
      </c>
      <c r="J220">
        <v>2023.5449219</v>
      </c>
      <c r="L220" t="str">
        <f t="shared" si="24"/>
        <v>10AUG2023:03:00:00</v>
      </c>
      <c r="M220">
        <v>3</v>
      </c>
      <c r="N220">
        <f t="shared" si="25"/>
        <v>-145.00207519999981</v>
      </c>
      <c r="O220">
        <f t="shared" si="26"/>
        <v>-145.00207519999981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6.7385092603086578</v>
      </c>
    </row>
    <row r="221" spans="1:19" x14ac:dyDescent="0.3">
      <c r="A221" t="s">
        <v>247</v>
      </c>
      <c r="B221">
        <v>2099.3374023000001</v>
      </c>
      <c r="C221">
        <v>1938.3599853999999</v>
      </c>
      <c r="D221">
        <v>2005.4366454999999</v>
      </c>
      <c r="E221">
        <v>2025.3900146000001</v>
      </c>
      <c r="F221">
        <v>1943.8399658000001</v>
      </c>
      <c r="G221">
        <v>1980.6199951000001</v>
      </c>
      <c r="H221">
        <v>1920.8900146000001</v>
      </c>
      <c r="I221">
        <v>1938.3599853999999</v>
      </c>
      <c r="J221">
        <v>1951.3083495999999</v>
      </c>
      <c r="L221" t="str">
        <f t="shared" si="24"/>
        <v>10AUG2023:04:00:00</v>
      </c>
      <c r="M221">
        <v>4</v>
      </c>
      <c r="N221">
        <f t="shared" si="25"/>
        <v>-160.97741690000021</v>
      </c>
      <c r="O221">
        <f t="shared" si="26"/>
        <v>-160.97741690000021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7.6680107125055725</v>
      </c>
    </row>
    <row r="222" spans="1:19" x14ac:dyDescent="0.3">
      <c r="A222" t="s">
        <v>248</v>
      </c>
      <c r="B222">
        <v>2082.6140137000002</v>
      </c>
      <c r="C222">
        <v>1904.6999512</v>
      </c>
      <c r="D222">
        <v>1992.5484618999999</v>
      </c>
      <c r="E222">
        <v>2019.0002440999999</v>
      </c>
      <c r="F222">
        <v>1902.1600341999999</v>
      </c>
      <c r="G222">
        <v>1938.1800536999999</v>
      </c>
      <c r="H222">
        <v>1907.0500488</v>
      </c>
      <c r="I222">
        <v>1904.6999512</v>
      </c>
      <c r="J222">
        <v>1926.0687256000001</v>
      </c>
      <c r="L222" t="str">
        <f t="shared" si="24"/>
        <v>10AUG2023:05:00:00</v>
      </c>
      <c r="M222">
        <v>5</v>
      </c>
      <c r="N222">
        <f t="shared" si="25"/>
        <v>-177.91406250000023</v>
      </c>
      <c r="O222">
        <f t="shared" si="26"/>
        <v>-177.91406250000023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8.5428246103038408</v>
      </c>
    </row>
    <row r="223" spans="1:19" x14ac:dyDescent="0.3">
      <c r="A223" t="s">
        <v>249</v>
      </c>
      <c r="B223">
        <v>2094.4438476999999</v>
      </c>
      <c r="C223">
        <v>1907.4300536999999</v>
      </c>
      <c r="D223">
        <v>2003.2722168</v>
      </c>
      <c r="E223">
        <v>2041.2215576000001</v>
      </c>
      <c r="F223">
        <v>1904.6800536999999</v>
      </c>
      <c r="G223">
        <v>1941.4899902</v>
      </c>
      <c r="H223">
        <v>1917.1400146000001</v>
      </c>
      <c r="I223">
        <v>1907.4300536999999</v>
      </c>
      <c r="J223">
        <v>1932.6425781</v>
      </c>
      <c r="L223" t="str">
        <f t="shared" si="24"/>
        <v>10AUG2023:06:00:00</v>
      </c>
      <c r="M223">
        <v>6</v>
      </c>
      <c r="N223">
        <f t="shared" si="25"/>
        <v>-187.01379399999996</v>
      </c>
      <c r="O223">
        <f t="shared" si="26"/>
        <v>-187.01379399999996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8.9290431063772839</v>
      </c>
    </row>
    <row r="224" spans="1:19" x14ac:dyDescent="0.3">
      <c r="A224" t="s">
        <v>250</v>
      </c>
      <c r="B224">
        <v>2170.1208495999999</v>
      </c>
      <c r="C224">
        <v>1978.1899414</v>
      </c>
      <c r="D224">
        <v>2056.0715332</v>
      </c>
      <c r="E224">
        <v>2089.1752929999998</v>
      </c>
      <c r="F224">
        <v>1992.9799805</v>
      </c>
      <c r="G224">
        <v>2020.1999512</v>
      </c>
      <c r="H224">
        <v>1964.5400391000001</v>
      </c>
      <c r="I224">
        <v>1978.1899414</v>
      </c>
      <c r="J224">
        <v>1995.3514404</v>
      </c>
      <c r="L224" t="str">
        <f t="shared" si="24"/>
        <v>10AUG2023:07:00:00</v>
      </c>
      <c r="M224">
        <v>7</v>
      </c>
      <c r="N224">
        <f t="shared" si="25"/>
        <v>-191.93090819999998</v>
      </c>
      <c r="O224">
        <f t="shared" si="26"/>
        <v>-191.93090819999998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8.8442497677204006</v>
      </c>
    </row>
    <row r="225" spans="1:19" x14ac:dyDescent="0.3">
      <c r="A225" t="s">
        <v>251</v>
      </c>
      <c r="B225">
        <v>2175.1967773000001</v>
      </c>
      <c r="C225">
        <v>1990.5899658000001</v>
      </c>
      <c r="D225">
        <v>2101.5803222999998</v>
      </c>
      <c r="E225">
        <v>2147.3361816000001</v>
      </c>
      <c r="F225">
        <v>1993.3000488</v>
      </c>
      <c r="G225">
        <v>2014.7299805</v>
      </c>
      <c r="H225">
        <v>2022.8900146000001</v>
      </c>
      <c r="I225">
        <v>1990.5899658000001</v>
      </c>
      <c r="J225">
        <v>2025.1630858999999</v>
      </c>
      <c r="L225" t="str">
        <f t="shared" si="24"/>
        <v>10AUG2023:08:00:00</v>
      </c>
      <c r="M225">
        <v>8</v>
      </c>
      <c r="N225">
        <f t="shared" si="25"/>
        <v>-184.60681150000005</v>
      </c>
      <c r="O225">
        <f t="shared" si="26"/>
        <v>-184.60681150000005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8.4869016645540629</v>
      </c>
    </row>
    <row r="226" spans="1:19" x14ac:dyDescent="0.3">
      <c r="A226" t="s">
        <v>252</v>
      </c>
      <c r="B226">
        <v>2271.1623534999999</v>
      </c>
      <c r="C226">
        <v>2123.7099609000002</v>
      </c>
      <c r="D226">
        <v>2205.5168457</v>
      </c>
      <c r="E226">
        <v>2207.3237304999998</v>
      </c>
      <c r="F226">
        <v>2108.5900879000001</v>
      </c>
      <c r="G226">
        <v>2131.1101073999998</v>
      </c>
      <c r="H226">
        <v>2165.1201172000001</v>
      </c>
      <c r="I226">
        <v>2123.7099609000002</v>
      </c>
      <c r="J226">
        <v>2151.7226562999999</v>
      </c>
      <c r="L226" t="str">
        <f t="shared" si="24"/>
        <v>10AUG2023:09:00:00</v>
      </c>
      <c r="M226">
        <v>9</v>
      </c>
      <c r="N226">
        <f t="shared" si="25"/>
        <v>-147.45239259999971</v>
      </c>
      <c r="O226">
        <f t="shared" si="26"/>
        <v>-147.45239259999971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6.4923756935635426</v>
      </c>
    </row>
    <row r="227" spans="1:19" x14ac:dyDescent="0.3">
      <c r="A227" t="s">
        <v>253</v>
      </c>
      <c r="B227">
        <v>2433.9475097999998</v>
      </c>
      <c r="C227">
        <v>2313.7700195000002</v>
      </c>
      <c r="D227">
        <v>2355.4636230000001</v>
      </c>
      <c r="E227">
        <v>2346.1914062999999</v>
      </c>
      <c r="F227">
        <v>2266.6999512000002</v>
      </c>
      <c r="G227">
        <v>2291.1101073999998</v>
      </c>
      <c r="H227">
        <v>2396.0800780999998</v>
      </c>
      <c r="I227">
        <v>2313.7700195000002</v>
      </c>
      <c r="J227">
        <v>2339.8288573999998</v>
      </c>
      <c r="L227" t="str">
        <f t="shared" si="24"/>
        <v>10AUG2023:10:00:00</v>
      </c>
      <c r="M227">
        <v>10</v>
      </c>
      <c r="N227">
        <f t="shared" si="25"/>
        <v>-120.17749029999959</v>
      </c>
      <c r="O227">
        <f t="shared" si="26"/>
        <v>-120.17749029999959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4.9375547260620554</v>
      </c>
    </row>
    <row r="228" spans="1:19" x14ac:dyDescent="0.3">
      <c r="A228" t="s">
        <v>254</v>
      </c>
      <c r="B228">
        <v>2620.4833984000002</v>
      </c>
      <c r="C228">
        <v>2530.4499512000002</v>
      </c>
      <c r="D228">
        <v>2581.6159668</v>
      </c>
      <c r="E228">
        <v>2566.5295409999999</v>
      </c>
      <c r="F228">
        <v>2442.7299804999998</v>
      </c>
      <c r="G228">
        <v>2467.2800293</v>
      </c>
      <c r="H228">
        <v>2681.3000487999998</v>
      </c>
      <c r="I228">
        <v>2530.4499512000002</v>
      </c>
      <c r="J228">
        <v>2570.8493652000002</v>
      </c>
      <c r="L228" t="str">
        <f t="shared" si="24"/>
        <v>10AUG2023:11:00:00</v>
      </c>
      <c r="M228">
        <v>11</v>
      </c>
      <c r="N228">
        <f t="shared" si="25"/>
        <v>-90.033447199999955</v>
      </c>
      <c r="O228">
        <f t="shared" si="26"/>
        <v>-90.033447199999955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3.4357572062838506</v>
      </c>
    </row>
    <row r="229" spans="1:19" x14ac:dyDescent="0.3">
      <c r="A229" t="s">
        <v>255</v>
      </c>
      <c r="B229">
        <v>2834.2770995999999</v>
      </c>
      <c r="C229">
        <v>2772.6899414</v>
      </c>
      <c r="D229">
        <v>2779.3696289</v>
      </c>
      <c r="E229">
        <v>2784.0268554999998</v>
      </c>
      <c r="F229">
        <v>2647.4599609000002</v>
      </c>
      <c r="G229">
        <v>2681.75</v>
      </c>
      <c r="H229">
        <v>2980.7700195000002</v>
      </c>
      <c r="I229">
        <v>2772.6899414</v>
      </c>
      <c r="J229">
        <v>2814.8330077999999</v>
      </c>
      <c r="L229" t="str">
        <f t="shared" si="24"/>
        <v>10AUG2023:12:00:00</v>
      </c>
      <c r="M229">
        <v>12</v>
      </c>
      <c r="N229">
        <f t="shared" si="25"/>
        <v>-61.587158199999976</v>
      </c>
      <c r="O229">
        <f t="shared" si="26"/>
        <v>-61.587158199999976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2.1729406136291947</v>
      </c>
    </row>
    <row r="230" spans="1:19" x14ac:dyDescent="0.3">
      <c r="A230" t="s">
        <v>256</v>
      </c>
      <c r="B230">
        <v>2987.1115722999998</v>
      </c>
      <c r="C230">
        <v>2966.9899902000002</v>
      </c>
      <c r="D230">
        <v>2953.2124023000001</v>
      </c>
      <c r="E230">
        <v>2906.9250487999998</v>
      </c>
      <c r="F230">
        <v>2826.3000487999998</v>
      </c>
      <c r="G230">
        <v>2855.5500487999998</v>
      </c>
      <c r="H230">
        <v>3235.8601073999998</v>
      </c>
      <c r="I230">
        <v>2966.9899902000002</v>
      </c>
      <c r="J230">
        <v>3019.6826172000001</v>
      </c>
      <c r="L230" t="str">
        <f t="shared" si="24"/>
        <v>10AUG2023:13:00:00</v>
      </c>
      <c r="M230">
        <v>13</v>
      </c>
      <c r="N230">
        <f t="shared" si="25"/>
        <v>-20.121582099999614</v>
      </c>
      <c r="O230">
        <f t="shared" si="26"/>
        <v>-20.121582099999614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0.67361334228659253</v>
      </c>
    </row>
    <row r="231" spans="1:19" x14ac:dyDescent="0.3">
      <c r="A231" t="s">
        <v>257</v>
      </c>
      <c r="B231">
        <v>3146.6672362999998</v>
      </c>
      <c r="C231">
        <v>3120.9499512000002</v>
      </c>
      <c r="D231">
        <v>3095.6398926000002</v>
      </c>
      <c r="E231">
        <v>3027.8688965000001</v>
      </c>
      <c r="F231">
        <v>2987.4199219000002</v>
      </c>
      <c r="G231">
        <v>3008.9899902000002</v>
      </c>
      <c r="H231">
        <v>3399.2199707</v>
      </c>
      <c r="I231">
        <v>3120.9499512000002</v>
      </c>
      <c r="J231">
        <v>3174.8203125</v>
      </c>
      <c r="L231" t="str">
        <f t="shared" si="24"/>
        <v>10AUG2023:14:00:00</v>
      </c>
      <c r="M231">
        <v>14</v>
      </c>
      <c r="N231">
        <f t="shared" si="25"/>
        <v>-25.717285099999572</v>
      </c>
      <c r="O231">
        <f t="shared" si="26"/>
        <v>-25.717285099999572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0.81728645480286544</v>
      </c>
    </row>
    <row r="232" spans="1:19" x14ac:dyDescent="0.3">
      <c r="A232" t="s">
        <v>258</v>
      </c>
      <c r="B232">
        <v>3186.7326659999999</v>
      </c>
      <c r="C232">
        <v>3222.5900879000001</v>
      </c>
      <c r="D232">
        <v>3227.2170409999999</v>
      </c>
      <c r="E232">
        <v>3149.4243164</v>
      </c>
      <c r="F232">
        <v>3103.9799804999998</v>
      </c>
      <c r="G232">
        <v>3122.6101073999998</v>
      </c>
      <c r="H232">
        <v>3473.5200195000002</v>
      </c>
      <c r="I232">
        <v>3222.5900879000001</v>
      </c>
      <c r="J232">
        <v>3276.9355469000002</v>
      </c>
      <c r="L232" t="str">
        <f t="shared" si="24"/>
        <v>10AUG2023:15:00:00</v>
      </c>
      <c r="M232">
        <v>15</v>
      </c>
      <c r="N232">
        <f t="shared" si="25"/>
        <v>35.85742190000019</v>
      </c>
      <c r="O232" t="str">
        <f t="shared" si="26"/>
        <v/>
      </c>
      <c r="P232">
        <f t="shared" si="27"/>
        <v>35.85742190000019</v>
      </c>
      <c r="Q232" t="str">
        <f t="shared" si="28"/>
        <v/>
      </c>
      <c r="R232">
        <f t="shared" si="29"/>
        <v>1</v>
      </c>
      <c r="S232">
        <f t="shared" si="30"/>
        <v>1.1252096004968177</v>
      </c>
    </row>
    <row r="233" spans="1:19" x14ac:dyDescent="0.3">
      <c r="A233" t="s">
        <v>259</v>
      </c>
      <c r="B233">
        <v>3220.9450683999999</v>
      </c>
      <c r="C233">
        <v>3228.8200683999999</v>
      </c>
      <c r="D233">
        <v>3274.8540039</v>
      </c>
      <c r="E233">
        <v>3169.6520995999999</v>
      </c>
      <c r="F233">
        <v>3137.6799316000001</v>
      </c>
      <c r="G233">
        <v>3152.1201172000001</v>
      </c>
      <c r="H233">
        <v>3436.9499512000002</v>
      </c>
      <c r="I233">
        <v>3228.8200683999999</v>
      </c>
      <c r="J233">
        <v>3283.6818847999998</v>
      </c>
      <c r="L233" t="str">
        <f t="shared" si="24"/>
        <v>10AUG2023:16:00:00</v>
      </c>
      <c r="M233">
        <v>16</v>
      </c>
      <c r="N233">
        <f t="shared" si="25"/>
        <v>7.875</v>
      </c>
      <c r="O233" t="str">
        <f t="shared" si="26"/>
        <v/>
      </c>
      <c r="P233">
        <f t="shared" si="27"/>
        <v>7.875</v>
      </c>
      <c r="Q233" t="str">
        <f t="shared" si="28"/>
        <v/>
      </c>
      <c r="R233">
        <f t="shared" si="29"/>
        <v>1</v>
      </c>
      <c r="S233">
        <f t="shared" si="30"/>
        <v>0.24449345868266842</v>
      </c>
    </row>
    <row r="234" spans="1:19" x14ac:dyDescent="0.3">
      <c r="A234" t="s">
        <v>260</v>
      </c>
      <c r="B234">
        <v>3244.2346191000001</v>
      </c>
      <c r="C234">
        <v>3232.9199219000002</v>
      </c>
      <c r="D234">
        <v>3251.0515137000002</v>
      </c>
      <c r="E234">
        <v>3174.5017090000001</v>
      </c>
      <c r="F234">
        <v>3159.5500487999998</v>
      </c>
      <c r="G234">
        <v>3169.8798827999999</v>
      </c>
      <c r="H234">
        <v>3416.2700195000002</v>
      </c>
      <c r="I234">
        <v>3232.9199219000002</v>
      </c>
      <c r="J234">
        <v>3277.9104004000001</v>
      </c>
      <c r="L234" t="str">
        <f t="shared" si="24"/>
        <v>10AUG2023:17:00:00</v>
      </c>
      <c r="M234">
        <v>17</v>
      </c>
      <c r="N234">
        <f t="shared" si="25"/>
        <v>-11.314697199999955</v>
      </c>
      <c r="O234">
        <f t="shared" si="26"/>
        <v>-11.314697199999955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0.34876322240648622</v>
      </c>
    </row>
    <row r="235" spans="1:19" x14ac:dyDescent="0.3">
      <c r="A235" t="s">
        <v>261</v>
      </c>
      <c r="B235">
        <v>3231.5625</v>
      </c>
      <c r="C235">
        <v>3213.1799316000001</v>
      </c>
      <c r="D235">
        <v>3242.7932129000001</v>
      </c>
      <c r="E235">
        <v>3147.0444336</v>
      </c>
      <c r="F235">
        <v>3167.4399414</v>
      </c>
      <c r="G235">
        <v>3174.4299316000001</v>
      </c>
      <c r="H235">
        <v>3356.9099120999999</v>
      </c>
      <c r="I235">
        <v>3213.1799316000001</v>
      </c>
      <c r="J235">
        <v>3253.7727051000002</v>
      </c>
      <c r="L235" t="str">
        <f t="shared" si="24"/>
        <v>10AUG2023:18:00:00</v>
      </c>
      <c r="M235">
        <v>18</v>
      </c>
      <c r="N235">
        <f t="shared" si="25"/>
        <v>-18.382568399999855</v>
      </c>
      <c r="O235">
        <f t="shared" si="26"/>
        <v>-18.382568399999855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0.56884458833768048</v>
      </c>
    </row>
    <row r="236" spans="1:19" x14ac:dyDescent="0.3">
      <c r="A236" t="s">
        <v>262</v>
      </c>
      <c r="B236">
        <v>3200.9624023000001</v>
      </c>
      <c r="C236">
        <v>3199.6298827999999</v>
      </c>
      <c r="D236">
        <v>3226.4160155999998</v>
      </c>
      <c r="E236">
        <v>3149.5483398000001</v>
      </c>
      <c r="F236">
        <v>3151.2800293</v>
      </c>
      <c r="G236">
        <v>3163.3000487999998</v>
      </c>
      <c r="H236">
        <v>3321.6799316000001</v>
      </c>
      <c r="I236">
        <v>3199.6298827999999</v>
      </c>
      <c r="J236">
        <v>3233.1340332</v>
      </c>
      <c r="L236" t="str">
        <f t="shared" si="24"/>
        <v>10AUG2023:19:00:00</v>
      </c>
      <c r="M236">
        <v>19</v>
      </c>
      <c r="N236">
        <f t="shared" si="25"/>
        <v>-1.3325195000002168</v>
      </c>
      <c r="O236">
        <f t="shared" si="26"/>
        <v>-1.3325195000002168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4.1628714509197494E-2</v>
      </c>
    </row>
    <row r="237" spans="1:19" x14ac:dyDescent="0.3">
      <c r="A237" t="s">
        <v>263</v>
      </c>
      <c r="B237">
        <v>3112.3427734000002</v>
      </c>
      <c r="C237">
        <v>3105.6999512000002</v>
      </c>
      <c r="D237">
        <v>3122.2780762000002</v>
      </c>
      <c r="E237">
        <v>3064.7712402000002</v>
      </c>
      <c r="F237">
        <v>3057.1999512000002</v>
      </c>
      <c r="G237">
        <v>3073.6000976999999</v>
      </c>
      <c r="H237">
        <v>3212.2700195000002</v>
      </c>
      <c r="I237">
        <v>3105.6999512000002</v>
      </c>
      <c r="J237">
        <v>3132.9267577999999</v>
      </c>
      <c r="L237" t="str">
        <f t="shared" si="24"/>
        <v>10AUG2023:20:00:00</v>
      </c>
      <c r="M237">
        <v>20</v>
      </c>
      <c r="N237">
        <f t="shared" si="25"/>
        <v>-6.642822199999955</v>
      </c>
      <c r="O237">
        <f t="shared" si="26"/>
        <v>-6.642822199999955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0.21343478799229981</v>
      </c>
    </row>
    <row r="238" spans="1:19" x14ac:dyDescent="0.3">
      <c r="A238" t="s">
        <v>264</v>
      </c>
      <c r="B238">
        <v>2990.8098144999999</v>
      </c>
      <c r="C238">
        <v>2984.4499512000002</v>
      </c>
      <c r="D238">
        <v>2997.9160155999998</v>
      </c>
      <c r="E238">
        <v>2943.9003905999998</v>
      </c>
      <c r="F238">
        <v>2924.3400879000001</v>
      </c>
      <c r="G238">
        <v>2945.6398926000002</v>
      </c>
      <c r="H238">
        <v>3094.4499512000002</v>
      </c>
      <c r="I238">
        <v>2984.4499512000002</v>
      </c>
      <c r="J238">
        <v>3010.2512207</v>
      </c>
      <c r="L238" t="str">
        <f t="shared" si="24"/>
        <v>10AUG2023:21:00:00</v>
      </c>
      <c r="M238">
        <v>21</v>
      </c>
      <c r="N238">
        <f t="shared" si="25"/>
        <v>-6.359863299999688</v>
      </c>
      <c r="O238">
        <f t="shared" si="26"/>
        <v>-6.359863299999688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0.21264686471088506</v>
      </c>
    </row>
    <row r="239" spans="1:19" x14ac:dyDescent="0.3">
      <c r="A239" t="s">
        <v>265</v>
      </c>
      <c r="B239">
        <v>2878.4299316000001</v>
      </c>
      <c r="C239">
        <v>2841.1699219000002</v>
      </c>
      <c r="D239">
        <v>2902.7885741999999</v>
      </c>
      <c r="E239">
        <v>2851.2814941000001</v>
      </c>
      <c r="F239">
        <v>2778.0600586</v>
      </c>
      <c r="G239">
        <v>2803.3798827999999</v>
      </c>
      <c r="H239">
        <v>2937.1201172000001</v>
      </c>
      <c r="I239">
        <v>2841.1699219000002</v>
      </c>
      <c r="J239">
        <v>2872.1889648000001</v>
      </c>
      <c r="L239" t="str">
        <f t="shared" si="24"/>
        <v>10AUG2023:22:00:00</v>
      </c>
      <c r="M239">
        <v>22</v>
      </c>
      <c r="N239">
        <f t="shared" si="25"/>
        <v>-37.260009699999955</v>
      </c>
      <c r="O239">
        <f t="shared" si="26"/>
        <v>-37.260009699999955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1.294456025868542</v>
      </c>
    </row>
    <row r="240" spans="1:19" x14ac:dyDescent="0.3">
      <c r="A240" t="s">
        <v>266</v>
      </c>
      <c r="B240">
        <v>2673.8925780999998</v>
      </c>
      <c r="C240">
        <v>2631.2399902000002</v>
      </c>
      <c r="D240">
        <v>2723.8222655999998</v>
      </c>
      <c r="E240">
        <v>2683.6113280999998</v>
      </c>
      <c r="F240">
        <v>2572.9799804999998</v>
      </c>
      <c r="G240">
        <v>2597.6398926000002</v>
      </c>
      <c r="H240">
        <v>2734.9899902000002</v>
      </c>
      <c r="I240">
        <v>2631.2399902000002</v>
      </c>
      <c r="J240">
        <v>2671.6955566000001</v>
      </c>
      <c r="L240" t="str">
        <f t="shared" si="24"/>
        <v>10AUG2023:23:00:00</v>
      </c>
      <c r="M240">
        <v>23</v>
      </c>
      <c r="N240">
        <f t="shared" si="25"/>
        <v>-42.652587899999617</v>
      </c>
      <c r="O240">
        <f t="shared" si="26"/>
        <v>-42.652587899999617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1.5951496424851692</v>
      </c>
    </row>
    <row r="241" spans="1:19" x14ac:dyDescent="0.3">
      <c r="A241" t="s">
        <v>267</v>
      </c>
      <c r="B241">
        <v>2542.3898926000002</v>
      </c>
      <c r="C241">
        <v>2451.0300293</v>
      </c>
      <c r="D241">
        <v>2550.2429198999998</v>
      </c>
      <c r="E241">
        <v>2524.5549316000001</v>
      </c>
      <c r="F241">
        <v>2409.1298827999999</v>
      </c>
      <c r="G241">
        <v>2436.2700195000002</v>
      </c>
      <c r="H241">
        <v>2518.2900390999998</v>
      </c>
      <c r="I241">
        <v>2451.0300293</v>
      </c>
      <c r="J241">
        <v>2485.3847655999998</v>
      </c>
      <c r="L241" t="str">
        <f t="shared" si="24"/>
        <v>11AUG2023:00:00:00</v>
      </c>
      <c r="M241">
        <v>24</v>
      </c>
      <c r="N241">
        <f t="shared" si="25"/>
        <v>-91.359863300000143</v>
      </c>
      <c r="O241">
        <f t="shared" si="26"/>
        <v>-91.359863300000143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3.5934639122786187</v>
      </c>
    </row>
    <row r="242" spans="1:19" x14ac:dyDescent="0.3">
      <c r="A242" t="s">
        <v>268</v>
      </c>
      <c r="B242">
        <v>2410.8312987999998</v>
      </c>
      <c r="C242">
        <v>2322.5300293</v>
      </c>
      <c r="D242">
        <v>2386.5617676000002</v>
      </c>
      <c r="E242">
        <v>2355.9824219000002</v>
      </c>
      <c r="F242">
        <v>2290.1398926000002</v>
      </c>
      <c r="G242">
        <v>2336.4199219000002</v>
      </c>
      <c r="H242">
        <v>2311.1000976999999</v>
      </c>
      <c r="I242">
        <v>2322.5300293</v>
      </c>
      <c r="J242">
        <v>2330.0576172000001</v>
      </c>
      <c r="L242" t="str">
        <f t="shared" si="24"/>
        <v>11AUG2023:01:00:00</v>
      </c>
      <c r="M242">
        <v>1</v>
      </c>
      <c r="N242">
        <f t="shared" si="25"/>
        <v>-88.301269499999762</v>
      </c>
      <c r="O242">
        <f t="shared" si="26"/>
        <v>-88.301269499999762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3.6626896931341504</v>
      </c>
    </row>
    <row r="243" spans="1:19" x14ac:dyDescent="0.3">
      <c r="A243" t="s">
        <v>269</v>
      </c>
      <c r="B243">
        <v>2276.6386719000002</v>
      </c>
      <c r="C243">
        <v>2179.6000976999999</v>
      </c>
      <c r="D243">
        <v>2236.3007812999999</v>
      </c>
      <c r="E243">
        <v>2214.7148437999999</v>
      </c>
      <c r="F243">
        <v>2154.1999512000002</v>
      </c>
      <c r="G243">
        <v>2198.2199707</v>
      </c>
      <c r="H243">
        <v>2145.6999512000002</v>
      </c>
      <c r="I243">
        <v>2179.6000976999999</v>
      </c>
      <c r="J243">
        <v>2180.0922851999999</v>
      </c>
      <c r="L243" t="str">
        <f t="shared" si="24"/>
        <v>11AUG2023:02:00:00</v>
      </c>
      <c r="M243">
        <v>2</v>
      </c>
      <c r="N243">
        <f t="shared" si="25"/>
        <v>-97.038574200000312</v>
      </c>
      <c r="O243">
        <f t="shared" si="26"/>
        <v>-97.038574200000312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4.2623616737132659</v>
      </c>
    </row>
    <row r="244" spans="1:19" x14ac:dyDescent="0.3">
      <c r="A244" t="s">
        <v>270</v>
      </c>
      <c r="B244">
        <v>2157.5598144999999</v>
      </c>
      <c r="C244">
        <v>2065.4099120999999</v>
      </c>
      <c r="D244">
        <v>2113.8225097999998</v>
      </c>
      <c r="E244">
        <v>2129.7756347999998</v>
      </c>
      <c r="F244">
        <v>2039.4699707</v>
      </c>
      <c r="G244">
        <v>2079.9899902000002</v>
      </c>
      <c r="H244">
        <v>2033.9100341999999</v>
      </c>
      <c r="I244">
        <v>2065.4099120999999</v>
      </c>
      <c r="J244">
        <v>2064.5065918</v>
      </c>
      <c r="L244" t="str">
        <f t="shared" si="24"/>
        <v>11AUG2023:03:00:00</v>
      </c>
      <c r="M244">
        <v>3</v>
      </c>
      <c r="N244">
        <f t="shared" si="25"/>
        <v>-92.149902399999974</v>
      </c>
      <c r="O244">
        <f t="shared" si="26"/>
        <v>-92.149902399999974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4.271024227495408</v>
      </c>
    </row>
    <row r="245" spans="1:19" x14ac:dyDescent="0.3">
      <c r="A245" t="s">
        <v>271</v>
      </c>
      <c r="B245">
        <v>2107.2460937999999</v>
      </c>
      <c r="C245">
        <v>1994.9699707</v>
      </c>
      <c r="D245">
        <v>2045.1812743999999</v>
      </c>
      <c r="E245">
        <v>2071.9558105000001</v>
      </c>
      <c r="F245">
        <v>1972.1800536999999</v>
      </c>
      <c r="G245">
        <v>2011.8299560999999</v>
      </c>
      <c r="H245">
        <v>1959.7800293</v>
      </c>
      <c r="I245">
        <v>1994.9699707</v>
      </c>
      <c r="J245">
        <v>1993.8623047000001</v>
      </c>
      <c r="L245" t="str">
        <f t="shared" si="24"/>
        <v>11AUG2023:04:00:00</v>
      </c>
      <c r="M245">
        <v>4</v>
      </c>
      <c r="N245">
        <f t="shared" si="25"/>
        <v>-112.27612309999995</v>
      </c>
      <c r="O245">
        <f t="shared" si="26"/>
        <v>-112.27612309999995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5.3280973413756465</v>
      </c>
    </row>
    <row r="246" spans="1:19" x14ac:dyDescent="0.3">
      <c r="A246" t="s">
        <v>272</v>
      </c>
      <c r="B246">
        <v>2079.9255370999999</v>
      </c>
      <c r="C246">
        <v>1962.9300536999999</v>
      </c>
      <c r="D246">
        <v>2023.6107178</v>
      </c>
      <c r="E246">
        <v>2059.7888183999999</v>
      </c>
      <c r="F246">
        <v>1935.6400146000001</v>
      </c>
      <c r="G246">
        <v>1973.0500488</v>
      </c>
      <c r="H246">
        <v>1946.9399414</v>
      </c>
      <c r="I246">
        <v>1962.9300536999999</v>
      </c>
      <c r="J246">
        <v>1968.552124</v>
      </c>
      <c r="L246" t="str">
        <f t="shared" si="24"/>
        <v>11AUG2023:05:00:00</v>
      </c>
      <c r="M246">
        <v>5</v>
      </c>
      <c r="N246">
        <f t="shared" si="25"/>
        <v>-116.99548340000001</v>
      </c>
      <c r="O246">
        <f t="shared" si="26"/>
        <v>-116.99548340000001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5.6249842272298149</v>
      </c>
    </row>
    <row r="247" spans="1:19" x14ac:dyDescent="0.3">
      <c r="A247" t="s">
        <v>273</v>
      </c>
      <c r="B247">
        <v>2092.0122070000002</v>
      </c>
      <c r="C247">
        <v>1958.25</v>
      </c>
      <c r="D247">
        <v>2041.6571045000001</v>
      </c>
      <c r="E247">
        <v>2063.5148926000002</v>
      </c>
      <c r="F247">
        <v>1932.6600341999999</v>
      </c>
      <c r="G247">
        <v>1968</v>
      </c>
      <c r="H247">
        <v>1952.8699951000001</v>
      </c>
      <c r="I247">
        <v>1958.25</v>
      </c>
      <c r="J247">
        <v>1971.7333983999999</v>
      </c>
      <c r="L247" t="str">
        <f t="shared" si="24"/>
        <v>11AUG2023:06:00:00</v>
      </c>
      <c r="M247">
        <v>6</v>
      </c>
      <c r="N247">
        <f t="shared" si="25"/>
        <v>-133.76220700000022</v>
      </c>
      <c r="O247">
        <f t="shared" si="26"/>
        <v>-133.76220700000022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6.3939496410405123</v>
      </c>
    </row>
    <row r="248" spans="1:19" x14ac:dyDescent="0.3">
      <c r="A248" t="s">
        <v>274</v>
      </c>
      <c r="B248">
        <v>2139.7329101999999</v>
      </c>
      <c r="C248">
        <v>2007.0100098</v>
      </c>
      <c r="D248">
        <v>2087.4787597999998</v>
      </c>
      <c r="E248">
        <v>2115.0168457</v>
      </c>
      <c r="F248">
        <v>1995.1099853999999</v>
      </c>
      <c r="G248">
        <v>2029.7299805</v>
      </c>
      <c r="H248">
        <v>1981.3599853999999</v>
      </c>
      <c r="I248">
        <v>2007.0100098</v>
      </c>
      <c r="J248">
        <v>2016.4908447</v>
      </c>
      <c r="L248" t="str">
        <f t="shared" si="24"/>
        <v>11AUG2023:07:00:00</v>
      </c>
      <c r="M248">
        <v>7</v>
      </c>
      <c r="N248">
        <f t="shared" si="25"/>
        <v>-132.72290039999984</v>
      </c>
      <c r="O248">
        <f t="shared" si="26"/>
        <v>-132.72290039999984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6.2027788499824634</v>
      </c>
    </row>
    <row r="249" spans="1:19" x14ac:dyDescent="0.3">
      <c r="A249" t="s">
        <v>275</v>
      </c>
      <c r="B249">
        <v>2149.7709961</v>
      </c>
      <c r="C249">
        <v>2022.9899902</v>
      </c>
      <c r="D249">
        <v>2105.0083008000001</v>
      </c>
      <c r="E249">
        <v>2134.4052734000002</v>
      </c>
      <c r="F249">
        <v>2003.3199463000001</v>
      </c>
      <c r="G249">
        <v>2031.3199463000001</v>
      </c>
      <c r="H249">
        <v>2037.9599608999999</v>
      </c>
      <c r="I249">
        <v>2022.9899902</v>
      </c>
      <c r="J249">
        <v>2042.7507324000001</v>
      </c>
      <c r="L249" t="str">
        <f t="shared" si="24"/>
        <v>11AUG2023:08:00:00</v>
      </c>
      <c r="M249">
        <v>8</v>
      </c>
      <c r="N249">
        <f t="shared" si="25"/>
        <v>-126.78100590000008</v>
      </c>
      <c r="O249">
        <f t="shared" si="26"/>
        <v>-126.78100590000008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5.8974191265022844</v>
      </c>
    </row>
    <row r="250" spans="1:19" x14ac:dyDescent="0.3">
      <c r="A250" t="s">
        <v>276</v>
      </c>
      <c r="B250">
        <v>2239.0944823999998</v>
      </c>
      <c r="C250">
        <v>2159.1101073999998</v>
      </c>
      <c r="D250">
        <v>2199.5791015999998</v>
      </c>
      <c r="E250">
        <v>2231.3547362999998</v>
      </c>
      <c r="F250">
        <v>2127.4899902000002</v>
      </c>
      <c r="G250">
        <v>2153.6000976999999</v>
      </c>
      <c r="H250">
        <v>2180.9899902000002</v>
      </c>
      <c r="I250">
        <v>2159.1101073999998</v>
      </c>
      <c r="J250">
        <v>2170.0549316000001</v>
      </c>
      <c r="L250" t="str">
        <f t="shared" si="24"/>
        <v>11AUG2023:09:00:00</v>
      </c>
      <c r="M250">
        <v>9</v>
      </c>
      <c r="N250">
        <f t="shared" si="25"/>
        <v>-79.984375</v>
      </c>
      <c r="O250">
        <f t="shared" si="26"/>
        <v>-79.984375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3.5721750747323449</v>
      </c>
    </row>
    <row r="251" spans="1:19" x14ac:dyDescent="0.3">
      <c r="A251" t="s">
        <v>277</v>
      </c>
      <c r="B251">
        <v>2395.3168945000002</v>
      </c>
      <c r="C251">
        <v>2358.8000487999998</v>
      </c>
      <c r="D251">
        <v>2363.5090332</v>
      </c>
      <c r="E251">
        <v>2388.2822265999998</v>
      </c>
      <c r="F251">
        <v>2308.2700195000002</v>
      </c>
      <c r="G251">
        <v>2329.3000487999998</v>
      </c>
      <c r="H251">
        <v>2414.8999023000001</v>
      </c>
      <c r="I251">
        <v>2358.8000487999998</v>
      </c>
      <c r="J251">
        <v>2368.5688476999999</v>
      </c>
      <c r="L251" t="str">
        <f t="shared" si="24"/>
        <v>11AUG2023:10:00:00</v>
      </c>
      <c r="M251">
        <v>10</v>
      </c>
      <c r="N251">
        <f t="shared" si="25"/>
        <v>-36.516845700000431</v>
      </c>
      <c r="O251">
        <f t="shared" si="26"/>
        <v>-36.516845700000431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1.5245100046615325</v>
      </c>
    </row>
    <row r="252" spans="1:19" x14ac:dyDescent="0.3">
      <c r="A252" t="s">
        <v>278</v>
      </c>
      <c r="B252">
        <v>2642.5244140999998</v>
      </c>
      <c r="C252">
        <v>2573.1298827999999</v>
      </c>
      <c r="D252">
        <v>2576.1101073999998</v>
      </c>
      <c r="E252">
        <v>2600.4265137000002</v>
      </c>
      <c r="F252">
        <v>2498.3400879000001</v>
      </c>
      <c r="G252">
        <v>2507.3701172000001</v>
      </c>
      <c r="H252">
        <v>2684.3999023000001</v>
      </c>
      <c r="I252">
        <v>2573.1298827999999</v>
      </c>
      <c r="J252">
        <v>2593.0520019999999</v>
      </c>
      <c r="L252" t="str">
        <f t="shared" si="24"/>
        <v>11AUG2023:11:00:00</v>
      </c>
      <c r="M252">
        <v>11</v>
      </c>
      <c r="N252">
        <f t="shared" si="25"/>
        <v>-69.394531299999926</v>
      </c>
      <c r="O252">
        <f t="shared" si="26"/>
        <v>-69.394531299999926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2.6260696374165593</v>
      </c>
    </row>
    <row r="253" spans="1:19" x14ac:dyDescent="0.3">
      <c r="A253" t="s">
        <v>279</v>
      </c>
      <c r="B253">
        <v>2800.1108398000001</v>
      </c>
      <c r="C253">
        <v>2808.5500487999998</v>
      </c>
      <c r="D253">
        <v>2776.0363769999999</v>
      </c>
      <c r="E253">
        <v>2826.7202148000001</v>
      </c>
      <c r="F253">
        <v>2707.8798827999999</v>
      </c>
      <c r="G253">
        <v>2721.25</v>
      </c>
      <c r="H253">
        <v>2964.5400390999998</v>
      </c>
      <c r="I253">
        <v>2808.5500487999998</v>
      </c>
      <c r="J253">
        <v>2830.0473633000001</v>
      </c>
      <c r="L253" t="str">
        <f t="shared" si="24"/>
        <v>11AUG2023:12:00:00</v>
      </c>
      <c r="M253">
        <v>12</v>
      </c>
      <c r="N253">
        <f t="shared" si="25"/>
        <v>8.4392089999996642</v>
      </c>
      <c r="O253" t="str">
        <f t="shared" si="26"/>
        <v/>
      </c>
      <c r="P253">
        <f t="shared" si="27"/>
        <v>8.4392089999996642</v>
      </c>
      <c r="Q253" t="str">
        <f t="shared" si="28"/>
        <v/>
      </c>
      <c r="R253">
        <f t="shared" si="29"/>
        <v>1</v>
      </c>
      <c r="S253">
        <f t="shared" si="30"/>
        <v>0.30138839077536089</v>
      </c>
    </row>
    <row r="254" spans="1:19" x14ac:dyDescent="0.3">
      <c r="A254" t="s">
        <v>280</v>
      </c>
      <c r="B254">
        <v>2947.9619140999998</v>
      </c>
      <c r="C254">
        <v>2992.8100586</v>
      </c>
      <c r="D254">
        <v>2951.2397461</v>
      </c>
      <c r="E254">
        <v>2980.8881836</v>
      </c>
      <c r="F254">
        <v>2876.6799316000001</v>
      </c>
      <c r="G254">
        <v>2892.8200683999999</v>
      </c>
      <c r="H254">
        <v>3212.4899902000002</v>
      </c>
      <c r="I254">
        <v>2992.8100586</v>
      </c>
      <c r="J254">
        <v>3028.7880859000002</v>
      </c>
      <c r="L254" t="str">
        <f t="shared" si="24"/>
        <v>11AUG2023:13:00:00</v>
      </c>
      <c r="M254">
        <v>13</v>
      </c>
      <c r="N254">
        <f t="shared" si="25"/>
        <v>44.848144500000217</v>
      </c>
      <c r="O254" t="str">
        <f t="shared" si="26"/>
        <v/>
      </c>
      <c r="P254">
        <f t="shared" si="27"/>
        <v>44.848144500000217</v>
      </c>
      <c r="Q254" t="str">
        <f t="shared" si="28"/>
        <v/>
      </c>
      <c r="R254">
        <f t="shared" si="29"/>
        <v>1</v>
      </c>
      <c r="S254">
        <f t="shared" si="30"/>
        <v>1.5213271340275156</v>
      </c>
    </row>
    <row r="255" spans="1:19" x14ac:dyDescent="0.3">
      <c r="A255" t="s">
        <v>281</v>
      </c>
      <c r="B255">
        <v>3076.7797851999999</v>
      </c>
      <c r="C255">
        <v>3130.8000487999998</v>
      </c>
      <c r="D255">
        <v>3102.4655762000002</v>
      </c>
      <c r="E255">
        <v>3135.1330566000001</v>
      </c>
      <c r="F255">
        <v>3021.7099609000002</v>
      </c>
      <c r="G255">
        <v>3040.3000487999998</v>
      </c>
      <c r="H255">
        <v>3367.5600586</v>
      </c>
      <c r="I255">
        <v>3130.8000487999998</v>
      </c>
      <c r="J255">
        <v>3176.2021484000002</v>
      </c>
      <c r="L255" t="str">
        <f t="shared" si="24"/>
        <v>11AUG2023:14:00:00</v>
      </c>
      <c r="M255">
        <v>14</v>
      </c>
      <c r="N255">
        <f t="shared" si="25"/>
        <v>54.020263599999907</v>
      </c>
      <c r="O255" t="str">
        <f t="shared" si="26"/>
        <v/>
      </c>
      <c r="P255">
        <f t="shared" si="27"/>
        <v>54.020263599999907</v>
      </c>
      <c r="Q255" t="str">
        <f t="shared" si="28"/>
        <v/>
      </c>
      <c r="R255">
        <f t="shared" si="29"/>
        <v>1</v>
      </c>
      <c r="S255">
        <f t="shared" si="30"/>
        <v>1.7557403314936442</v>
      </c>
    </row>
    <row r="256" spans="1:19" x14ac:dyDescent="0.3">
      <c r="A256" t="s">
        <v>282</v>
      </c>
      <c r="B256">
        <v>3232.5244140999998</v>
      </c>
      <c r="C256">
        <v>3226.4599609000002</v>
      </c>
      <c r="D256">
        <v>3206.7099609000002</v>
      </c>
      <c r="E256">
        <v>3228.5634765999998</v>
      </c>
      <c r="F256">
        <v>3133.1101073999998</v>
      </c>
      <c r="G256">
        <v>3152.6499023000001</v>
      </c>
      <c r="H256">
        <v>3441.5400390999998</v>
      </c>
      <c r="I256">
        <v>3226.4599609000002</v>
      </c>
      <c r="J256">
        <v>3270.3178711</v>
      </c>
      <c r="L256" t="str">
        <f t="shared" si="24"/>
        <v>11AUG2023:15:00:00</v>
      </c>
      <c r="M256">
        <v>15</v>
      </c>
      <c r="N256">
        <f t="shared" si="25"/>
        <v>-6.0644531999996616</v>
      </c>
      <c r="O256">
        <f t="shared" si="26"/>
        <v>-6.0644531999996616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0.1876073440790432</v>
      </c>
    </row>
    <row r="257" spans="1:19" x14ac:dyDescent="0.3">
      <c r="A257" t="s">
        <v>283</v>
      </c>
      <c r="B257">
        <v>3255.4528808999999</v>
      </c>
      <c r="C257">
        <v>3227.5</v>
      </c>
      <c r="D257">
        <v>3236.1770019999999</v>
      </c>
      <c r="E257">
        <v>3273.3154297000001</v>
      </c>
      <c r="F257">
        <v>3163.2199707</v>
      </c>
      <c r="G257">
        <v>3183.3898926000002</v>
      </c>
      <c r="H257">
        <v>3410.0500487999998</v>
      </c>
      <c r="I257">
        <v>3227.5</v>
      </c>
      <c r="J257">
        <v>3273.1613769999999</v>
      </c>
      <c r="L257" t="str">
        <f t="shared" si="24"/>
        <v>11AUG2023:16:00:00</v>
      </c>
      <c r="M257">
        <v>16</v>
      </c>
      <c r="N257">
        <f t="shared" si="25"/>
        <v>-27.952880899999855</v>
      </c>
      <c r="O257">
        <f t="shared" si="26"/>
        <v>-27.952880899999855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0.85864799530663227</v>
      </c>
    </row>
    <row r="258" spans="1:19" x14ac:dyDescent="0.3">
      <c r="A258" t="s">
        <v>284</v>
      </c>
      <c r="B258">
        <v>3214.9628905999998</v>
      </c>
      <c r="C258">
        <v>3210.3798827999999</v>
      </c>
      <c r="D258">
        <v>3265.3403320000002</v>
      </c>
      <c r="E258">
        <v>3263.7260741999999</v>
      </c>
      <c r="F258">
        <v>3165.6298827999999</v>
      </c>
      <c r="G258">
        <v>3183.9499512000002</v>
      </c>
      <c r="H258">
        <v>3372.3798827999999</v>
      </c>
      <c r="I258">
        <v>3210.3798827999999</v>
      </c>
      <c r="J258">
        <v>3262.8540039</v>
      </c>
      <c r="L258" t="str">
        <f t="shared" si="24"/>
        <v>11AUG2023:17:00:00</v>
      </c>
      <c r="M258">
        <v>17</v>
      </c>
      <c r="N258">
        <f t="shared" si="25"/>
        <v>-4.5830077999999048</v>
      </c>
      <c r="O258">
        <f t="shared" si="26"/>
        <v>-4.5830077999999048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0.14255243235932316</v>
      </c>
    </row>
    <row r="259" spans="1:19" x14ac:dyDescent="0.3">
      <c r="A259" t="s">
        <v>285</v>
      </c>
      <c r="B259">
        <v>3188.7341308999999</v>
      </c>
      <c r="C259">
        <v>3171.2700195000002</v>
      </c>
      <c r="D259">
        <v>3237.1821289</v>
      </c>
      <c r="E259">
        <v>3233.0720215000001</v>
      </c>
      <c r="F259">
        <v>3159.0800780999998</v>
      </c>
      <c r="G259">
        <v>3181.1699219000002</v>
      </c>
      <c r="H259">
        <v>3295.3999023000001</v>
      </c>
      <c r="I259">
        <v>3171.2700195000002</v>
      </c>
      <c r="J259">
        <v>3221.4626465000001</v>
      </c>
      <c r="L259" t="str">
        <f t="shared" ref="L259:L291" si="31">A259</f>
        <v>11AUG2023:18:00:00</v>
      </c>
      <c r="M259">
        <v>18</v>
      </c>
      <c r="N259">
        <f t="shared" ref="N259:N291" si="32">C259-B259</f>
        <v>-17.464111399999638</v>
      </c>
      <c r="O259">
        <f t="shared" ref="O259:O322" si="33">IF(N259&lt;0,N259,"")</f>
        <v>-17.464111399999638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0.54768164052204948</v>
      </c>
    </row>
    <row r="260" spans="1:19" x14ac:dyDescent="0.3">
      <c r="A260" t="s">
        <v>286</v>
      </c>
      <c r="B260">
        <v>3137.2065429999998</v>
      </c>
      <c r="C260">
        <v>3127.9099120999999</v>
      </c>
      <c r="D260">
        <v>3180.6972655999998</v>
      </c>
      <c r="E260">
        <v>3144.9101562999999</v>
      </c>
      <c r="F260">
        <v>3116</v>
      </c>
      <c r="G260">
        <v>3147.1799316000001</v>
      </c>
      <c r="H260">
        <v>3227.1699219000002</v>
      </c>
      <c r="I260">
        <v>3127.9099120999999</v>
      </c>
      <c r="J260">
        <v>3168.9814452999999</v>
      </c>
      <c r="L260" t="str">
        <f t="shared" si="31"/>
        <v>11AUG2023:19:00:00</v>
      </c>
      <c r="M260">
        <v>19</v>
      </c>
      <c r="N260">
        <f t="shared" si="32"/>
        <v>-9.2966308999998546</v>
      </c>
      <c r="O260">
        <f t="shared" si="33"/>
        <v>-9.2966308999998546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0.29633467776430855</v>
      </c>
    </row>
    <row r="261" spans="1:19" x14ac:dyDescent="0.3">
      <c r="A261" t="s">
        <v>287</v>
      </c>
      <c r="B261">
        <v>3025.6489258000001</v>
      </c>
      <c r="C261">
        <v>3023.8798827999999</v>
      </c>
      <c r="D261">
        <v>3042.6782226999999</v>
      </c>
      <c r="E261">
        <v>3013.0246582</v>
      </c>
      <c r="F261">
        <v>3008.5500487999998</v>
      </c>
      <c r="G261">
        <v>3047.3400879000001</v>
      </c>
      <c r="H261">
        <v>3105.6201172000001</v>
      </c>
      <c r="I261">
        <v>3023.8798827999999</v>
      </c>
      <c r="J261">
        <v>3052.9748534999999</v>
      </c>
      <c r="L261" t="str">
        <f t="shared" si="31"/>
        <v>11AUG2023:20:00:00</v>
      </c>
      <c r="M261">
        <v>20</v>
      </c>
      <c r="N261">
        <f t="shared" si="32"/>
        <v>-1.769043000000238</v>
      </c>
      <c r="O261">
        <f t="shared" si="33"/>
        <v>-1.769043000000238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5.8468217674411523E-2</v>
      </c>
    </row>
    <row r="262" spans="1:19" x14ac:dyDescent="0.3">
      <c r="A262" t="s">
        <v>288</v>
      </c>
      <c r="B262">
        <v>2920.7426758000001</v>
      </c>
      <c r="C262">
        <v>2906.4599609000002</v>
      </c>
      <c r="D262">
        <v>2926.2785644999999</v>
      </c>
      <c r="E262">
        <v>2914.1230469000002</v>
      </c>
      <c r="F262">
        <v>2873.8300780999998</v>
      </c>
      <c r="G262">
        <v>2914.0100097999998</v>
      </c>
      <c r="H262">
        <v>2987.1000976999999</v>
      </c>
      <c r="I262">
        <v>2906.4599609000002</v>
      </c>
      <c r="J262">
        <v>2932.1079101999999</v>
      </c>
      <c r="L262" t="str">
        <f t="shared" si="31"/>
        <v>11AUG2023:21:00:00</v>
      </c>
      <c r="M262">
        <v>21</v>
      </c>
      <c r="N262">
        <f t="shared" si="32"/>
        <v>-14.282714899999974</v>
      </c>
      <c r="O262">
        <f t="shared" si="33"/>
        <v>-14.282714899999974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0.48900969668914418</v>
      </c>
    </row>
    <row r="263" spans="1:19" x14ac:dyDescent="0.3">
      <c r="A263" t="s">
        <v>289</v>
      </c>
      <c r="B263">
        <v>2851.8381347999998</v>
      </c>
      <c r="C263">
        <v>2777.6000976999999</v>
      </c>
      <c r="D263">
        <v>2833.2802734000002</v>
      </c>
      <c r="E263">
        <v>2799.0800780999998</v>
      </c>
      <c r="F263">
        <v>2737.4899902000002</v>
      </c>
      <c r="G263">
        <v>2777.4799804999998</v>
      </c>
      <c r="H263">
        <v>2842.9799804999998</v>
      </c>
      <c r="I263">
        <v>2777.6000976999999</v>
      </c>
      <c r="J263">
        <v>2804.3271484000002</v>
      </c>
      <c r="L263" t="str">
        <f t="shared" si="31"/>
        <v>11AUG2023:22:00:00</v>
      </c>
      <c r="M263">
        <v>22</v>
      </c>
      <c r="N263">
        <f t="shared" si="32"/>
        <v>-74.238037099999929</v>
      </c>
      <c r="O263">
        <f t="shared" si="33"/>
        <v>-74.238037099999929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2.6031644711562936</v>
      </c>
    </row>
    <row r="264" spans="1:19" x14ac:dyDescent="0.3">
      <c r="A264" t="s">
        <v>290</v>
      </c>
      <c r="B264">
        <v>2679.1042480000001</v>
      </c>
      <c r="C264">
        <v>2609.5500487999998</v>
      </c>
      <c r="D264">
        <v>2702.578125</v>
      </c>
      <c r="E264">
        <v>2673.5305176000002</v>
      </c>
      <c r="F264">
        <v>2561.4499512000002</v>
      </c>
      <c r="G264">
        <v>2596.8798827999999</v>
      </c>
      <c r="H264">
        <v>2678.2399902000002</v>
      </c>
      <c r="I264">
        <v>2609.5500487999998</v>
      </c>
      <c r="J264">
        <v>2642.6857909999999</v>
      </c>
      <c r="L264" t="str">
        <f t="shared" si="31"/>
        <v>11AUG2023:23:00:00</v>
      </c>
      <c r="M264">
        <v>23</v>
      </c>
      <c r="N264">
        <f t="shared" si="32"/>
        <v>-69.554199200000312</v>
      </c>
      <c r="O264">
        <f t="shared" si="33"/>
        <v>-69.554199200000312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2.5961736745378152</v>
      </c>
    </row>
    <row r="265" spans="1:19" x14ac:dyDescent="0.3">
      <c r="A265" t="s">
        <v>291</v>
      </c>
      <c r="B265">
        <v>2499.1367187999999</v>
      </c>
      <c r="C265">
        <v>2451.7900390999998</v>
      </c>
      <c r="D265">
        <v>2547.3415527000002</v>
      </c>
      <c r="E265">
        <v>2525.2058105000001</v>
      </c>
      <c r="F265">
        <v>2410.4199219000002</v>
      </c>
      <c r="G265">
        <v>2447.3898926000002</v>
      </c>
      <c r="H265">
        <v>2486.3601073999998</v>
      </c>
      <c r="I265">
        <v>2451.7900390999998</v>
      </c>
      <c r="J265">
        <v>2476.6945801000002</v>
      </c>
      <c r="L265" t="str">
        <f t="shared" si="31"/>
        <v>12AUG2023:00:00:00</v>
      </c>
      <c r="M265">
        <v>24</v>
      </c>
      <c r="N265">
        <f t="shared" si="32"/>
        <v>-47.346679700000095</v>
      </c>
      <c r="O265">
        <f t="shared" si="33"/>
        <v>-47.346679700000095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1.8945213898795561</v>
      </c>
    </row>
    <row r="266" spans="1:19" x14ac:dyDescent="0.3">
      <c r="A266" t="s">
        <v>292</v>
      </c>
      <c r="B266">
        <v>2349.4382323999998</v>
      </c>
      <c r="C266">
        <v>2319.8701172000001</v>
      </c>
      <c r="D266">
        <v>2369.6865234000002</v>
      </c>
      <c r="E266">
        <v>2354.6110840000001</v>
      </c>
      <c r="F266">
        <v>2303.3300780999998</v>
      </c>
      <c r="G266">
        <v>2331.3898926000002</v>
      </c>
      <c r="H266">
        <v>2298.4399414</v>
      </c>
      <c r="I266">
        <v>2319.8701172000001</v>
      </c>
      <c r="J266">
        <v>2322.9023437999999</v>
      </c>
      <c r="L266" t="str">
        <f t="shared" si="31"/>
        <v>12AUG2023:01:00:00</v>
      </c>
      <c r="M266">
        <v>1</v>
      </c>
      <c r="N266">
        <f t="shared" si="32"/>
        <v>-29.568115199999738</v>
      </c>
      <c r="O266">
        <f t="shared" si="33"/>
        <v>-29.568115199999738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1.2585185169901358</v>
      </c>
    </row>
    <row r="267" spans="1:19" x14ac:dyDescent="0.3">
      <c r="A267" t="s">
        <v>293</v>
      </c>
      <c r="B267">
        <v>2238.0949707</v>
      </c>
      <c r="C267">
        <v>2180.9699707</v>
      </c>
      <c r="D267">
        <v>2242.0231933999999</v>
      </c>
      <c r="E267">
        <v>2212.8359375</v>
      </c>
      <c r="F267">
        <v>2166.0900879000001</v>
      </c>
      <c r="G267">
        <v>2191.0800780999998</v>
      </c>
      <c r="H267">
        <v>2134.8898926000002</v>
      </c>
      <c r="I267">
        <v>2180.9699707</v>
      </c>
      <c r="J267">
        <v>2178.8796387000002</v>
      </c>
      <c r="L267" t="str">
        <f t="shared" si="31"/>
        <v>12AUG2023:02:00:00</v>
      </c>
      <c r="M267">
        <v>2</v>
      </c>
      <c r="N267">
        <f t="shared" si="32"/>
        <v>-57.125</v>
      </c>
      <c r="O267">
        <f t="shared" si="33"/>
        <v>-57.125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2.552393921967183</v>
      </c>
    </row>
    <row r="268" spans="1:19" x14ac:dyDescent="0.3">
      <c r="A268" t="s">
        <v>294</v>
      </c>
      <c r="B268">
        <v>2164.4089355000001</v>
      </c>
      <c r="C268">
        <v>2072.7600097999998</v>
      </c>
      <c r="D268">
        <v>2129.6354980000001</v>
      </c>
      <c r="E268">
        <v>2100.2932129000001</v>
      </c>
      <c r="F268">
        <v>2056.9299316000001</v>
      </c>
      <c r="G268">
        <v>2080.1499023000001</v>
      </c>
      <c r="H268">
        <v>2033.5400391000001</v>
      </c>
      <c r="I268">
        <v>2072.7600097999998</v>
      </c>
      <c r="J268">
        <v>2071.5251465000001</v>
      </c>
      <c r="L268" t="str">
        <f t="shared" si="31"/>
        <v>12AUG2023:03:00:00</v>
      </c>
      <c r="M268">
        <v>4</v>
      </c>
      <c r="N268">
        <f t="shared" si="32"/>
        <v>-91.648925700000291</v>
      </c>
      <c r="O268">
        <f t="shared" si="33"/>
        <v>-91.648925700000291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4.2343627489612299</v>
      </c>
    </row>
    <row r="269" spans="1:19" x14ac:dyDescent="0.3">
      <c r="A269" t="s">
        <v>295</v>
      </c>
      <c r="B269">
        <v>2066.6652832</v>
      </c>
      <c r="C269">
        <v>1988.7600098</v>
      </c>
      <c r="D269">
        <v>2030.7753906</v>
      </c>
      <c r="E269">
        <v>2027.1971435999999</v>
      </c>
      <c r="F269">
        <v>1977.2700195</v>
      </c>
      <c r="G269">
        <v>1998.9399414</v>
      </c>
      <c r="H269">
        <v>1946.4499512</v>
      </c>
      <c r="I269">
        <v>1988.7600098</v>
      </c>
      <c r="J269">
        <v>1984.3391113</v>
      </c>
      <c r="L269" t="str">
        <f t="shared" si="31"/>
        <v>12AUG2023:04:00:00</v>
      </c>
      <c r="M269">
        <v>5</v>
      </c>
      <c r="N269">
        <f t="shared" si="32"/>
        <v>-77.905273399999942</v>
      </c>
      <c r="O269">
        <f t="shared" si="33"/>
        <v>-77.905273399999942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3.7696125266773892</v>
      </c>
    </row>
    <row r="270" spans="1:19" x14ac:dyDescent="0.3">
      <c r="A270" t="s">
        <v>296</v>
      </c>
      <c r="B270">
        <v>2006.9349365</v>
      </c>
      <c r="C270">
        <v>1932.0100098</v>
      </c>
      <c r="D270">
        <v>1986.1091309000001</v>
      </c>
      <c r="E270">
        <v>1975.270874</v>
      </c>
      <c r="F270">
        <v>1916.7800293</v>
      </c>
      <c r="G270">
        <v>1936.4699707</v>
      </c>
      <c r="H270">
        <v>1910.2900391000001</v>
      </c>
      <c r="I270">
        <v>1932.0100098</v>
      </c>
      <c r="J270">
        <v>1935.2369385</v>
      </c>
      <c r="L270" t="str">
        <f t="shared" si="31"/>
        <v>12AUG2023:05:00:00</v>
      </c>
      <c r="M270">
        <v>6</v>
      </c>
      <c r="N270">
        <f t="shared" si="32"/>
        <v>-74.924926700000015</v>
      </c>
      <c r="O270">
        <f t="shared" si="33"/>
        <v>-74.924926700000015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3.7333012315120468</v>
      </c>
    </row>
    <row r="271" spans="1:19" x14ac:dyDescent="0.3">
      <c r="A271" t="s">
        <v>297</v>
      </c>
      <c r="B271">
        <v>1975.4553223</v>
      </c>
      <c r="C271">
        <v>1885.1700439000001</v>
      </c>
      <c r="D271">
        <v>1951.9671631000001</v>
      </c>
      <c r="E271">
        <v>1943.5625</v>
      </c>
      <c r="F271">
        <v>1872.5</v>
      </c>
      <c r="G271">
        <v>1891.6199951000001</v>
      </c>
      <c r="H271">
        <v>1878.1099853999999</v>
      </c>
      <c r="I271">
        <v>1885.1700439000001</v>
      </c>
      <c r="J271">
        <v>1895.7895507999999</v>
      </c>
      <c r="L271" t="str">
        <f t="shared" si="31"/>
        <v>12AUG2023:06:00:00</v>
      </c>
      <c r="M271">
        <v>7</v>
      </c>
      <c r="N271">
        <f t="shared" si="32"/>
        <v>-90.285278399999925</v>
      </c>
      <c r="O271">
        <f t="shared" si="33"/>
        <v>-90.285278399999925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4.5703528387005896</v>
      </c>
    </row>
    <row r="272" spans="1:19" x14ac:dyDescent="0.3">
      <c r="A272" t="s">
        <v>298</v>
      </c>
      <c r="B272">
        <v>1977.1687012</v>
      </c>
      <c r="C272">
        <v>1880.3399658000001</v>
      </c>
      <c r="D272">
        <v>1923.4576416</v>
      </c>
      <c r="E272">
        <v>1930.3582764</v>
      </c>
      <c r="F272">
        <v>1878.6400146000001</v>
      </c>
      <c r="G272">
        <v>1896.1899414</v>
      </c>
      <c r="H272">
        <v>1846.0100098</v>
      </c>
      <c r="I272">
        <v>1880.3399658000001</v>
      </c>
      <c r="J272">
        <v>1880.0795897999999</v>
      </c>
      <c r="L272" t="str">
        <f t="shared" si="31"/>
        <v>12AUG2023:07:00:00</v>
      </c>
      <c r="M272">
        <v>8</v>
      </c>
      <c r="N272">
        <f t="shared" si="32"/>
        <v>-96.828735399999914</v>
      </c>
      <c r="O272">
        <f t="shared" si="33"/>
        <v>-96.828735399999914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4.8973431220730834</v>
      </c>
    </row>
    <row r="273" spans="1:19" x14ac:dyDescent="0.3">
      <c r="A273" t="s">
        <v>299</v>
      </c>
      <c r="B273">
        <v>1980.9354248</v>
      </c>
      <c r="C273">
        <v>1884.4699707</v>
      </c>
      <c r="D273">
        <v>1908.8632812999999</v>
      </c>
      <c r="E273">
        <v>1907.4709473</v>
      </c>
      <c r="F273">
        <v>1871.7299805</v>
      </c>
      <c r="G273">
        <v>1891.1300048999999</v>
      </c>
      <c r="H273">
        <v>1887.9899902</v>
      </c>
      <c r="I273">
        <v>1884.4699707</v>
      </c>
      <c r="J273">
        <v>1889.796875</v>
      </c>
      <c r="L273" t="str">
        <f t="shared" si="31"/>
        <v>12AUG2023:08:00:00</v>
      </c>
      <c r="M273">
        <v>9</v>
      </c>
      <c r="N273">
        <f t="shared" si="32"/>
        <v>-96.465454099999988</v>
      </c>
      <c r="O273">
        <f t="shared" si="33"/>
        <v>-96.465454099999988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4.8696920097604579</v>
      </c>
    </row>
    <row r="274" spans="1:19" x14ac:dyDescent="0.3">
      <c r="A274" t="s">
        <v>300</v>
      </c>
      <c r="B274">
        <v>2130.8935547000001</v>
      </c>
      <c r="C274">
        <v>2043.9499512</v>
      </c>
      <c r="D274">
        <v>2050.8815918</v>
      </c>
      <c r="E274">
        <v>2039.3676757999999</v>
      </c>
      <c r="F274">
        <v>2018.6500243999999</v>
      </c>
      <c r="G274">
        <v>2032.9200439000001</v>
      </c>
      <c r="H274">
        <v>2041.0699463000001</v>
      </c>
      <c r="I274">
        <v>2043.9499512</v>
      </c>
      <c r="J274">
        <v>2040.8393555</v>
      </c>
      <c r="L274" t="str">
        <f t="shared" si="31"/>
        <v>12AUG2023:09:00:00</v>
      </c>
      <c r="M274">
        <v>10</v>
      </c>
      <c r="N274">
        <f t="shared" si="32"/>
        <v>-86.943603500000108</v>
      </c>
      <c r="O274">
        <f t="shared" si="33"/>
        <v>-86.943603500000108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4.0801476595690653</v>
      </c>
    </row>
    <row r="275" spans="1:19" x14ac:dyDescent="0.3">
      <c r="A275" t="s">
        <v>301</v>
      </c>
      <c r="B275">
        <v>2311.2067870999999</v>
      </c>
      <c r="C275">
        <v>2248.5100097999998</v>
      </c>
      <c r="D275">
        <v>2231.5952148000001</v>
      </c>
      <c r="E275">
        <v>2219.8105469000002</v>
      </c>
      <c r="F275">
        <v>2204.9799804999998</v>
      </c>
      <c r="G275">
        <v>2219.7700195000002</v>
      </c>
      <c r="H275">
        <v>2297.1201172000001</v>
      </c>
      <c r="I275">
        <v>2248.5100097999998</v>
      </c>
      <c r="J275">
        <v>2252.4831543</v>
      </c>
      <c r="L275" t="str">
        <f t="shared" si="31"/>
        <v>12AUG2023:10:00:00</v>
      </c>
      <c r="M275">
        <v>11</v>
      </c>
      <c r="N275">
        <f t="shared" si="32"/>
        <v>-62.696777300000122</v>
      </c>
      <c r="O275">
        <f t="shared" si="33"/>
        <v>-62.696777300000122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2.7127290232073635</v>
      </c>
    </row>
    <row r="276" spans="1:19" x14ac:dyDescent="0.3">
      <c r="A276" t="s">
        <v>302</v>
      </c>
      <c r="B276">
        <v>2503.5957030999998</v>
      </c>
      <c r="C276">
        <v>2460.6699219000002</v>
      </c>
      <c r="D276">
        <v>2435.8330077999999</v>
      </c>
      <c r="E276">
        <v>2404.5014648000001</v>
      </c>
      <c r="F276">
        <v>2396.0700683999999</v>
      </c>
      <c r="G276">
        <v>2412.7399902000002</v>
      </c>
      <c r="H276">
        <v>2595.6101073999998</v>
      </c>
      <c r="I276">
        <v>2460.6699219000002</v>
      </c>
      <c r="J276">
        <v>2484.9316405999998</v>
      </c>
      <c r="L276" t="str">
        <f t="shared" si="31"/>
        <v>12AUG2023:11:00:00</v>
      </c>
      <c r="M276">
        <v>12</v>
      </c>
      <c r="N276">
        <f t="shared" si="32"/>
        <v>-42.925781199999619</v>
      </c>
      <c r="O276">
        <f t="shared" si="33"/>
        <v>-42.925781199999619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1.7145652210078528</v>
      </c>
    </row>
    <row r="277" spans="1:19" x14ac:dyDescent="0.3">
      <c r="A277" t="s">
        <v>303</v>
      </c>
      <c r="B277">
        <v>2744.6923827999999</v>
      </c>
      <c r="C277">
        <v>2704.25</v>
      </c>
      <c r="D277">
        <v>2671.1403808999999</v>
      </c>
      <c r="E277">
        <v>2643.8745116999999</v>
      </c>
      <c r="F277">
        <v>2612.4699707</v>
      </c>
      <c r="G277">
        <v>2638.5800780999998</v>
      </c>
      <c r="H277">
        <v>2899.0800780999998</v>
      </c>
      <c r="I277">
        <v>2704.25</v>
      </c>
      <c r="J277">
        <v>2740.3320312999999</v>
      </c>
      <c r="L277" t="str">
        <f t="shared" si="31"/>
        <v>12AUG2023:12:00:00</v>
      </c>
      <c r="M277">
        <v>13</v>
      </c>
      <c r="N277">
        <f t="shared" si="32"/>
        <v>-40.442382799999905</v>
      </c>
      <c r="O277">
        <f t="shared" si="33"/>
        <v>-40.442382799999905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1.4734759732434051</v>
      </c>
    </row>
    <row r="278" spans="1:19" x14ac:dyDescent="0.3">
      <c r="A278" t="s">
        <v>304</v>
      </c>
      <c r="B278">
        <v>2917.6218262000002</v>
      </c>
      <c r="C278">
        <v>2892.4799804999998</v>
      </c>
      <c r="D278">
        <v>2823.9536133000001</v>
      </c>
      <c r="E278">
        <v>2774.6372070000002</v>
      </c>
      <c r="F278">
        <v>2793.8999023000001</v>
      </c>
      <c r="G278">
        <v>2823.4599609000002</v>
      </c>
      <c r="H278">
        <v>3152.4099120999999</v>
      </c>
      <c r="I278">
        <v>2892.4799804999998</v>
      </c>
      <c r="J278">
        <v>2939.9936523000001</v>
      </c>
      <c r="L278" t="str">
        <f t="shared" si="31"/>
        <v>12AUG2023:13:00:00</v>
      </c>
      <c r="M278">
        <v>14</v>
      </c>
      <c r="N278">
        <f t="shared" si="32"/>
        <v>-25.141845700000431</v>
      </c>
      <c r="O278">
        <f t="shared" si="33"/>
        <v>-25.141845700000431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0.86172393811386927</v>
      </c>
    </row>
    <row r="279" spans="1:19" x14ac:dyDescent="0.3">
      <c r="A279" t="s">
        <v>305</v>
      </c>
      <c r="B279">
        <v>3053.6889648000001</v>
      </c>
      <c r="C279">
        <v>3024.1201172000001</v>
      </c>
      <c r="D279">
        <v>2961.3703612999998</v>
      </c>
      <c r="E279">
        <v>2934.0388183999999</v>
      </c>
      <c r="F279">
        <v>2932.5300293</v>
      </c>
      <c r="G279">
        <v>2960.9799804999998</v>
      </c>
      <c r="H279">
        <v>3302.2600097999998</v>
      </c>
      <c r="I279">
        <v>3024.1201172000001</v>
      </c>
      <c r="J279">
        <v>3079.5393066000001</v>
      </c>
      <c r="L279" t="str">
        <f t="shared" si="31"/>
        <v>12AUG2023:14:00:00</v>
      </c>
      <c r="M279">
        <v>15</v>
      </c>
      <c r="N279">
        <f t="shared" si="32"/>
        <v>-29.568847600000026</v>
      </c>
      <c r="O279">
        <f t="shared" si="33"/>
        <v>-29.568847600000026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0.968299258399967</v>
      </c>
    </row>
    <row r="280" spans="1:19" x14ac:dyDescent="0.3">
      <c r="A280" t="s">
        <v>306</v>
      </c>
      <c r="B280">
        <v>3172.6804198999998</v>
      </c>
      <c r="C280">
        <v>3115.8500976999999</v>
      </c>
      <c r="D280">
        <v>3038.8476562999999</v>
      </c>
      <c r="E280">
        <v>2990.8293457</v>
      </c>
      <c r="F280">
        <v>3033.7099609000002</v>
      </c>
      <c r="G280">
        <v>3061.6298827999999</v>
      </c>
      <c r="H280">
        <v>3370.3200683999999</v>
      </c>
      <c r="I280">
        <v>3115.8500976999999</v>
      </c>
      <c r="J280">
        <v>3163.1545409999999</v>
      </c>
      <c r="L280" t="str">
        <f t="shared" si="31"/>
        <v>12AUG2023:15:00:00</v>
      </c>
      <c r="M280">
        <v>16</v>
      </c>
      <c r="N280">
        <f t="shared" si="32"/>
        <v>-56.830322199999955</v>
      </c>
      <c r="O280">
        <f t="shared" si="33"/>
        <v>-56.830322199999955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1.7912400455949864</v>
      </c>
    </row>
    <row r="281" spans="1:19" x14ac:dyDescent="0.3">
      <c r="A281" t="s">
        <v>307</v>
      </c>
      <c r="B281">
        <v>3213.8305664</v>
      </c>
      <c r="C281">
        <v>3129.5</v>
      </c>
      <c r="D281">
        <v>3112.7844237999998</v>
      </c>
      <c r="E281">
        <v>3049.7565918</v>
      </c>
      <c r="F281">
        <v>3069.5300293</v>
      </c>
      <c r="G281">
        <v>3096.3100586</v>
      </c>
      <c r="H281">
        <v>3353.4199219000002</v>
      </c>
      <c r="I281">
        <v>3129.5</v>
      </c>
      <c r="J281">
        <v>3184.0170898000001</v>
      </c>
      <c r="L281" t="str">
        <f t="shared" si="31"/>
        <v>12AUG2023:16:00:00</v>
      </c>
      <c r="M281">
        <v>17</v>
      </c>
      <c r="N281">
        <f t="shared" si="32"/>
        <v>-84.330566399999952</v>
      </c>
      <c r="O281">
        <f t="shared" si="33"/>
        <v>-84.330566399999952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2.6239891823066319</v>
      </c>
    </row>
    <row r="282" spans="1:19" x14ac:dyDescent="0.3">
      <c r="A282" t="s">
        <v>308</v>
      </c>
      <c r="B282">
        <v>3274.5478515999998</v>
      </c>
      <c r="C282">
        <v>3117.3400879000001</v>
      </c>
      <c r="D282">
        <v>3149.9499512000002</v>
      </c>
      <c r="E282">
        <v>3111.5773926000002</v>
      </c>
      <c r="F282">
        <v>3073.7800293</v>
      </c>
      <c r="G282">
        <v>3099.0400390999998</v>
      </c>
      <c r="H282">
        <v>3320.5800780999998</v>
      </c>
      <c r="I282">
        <v>3117.3400879000001</v>
      </c>
      <c r="J282">
        <v>3178.6484375</v>
      </c>
      <c r="L282" t="str">
        <f t="shared" si="31"/>
        <v>12AUG2023:17:00:00</v>
      </c>
      <c r="M282">
        <v>18</v>
      </c>
      <c r="N282">
        <f t="shared" si="32"/>
        <v>-157.20776369999976</v>
      </c>
      <c r="O282">
        <f t="shared" si="33"/>
        <v>-157.20776369999976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4.8008998745639149</v>
      </c>
    </row>
    <row r="283" spans="1:19" x14ac:dyDescent="0.3">
      <c r="A283" t="s">
        <v>309</v>
      </c>
      <c r="B283">
        <v>3288.0878905999998</v>
      </c>
      <c r="C283">
        <v>3115.6298827999999</v>
      </c>
      <c r="D283">
        <v>3164.6660155999998</v>
      </c>
      <c r="E283">
        <v>3110.1589355000001</v>
      </c>
      <c r="F283">
        <v>3093.5400390999998</v>
      </c>
      <c r="G283">
        <v>3115.6499023000001</v>
      </c>
      <c r="H283">
        <v>3265.0600586</v>
      </c>
      <c r="I283">
        <v>3115.6298827999999</v>
      </c>
      <c r="J283">
        <v>3168.0593262000002</v>
      </c>
      <c r="L283" t="str">
        <f t="shared" si="31"/>
        <v>12AUG2023:18:00:00</v>
      </c>
      <c r="M283">
        <v>19</v>
      </c>
      <c r="N283">
        <f t="shared" si="32"/>
        <v>-172.4580077999999</v>
      </c>
      <c r="O283">
        <f t="shared" si="33"/>
        <v>-172.4580077999999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5.2449330291025253</v>
      </c>
    </row>
    <row r="284" spans="1:19" x14ac:dyDescent="0.3">
      <c r="A284" t="s">
        <v>310</v>
      </c>
      <c r="B284">
        <v>3215.7482909999999</v>
      </c>
      <c r="C284">
        <v>3086.7600097999998</v>
      </c>
      <c r="D284">
        <v>3139.0686034999999</v>
      </c>
      <c r="E284">
        <v>3056.7363280999998</v>
      </c>
      <c r="F284">
        <v>3063.3701172000001</v>
      </c>
      <c r="G284">
        <v>3091.3999023000001</v>
      </c>
      <c r="H284">
        <v>3203.8400879000001</v>
      </c>
      <c r="I284">
        <v>3086.7600097999998</v>
      </c>
      <c r="J284">
        <v>3130.4709472999998</v>
      </c>
      <c r="L284" t="str">
        <f t="shared" si="31"/>
        <v>12AUG2023:19:00:00</v>
      </c>
      <c r="M284">
        <v>20</v>
      </c>
      <c r="N284">
        <f t="shared" si="32"/>
        <v>-128.98828120000007</v>
      </c>
      <c r="O284">
        <f t="shared" si="33"/>
        <v>-128.98828120000007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4.0111435823818358</v>
      </c>
    </row>
    <row r="285" spans="1:19" x14ac:dyDescent="0.3">
      <c r="A285" t="s">
        <v>311</v>
      </c>
      <c r="B285">
        <v>3068.5625</v>
      </c>
      <c r="C285">
        <v>2986.3601073999998</v>
      </c>
      <c r="D285">
        <v>3027.4916991999999</v>
      </c>
      <c r="E285">
        <v>2929.3383789</v>
      </c>
      <c r="F285">
        <v>2960.0400390999998</v>
      </c>
      <c r="G285">
        <v>2994.3300780999998</v>
      </c>
      <c r="H285">
        <v>3082.3999023000001</v>
      </c>
      <c r="I285">
        <v>2986.3601073999998</v>
      </c>
      <c r="J285">
        <v>3021.5634765999998</v>
      </c>
      <c r="L285" t="str">
        <f t="shared" si="31"/>
        <v>12AUG2023:20:00:00</v>
      </c>
      <c r="M285">
        <v>21</v>
      </c>
      <c r="N285">
        <f t="shared" si="32"/>
        <v>-82.202392600000167</v>
      </c>
      <c r="O285">
        <f t="shared" si="33"/>
        <v>-82.202392600000167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2.678856715481603</v>
      </c>
    </row>
    <row r="286" spans="1:19" x14ac:dyDescent="0.3">
      <c r="A286" t="s">
        <v>312</v>
      </c>
      <c r="B286">
        <v>2913.1511230000001</v>
      </c>
      <c r="C286">
        <v>2869.5300293</v>
      </c>
      <c r="D286">
        <v>2873.1887207</v>
      </c>
      <c r="E286">
        <v>2790.7287597999998</v>
      </c>
      <c r="F286">
        <v>2831.5300293</v>
      </c>
      <c r="G286">
        <v>2865.1101073999998</v>
      </c>
      <c r="H286">
        <v>2968.1000976999999</v>
      </c>
      <c r="I286">
        <v>2869.5300293</v>
      </c>
      <c r="J286">
        <v>2895.5908202999999</v>
      </c>
      <c r="L286" t="str">
        <f t="shared" si="31"/>
        <v>12AUG2023:21:00:00</v>
      </c>
      <c r="M286">
        <v>22</v>
      </c>
      <c r="N286">
        <f t="shared" si="32"/>
        <v>-43.621093700000074</v>
      </c>
      <c r="O286">
        <f t="shared" si="33"/>
        <v>-43.621093700000074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1.4973851976164738</v>
      </c>
    </row>
    <row r="287" spans="1:19" x14ac:dyDescent="0.3">
      <c r="A287" t="s">
        <v>313</v>
      </c>
      <c r="B287">
        <v>2790.5441894999999</v>
      </c>
      <c r="C287">
        <v>2732.4599609000002</v>
      </c>
      <c r="D287">
        <v>2799.0400390999998</v>
      </c>
      <c r="E287">
        <v>2693.0827637000002</v>
      </c>
      <c r="F287">
        <v>2689.7900390999998</v>
      </c>
      <c r="G287">
        <v>2719.8999023000001</v>
      </c>
      <c r="H287">
        <v>2817.3898926000002</v>
      </c>
      <c r="I287">
        <v>2732.4599609000002</v>
      </c>
      <c r="J287">
        <v>2765.7321777000002</v>
      </c>
      <c r="L287" t="str">
        <f t="shared" si="31"/>
        <v>12AUG2023:22:00:00</v>
      </c>
      <c r="M287">
        <v>23</v>
      </c>
      <c r="N287">
        <f t="shared" si="32"/>
        <v>-58.084228599999733</v>
      </c>
      <c r="O287">
        <f t="shared" si="33"/>
        <v>-58.084228599999733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2.0814660028876686</v>
      </c>
    </row>
    <row r="288" spans="1:19" x14ac:dyDescent="0.3">
      <c r="A288" t="s">
        <v>314</v>
      </c>
      <c r="B288">
        <v>2636.0354004000001</v>
      </c>
      <c r="C288">
        <v>2568.4899902000002</v>
      </c>
      <c r="D288">
        <v>2669.8400879000001</v>
      </c>
      <c r="E288">
        <v>2562.3024902000002</v>
      </c>
      <c r="F288">
        <v>2523.7199707</v>
      </c>
      <c r="G288">
        <v>2547.1999512000002</v>
      </c>
      <c r="H288">
        <v>2674.3000487999998</v>
      </c>
      <c r="I288">
        <v>2568.4899902000002</v>
      </c>
      <c r="J288">
        <v>2613.8972168</v>
      </c>
      <c r="L288" t="str">
        <f t="shared" si="31"/>
        <v>12AUG2023:23:00:00</v>
      </c>
      <c r="M288">
        <v>24</v>
      </c>
      <c r="N288">
        <f t="shared" si="32"/>
        <v>-67.545410199999878</v>
      </c>
      <c r="O288">
        <f t="shared" si="33"/>
        <v>-67.545410199999878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2.5623863089907797</v>
      </c>
    </row>
    <row r="289" spans="1:19" x14ac:dyDescent="0.3">
      <c r="A289" t="s">
        <v>315</v>
      </c>
      <c r="B289">
        <v>2486.3603515999998</v>
      </c>
      <c r="C289">
        <v>2411.5400390999998</v>
      </c>
      <c r="D289">
        <v>2519.7387695000002</v>
      </c>
      <c r="E289">
        <v>2429.3200683999999</v>
      </c>
      <c r="F289">
        <v>2371.4699707</v>
      </c>
      <c r="G289">
        <v>2390.3100586</v>
      </c>
      <c r="H289">
        <v>2486.1398926000002</v>
      </c>
      <c r="I289">
        <v>2411.5400390999998</v>
      </c>
      <c r="J289">
        <v>2449.4296875</v>
      </c>
      <c r="L289" t="str">
        <f t="shared" si="31"/>
        <v>13AUG2023:00:00:00</v>
      </c>
      <c r="M289">
        <v>1</v>
      </c>
      <c r="N289">
        <f t="shared" si="32"/>
        <v>-74.8203125</v>
      </c>
      <c r="O289">
        <f t="shared" si="33"/>
        <v>-74.8203125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3.0092304380518424</v>
      </c>
    </row>
    <row r="290" spans="1:19" x14ac:dyDescent="0.3">
      <c r="A290" t="s">
        <v>316</v>
      </c>
      <c r="B290">
        <v>2340.4282226999999</v>
      </c>
      <c r="C290">
        <v>2293.2199707</v>
      </c>
      <c r="D290">
        <v>2373.9040527000002</v>
      </c>
      <c r="E290">
        <v>2349.6801758000001</v>
      </c>
      <c r="F290">
        <v>2266.2099609000002</v>
      </c>
      <c r="G290">
        <v>2290.1298827999999</v>
      </c>
      <c r="H290">
        <v>2270.2099609000002</v>
      </c>
      <c r="I290">
        <v>2293.2199707</v>
      </c>
      <c r="J290">
        <v>2299.4438476999999</v>
      </c>
      <c r="L290" t="str">
        <f t="shared" si="31"/>
        <v>13AUG2023:01:00:00</v>
      </c>
      <c r="M290">
        <v>2</v>
      </c>
      <c r="N290">
        <f t="shared" si="32"/>
        <v>-47.208251999999902</v>
      </c>
      <c r="O290">
        <f t="shared" si="33"/>
        <v>-47.208251999999902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2.017077539149601</v>
      </c>
    </row>
    <row r="291" spans="1:19" x14ac:dyDescent="0.3">
      <c r="A291" t="s">
        <v>317</v>
      </c>
      <c r="B291">
        <v>2224.9743652000002</v>
      </c>
      <c r="C291">
        <v>2155.5500487999998</v>
      </c>
      <c r="D291">
        <v>2231.7006836</v>
      </c>
      <c r="E291">
        <v>2212.9194336</v>
      </c>
      <c r="F291">
        <v>2132.2299804999998</v>
      </c>
      <c r="G291">
        <v>2152.8798827999999</v>
      </c>
      <c r="H291">
        <v>2105.1999512000002</v>
      </c>
      <c r="I291">
        <v>2155.5500487999998</v>
      </c>
      <c r="J291">
        <v>2153.0761719000002</v>
      </c>
      <c r="L291" t="str">
        <f t="shared" si="31"/>
        <v>13AUG2023:02:00:00</v>
      </c>
      <c r="M291">
        <v>3</v>
      </c>
      <c r="N291">
        <f t="shared" si="32"/>
        <v>-69.424316400000407</v>
      </c>
      <c r="O291">
        <f t="shared" si="33"/>
        <v>-69.424316400000407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3.1202299444811779</v>
      </c>
    </row>
    <row r="292" spans="1:19" x14ac:dyDescent="0.3">
      <c r="A292" t="s">
        <v>318</v>
      </c>
      <c r="B292">
        <v>2106.6540527000002</v>
      </c>
      <c r="C292">
        <v>2048.1599120999999</v>
      </c>
      <c r="D292">
        <v>2111.7717284999999</v>
      </c>
      <c r="E292">
        <v>2091.5852051000002</v>
      </c>
      <c r="F292">
        <v>2024.0600586</v>
      </c>
      <c r="G292">
        <v>2042.8199463000001</v>
      </c>
      <c r="H292">
        <v>2001.5</v>
      </c>
      <c r="I292">
        <v>2048.1599120999999</v>
      </c>
      <c r="J292">
        <v>2043.9404297000001</v>
      </c>
      <c r="L292" t="str">
        <f t="shared" ref="L292:L295" si="38">A292</f>
        <v>13AUG2023:03:00:00</v>
      </c>
      <c r="M292">
        <v>4</v>
      </c>
      <c r="N292">
        <f t="shared" ref="N292:N295" si="39">C292-B292</f>
        <v>-58.494140600000264</v>
      </c>
      <c r="O292">
        <f t="shared" si="33"/>
        <v>-58.494140600000264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2.7766372236120618</v>
      </c>
    </row>
    <row r="293" spans="1:19" x14ac:dyDescent="0.3">
      <c r="A293" t="s">
        <v>319</v>
      </c>
      <c r="B293">
        <v>2012.1520995999999</v>
      </c>
      <c r="C293">
        <v>1968.9000243999999</v>
      </c>
      <c r="D293">
        <v>2039.2298584</v>
      </c>
      <c r="E293">
        <v>2036.3586425999999</v>
      </c>
      <c r="F293">
        <v>1949.6999512</v>
      </c>
      <c r="G293">
        <v>1967.9200439000001</v>
      </c>
      <c r="H293">
        <v>1918.3599853999999</v>
      </c>
      <c r="I293">
        <v>1968.9000243999999</v>
      </c>
      <c r="J293">
        <v>1965.7860106999999</v>
      </c>
      <c r="L293" t="str">
        <f t="shared" si="38"/>
        <v>13AUG2023:04:00:00</v>
      </c>
      <c r="M293">
        <v>5</v>
      </c>
      <c r="N293">
        <f t="shared" si="39"/>
        <v>-43.252075200000036</v>
      </c>
      <c r="O293">
        <f t="shared" si="33"/>
        <v>-43.252075200000036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2.1495430295054838</v>
      </c>
    </row>
    <row r="294" spans="1:19" x14ac:dyDescent="0.3">
      <c r="A294" t="s">
        <v>320</v>
      </c>
      <c r="B294">
        <v>1959.5810547000001</v>
      </c>
      <c r="C294">
        <v>1910.0300293</v>
      </c>
      <c r="D294">
        <v>1978.6116943</v>
      </c>
      <c r="E294">
        <v>1982.3874512</v>
      </c>
      <c r="F294">
        <v>1887.9499512</v>
      </c>
      <c r="G294">
        <v>1904.8900146000001</v>
      </c>
      <c r="H294">
        <v>1884.0899658000001</v>
      </c>
      <c r="I294">
        <v>1910.0300293</v>
      </c>
      <c r="J294">
        <v>1913.2424315999999</v>
      </c>
      <c r="L294" t="str">
        <f t="shared" si="38"/>
        <v>13AUG2023:05:00:00</v>
      </c>
      <c r="M294">
        <v>6</v>
      </c>
      <c r="N294">
        <f t="shared" si="39"/>
        <v>-49.551025400000071</v>
      </c>
      <c r="O294">
        <f t="shared" si="33"/>
        <v>-49.551025400000071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2.5286540345526065</v>
      </c>
    </row>
    <row r="295" spans="1:19" x14ac:dyDescent="0.3">
      <c r="A295" t="s">
        <v>321</v>
      </c>
      <c r="B295">
        <v>1887.5955810999999</v>
      </c>
      <c r="C295">
        <v>1857.6400146000001</v>
      </c>
      <c r="D295">
        <v>1936.6539307</v>
      </c>
      <c r="E295">
        <v>1938.9753418</v>
      </c>
      <c r="F295">
        <v>1839.4799805</v>
      </c>
      <c r="G295">
        <v>1854.6999512</v>
      </c>
      <c r="H295">
        <v>1847.9200439000001</v>
      </c>
      <c r="I295">
        <v>1857.6400146000001</v>
      </c>
      <c r="J295">
        <v>1868.4167480000001</v>
      </c>
      <c r="L295" t="str">
        <f t="shared" si="38"/>
        <v>13AUG2023:06:00:00</v>
      </c>
      <c r="M295">
        <v>7</v>
      </c>
      <c r="N295">
        <f t="shared" si="39"/>
        <v>-29.955566499999804</v>
      </c>
      <c r="O295">
        <f t="shared" si="33"/>
        <v>-29.955566499999804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1.5869695182557666</v>
      </c>
    </row>
    <row r="296" spans="1:19" x14ac:dyDescent="0.3">
      <c r="A296" t="s">
        <v>322</v>
      </c>
      <c r="B296">
        <v>1878.784668</v>
      </c>
      <c r="C296">
        <v>1839.6999512</v>
      </c>
      <c r="D296">
        <v>1909.0543213000001</v>
      </c>
      <c r="E296">
        <v>1899.6987305</v>
      </c>
      <c r="F296">
        <v>1827.7900391000001</v>
      </c>
      <c r="G296">
        <v>1843.2399902</v>
      </c>
      <c r="H296">
        <v>1798.7399902</v>
      </c>
      <c r="I296">
        <v>1839.6999512</v>
      </c>
      <c r="J296">
        <v>1840.4459228999999</v>
      </c>
      <c r="L296" t="str">
        <f t="shared" ref="L296:L359" si="41">A296</f>
        <v>13AUG2023:07:00:00</v>
      </c>
      <c r="M296">
        <v>8</v>
      </c>
      <c r="N296">
        <f t="shared" ref="N296:N359" si="42">C296-B296</f>
        <v>-39.084716800000024</v>
      </c>
      <c r="O296">
        <f t="shared" si="33"/>
        <v>-39.084716800000024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2.0803191268111849</v>
      </c>
    </row>
    <row r="297" spans="1:19" x14ac:dyDescent="0.3">
      <c r="A297" t="s">
        <v>323</v>
      </c>
      <c r="B297">
        <v>1891.4704589999999</v>
      </c>
      <c r="C297">
        <v>1849.8499756000001</v>
      </c>
      <c r="D297">
        <v>1907.1081543</v>
      </c>
      <c r="E297">
        <v>1892.2070312999999</v>
      </c>
      <c r="F297">
        <v>1841.5899658000001</v>
      </c>
      <c r="G297">
        <v>1841.9499512</v>
      </c>
      <c r="H297">
        <v>1852.5200195</v>
      </c>
      <c r="I297">
        <v>1849.8499756000001</v>
      </c>
      <c r="J297">
        <v>1860.4868164</v>
      </c>
      <c r="L297" t="str">
        <f t="shared" si="41"/>
        <v>13AUG2023:08:00:00</v>
      </c>
      <c r="M297">
        <v>9</v>
      </c>
      <c r="N297">
        <f t="shared" si="42"/>
        <v>-41.620483399999785</v>
      </c>
      <c r="O297">
        <f t="shared" si="33"/>
        <v>-41.620483399999785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2.2004299988911318</v>
      </c>
    </row>
    <row r="298" spans="1:19" x14ac:dyDescent="0.3">
      <c r="A298" t="s">
        <v>324</v>
      </c>
      <c r="B298">
        <v>2064.3193359000002</v>
      </c>
      <c r="C298">
        <v>2004.1500243999999</v>
      </c>
      <c r="D298">
        <v>2020.1850586</v>
      </c>
      <c r="E298">
        <v>2020.0629882999999</v>
      </c>
      <c r="F298">
        <v>1974.5400391000001</v>
      </c>
      <c r="G298">
        <v>1984.9599608999999</v>
      </c>
      <c r="H298">
        <v>2006.8100586</v>
      </c>
      <c r="I298">
        <v>2004.1500243999999</v>
      </c>
      <c r="J298">
        <v>2003.2751464999999</v>
      </c>
      <c r="L298" t="str">
        <f t="shared" si="41"/>
        <v>13AUG2023:09:00:00</v>
      </c>
      <c r="M298">
        <v>10</v>
      </c>
      <c r="N298">
        <f t="shared" si="42"/>
        <v>-60.169311500000276</v>
      </c>
      <c r="O298">
        <f t="shared" si="33"/>
        <v>-60.169311500000276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2.9147288626140639</v>
      </c>
    </row>
    <row r="299" spans="1:19" x14ac:dyDescent="0.3">
      <c r="A299" t="s">
        <v>325</v>
      </c>
      <c r="B299">
        <v>2244.1330566000001</v>
      </c>
      <c r="C299">
        <v>2206.75</v>
      </c>
      <c r="D299">
        <v>2193.2502441000001</v>
      </c>
      <c r="E299">
        <v>2193.5302734000002</v>
      </c>
      <c r="F299">
        <v>2151.0800780999998</v>
      </c>
      <c r="G299">
        <v>2166.75</v>
      </c>
      <c r="H299">
        <v>2263.0500487999998</v>
      </c>
      <c r="I299">
        <v>2206.75</v>
      </c>
      <c r="J299">
        <v>2211.3730469000002</v>
      </c>
      <c r="L299" t="str">
        <f t="shared" si="41"/>
        <v>13AUG2023:10:00:00</v>
      </c>
      <c r="M299">
        <v>11</v>
      </c>
      <c r="N299">
        <f t="shared" si="42"/>
        <v>-37.383056600000145</v>
      </c>
      <c r="O299">
        <f t="shared" si="33"/>
        <v>-37.383056600000145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1.6658128398428291</v>
      </c>
    </row>
    <row r="300" spans="1:19" x14ac:dyDescent="0.3">
      <c r="A300" t="s">
        <v>326</v>
      </c>
      <c r="B300">
        <v>2443.9772948999998</v>
      </c>
      <c r="C300">
        <v>2407.4299316000001</v>
      </c>
      <c r="D300">
        <v>2381.6005859000002</v>
      </c>
      <c r="E300">
        <v>2371.8481445000002</v>
      </c>
      <c r="F300">
        <v>2327.8999023000001</v>
      </c>
      <c r="G300">
        <v>2341.8000487999998</v>
      </c>
      <c r="H300">
        <v>2556.1899414</v>
      </c>
      <c r="I300">
        <v>2407.4299316000001</v>
      </c>
      <c r="J300">
        <v>2432.3759765999998</v>
      </c>
      <c r="L300" t="str">
        <f t="shared" si="41"/>
        <v>13AUG2023:11:00:00</v>
      </c>
      <c r="M300">
        <v>12</v>
      </c>
      <c r="N300">
        <f t="shared" si="42"/>
        <v>-36.547363299999688</v>
      </c>
      <c r="O300">
        <f t="shared" si="33"/>
        <v>-36.547363299999688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1.4954051895762435</v>
      </c>
    </row>
    <row r="301" spans="1:19" x14ac:dyDescent="0.3">
      <c r="A301" t="s">
        <v>327</v>
      </c>
      <c r="B301">
        <v>2628.3027344000002</v>
      </c>
      <c r="C301">
        <v>2643.6101073999998</v>
      </c>
      <c r="D301">
        <v>2557.8603515999998</v>
      </c>
      <c r="E301">
        <v>2540.9052734000002</v>
      </c>
      <c r="F301">
        <v>2533.3000487999998</v>
      </c>
      <c r="G301">
        <v>2551.5300293</v>
      </c>
      <c r="H301">
        <v>2859.8999023000001</v>
      </c>
      <c r="I301">
        <v>2643.6101073999998</v>
      </c>
      <c r="J301">
        <v>2671.1081543</v>
      </c>
      <c r="L301" t="str">
        <f t="shared" si="41"/>
        <v>13AUG2023:12:00:00</v>
      </c>
      <c r="M301">
        <v>13</v>
      </c>
      <c r="N301">
        <f t="shared" si="42"/>
        <v>15.307372999999643</v>
      </c>
      <c r="O301" t="str">
        <f t="shared" si="33"/>
        <v/>
      </c>
      <c r="P301">
        <f t="shared" si="34"/>
        <v>15.307372999999643</v>
      </c>
      <c r="Q301" t="str">
        <f t="shared" si="35"/>
        <v/>
      </c>
      <c r="R301">
        <f t="shared" si="36"/>
        <v>1</v>
      </c>
      <c r="S301">
        <f t="shared" si="43"/>
        <v>0.58240524577523878</v>
      </c>
    </row>
    <row r="302" spans="1:19" x14ac:dyDescent="0.3">
      <c r="A302" t="s">
        <v>328</v>
      </c>
      <c r="B302">
        <v>2858.8862304999998</v>
      </c>
      <c r="C302">
        <v>2848.3400879000001</v>
      </c>
      <c r="D302">
        <v>2748.0910644999999</v>
      </c>
      <c r="E302">
        <v>2702.3352051000002</v>
      </c>
      <c r="F302">
        <v>2734.2199707</v>
      </c>
      <c r="G302">
        <v>2748.5100097999998</v>
      </c>
      <c r="H302">
        <v>3132.4699707</v>
      </c>
      <c r="I302">
        <v>2848.3400879000001</v>
      </c>
      <c r="J302">
        <v>2892.1342773000001</v>
      </c>
      <c r="L302" t="str">
        <f t="shared" si="41"/>
        <v>13AUG2023:13:00:00</v>
      </c>
      <c r="M302">
        <v>14</v>
      </c>
      <c r="N302">
        <f t="shared" si="42"/>
        <v>-10.546142599999712</v>
      </c>
      <c r="O302">
        <f t="shared" si="33"/>
        <v>-10.546142599999712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3"/>
        <v>0.36888990151088535</v>
      </c>
    </row>
    <row r="303" spans="1:19" x14ac:dyDescent="0.3">
      <c r="A303" t="s">
        <v>329</v>
      </c>
      <c r="B303">
        <v>3010.2915039</v>
      </c>
      <c r="C303">
        <v>2995.4299316000001</v>
      </c>
      <c r="D303">
        <v>2907.7072754000001</v>
      </c>
      <c r="E303">
        <v>2833.640625</v>
      </c>
      <c r="F303">
        <v>2881.4099120999999</v>
      </c>
      <c r="G303">
        <v>2896.6101073999998</v>
      </c>
      <c r="H303">
        <v>3291.6699219000002</v>
      </c>
      <c r="I303">
        <v>2995.4299316000001</v>
      </c>
      <c r="J303">
        <v>3045.4736327999999</v>
      </c>
      <c r="L303" t="str">
        <f t="shared" si="41"/>
        <v>13AUG2023:14:00:00</v>
      </c>
      <c r="M303">
        <v>15</v>
      </c>
      <c r="N303">
        <f t="shared" si="42"/>
        <v>-14.861572299999807</v>
      </c>
      <c r="O303">
        <f t="shared" si="33"/>
        <v>-14.861572299999807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3"/>
        <v>0.4936921318332731</v>
      </c>
    </row>
    <row r="304" spans="1:19" x14ac:dyDescent="0.3">
      <c r="A304" t="s">
        <v>330</v>
      </c>
      <c r="B304">
        <v>3103.6413573999998</v>
      </c>
      <c r="C304">
        <v>3087.6699219000002</v>
      </c>
      <c r="D304">
        <v>3042.0717773000001</v>
      </c>
      <c r="E304">
        <v>2958.4279784999999</v>
      </c>
      <c r="F304">
        <v>2981.7099609000002</v>
      </c>
      <c r="G304">
        <v>2997.7700195000002</v>
      </c>
      <c r="H304">
        <v>3353.2800293</v>
      </c>
      <c r="I304">
        <v>3087.6699219000002</v>
      </c>
      <c r="J304">
        <v>3138.6474609000002</v>
      </c>
      <c r="L304" t="str">
        <f t="shared" si="41"/>
        <v>13AUG2023:15:00:00</v>
      </c>
      <c r="M304">
        <v>16</v>
      </c>
      <c r="N304">
        <f t="shared" si="42"/>
        <v>-15.971435499999643</v>
      </c>
      <c r="O304">
        <f t="shared" si="33"/>
        <v>-15.971435499999643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3"/>
        <v>0.51460312777180306</v>
      </c>
    </row>
    <row r="305" spans="1:19" x14ac:dyDescent="0.3">
      <c r="A305" t="s">
        <v>331</v>
      </c>
      <c r="B305">
        <v>3160.8947754000001</v>
      </c>
      <c r="C305">
        <v>3123.9499512000002</v>
      </c>
      <c r="D305">
        <v>3102.4057616999999</v>
      </c>
      <c r="E305">
        <v>3010.8505859000002</v>
      </c>
      <c r="F305">
        <v>3036.7800293</v>
      </c>
      <c r="G305">
        <v>3053.4099120999999</v>
      </c>
      <c r="H305">
        <v>3344.3200683999999</v>
      </c>
      <c r="I305">
        <v>3123.9499512000002</v>
      </c>
      <c r="J305">
        <v>3169.9814452999999</v>
      </c>
      <c r="L305" t="str">
        <f t="shared" si="41"/>
        <v>13AUG2023:16:00:00</v>
      </c>
      <c r="M305">
        <v>17</v>
      </c>
      <c r="N305">
        <f t="shared" si="42"/>
        <v>-36.944824199999857</v>
      </c>
      <c r="O305">
        <f t="shared" si="33"/>
        <v>-36.944824199999857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3"/>
        <v>1.1688090501312123</v>
      </c>
    </row>
    <row r="306" spans="1:19" x14ac:dyDescent="0.3">
      <c r="A306" t="s">
        <v>332</v>
      </c>
      <c r="B306">
        <v>3181.7189941000001</v>
      </c>
      <c r="C306">
        <v>3125.6999512000002</v>
      </c>
      <c r="D306">
        <v>3156.4604491999999</v>
      </c>
      <c r="E306">
        <v>3044.5356445000002</v>
      </c>
      <c r="F306">
        <v>3050.6101073999998</v>
      </c>
      <c r="G306">
        <v>3067.1101073999998</v>
      </c>
      <c r="H306">
        <v>3314.9599609000002</v>
      </c>
      <c r="I306">
        <v>3125.6999512000002</v>
      </c>
      <c r="J306">
        <v>3175.2622070000002</v>
      </c>
      <c r="L306" t="str">
        <f t="shared" si="41"/>
        <v>13AUG2023:17:00:00</v>
      </c>
      <c r="M306">
        <v>18</v>
      </c>
      <c r="N306">
        <f t="shared" si="42"/>
        <v>-56.019042899999931</v>
      </c>
      <c r="O306">
        <f t="shared" si="33"/>
        <v>-56.019042899999931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1.7606533764885735</v>
      </c>
    </row>
    <row r="307" spans="1:19" x14ac:dyDescent="0.3">
      <c r="A307" t="s">
        <v>333</v>
      </c>
      <c r="B307">
        <v>3180.0146484000002</v>
      </c>
      <c r="C307">
        <v>3144.8400879000001</v>
      </c>
      <c r="D307">
        <v>3149.7834472999998</v>
      </c>
      <c r="E307">
        <v>3048.8635254000001</v>
      </c>
      <c r="F307">
        <v>3085.1398926000002</v>
      </c>
      <c r="G307">
        <v>3103.4499512000002</v>
      </c>
      <c r="H307">
        <v>3263.3200683999999</v>
      </c>
      <c r="I307">
        <v>3144.8400879000001</v>
      </c>
      <c r="J307">
        <v>3171.2639159999999</v>
      </c>
      <c r="L307" t="str">
        <f t="shared" si="41"/>
        <v>13AUG2023:18:00:00</v>
      </c>
      <c r="M307">
        <v>19</v>
      </c>
      <c r="N307">
        <f t="shared" si="42"/>
        <v>-35.174560500000098</v>
      </c>
      <c r="O307">
        <f t="shared" si="33"/>
        <v>-35.174560500000098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1.1061131595006302</v>
      </c>
    </row>
    <row r="308" spans="1:19" x14ac:dyDescent="0.3">
      <c r="A308" t="s">
        <v>334</v>
      </c>
      <c r="B308">
        <v>3165.7177734000002</v>
      </c>
      <c r="C308">
        <v>3132.7700195000002</v>
      </c>
      <c r="D308">
        <v>3106.1086426000002</v>
      </c>
      <c r="E308">
        <v>3022.8144530999998</v>
      </c>
      <c r="F308">
        <v>3072.5500487999998</v>
      </c>
      <c r="G308">
        <v>3093.7700195000002</v>
      </c>
      <c r="H308">
        <v>3215.6201172000001</v>
      </c>
      <c r="I308">
        <v>3132.7700195000002</v>
      </c>
      <c r="J308">
        <v>3142.3708495999999</v>
      </c>
      <c r="L308" t="str">
        <f t="shared" si="41"/>
        <v>13AUG2023:19:00:00</v>
      </c>
      <c r="M308">
        <v>20</v>
      </c>
      <c r="N308">
        <f t="shared" si="42"/>
        <v>-32.947753899999952</v>
      </c>
      <c r="O308">
        <f t="shared" si="33"/>
        <v>-32.947753899999952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3"/>
        <v>1.0407672527489353</v>
      </c>
    </row>
    <row r="309" spans="1:19" x14ac:dyDescent="0.3">
      <c r="A309" t="s">
        <v>335</v>
      </c>
      <c r="B309">
        <v>3042.5314941000001</v>
      </c>
      <c r="C309">
        <v>3046.4699707</v>
      </c>
      <c r="D309">
        <v>2980.2380370999999</v>
      </c>
      <c r="E309">
        <v>2927.5270995999999</v>
      </c>
      <c r="F309">
        <v>2988.4199219000002</v>
      </c>
      <c r="G309">
        <v>3012.1799316000001</v>
      </c>
      <c r="H309">
        <v>3108.6101073999998</v>
      </c>
      <c r="I309">
        <v>3046.4699707</v>
      </c>
      <c r="J309">
        <v>3042.6318359000002</v>
      </c>
      <c r="L309" t="str">
        <f t="shared" si="41"/>
        <v>13AUG2023:20:00:00</v>
      </c>
      <c r="M309">
        <v>21</v>
      </c>
      <c r="N309">
        <f t="shared" si="42"/>
        <v>3.9384765999998308</v>
      </c>
      <c r="O309" t="str">
        <f t="shared" si="33"/>
        <v/>
      </c>
      <c r="P309">
        <f t="shared" si="34"/>
        <v>3.9384765999998308</v>
      </c>
      <c r="Q309" t="str">
        <f t="shared" si="35"/>
        <v/>
      </c>
      <c r="R309">
        <f t="shared" si="36"/>
        <v>1</v>
      </c>
      <c r="S309">
        <f t="shared" si="43"/>
        <v>0.12944735683549125</v>
      </c>
    </row>
    <row r="310" spans="1:19" x14ac:dyDescent="0.3">
      <c r="A310" t="s">
        <v>336</v>
      </c>
      <c r="B310">
        <v>2891.9335937999999</v>
      </c>
      <c r="C310">
        <v>2933.5300293</v>
      </c>
      <c r="D310">
        <v>2841.0600586</v>
      </c>
      <c r="E310">
        <v>2821.5539551000002</v>
      </c>
      <c r="F310">
        <v>2870.1398926000002</v>
      </c>
      <c r="G310">
        <v>2892.5600586</v>
      </c>
      <c r="H310">
        <v>3009.4699707</v>
      </c>
      <c r="I310">
        <v>2933.5300293</v>
      </c>
      <c r="J310">
        <v>2927.3820801000002</v>
      </c>
      <c r="L310" t="str">
        <f t="shared" si="41"/>
        <v>13AUG2023:21:00:00</v>
      </c>
      <c r="M310">
        <v>22</v>
      </c>
      <c r="N310">
        <f t="shared" si="42"/>
        <v>41.596435500000098</v>
      </c>
      <c r="O310" t="str">
        <f t="shared" si="33"/>
        <v/>
      </c>
      <c r="P310">
        <f t="shared" si="34"/>
        <v>41.596435500000098</v>
      </c>
      <c r="Q310" t="str">
        <f t="shared" si="35"/>
        <v/>
      </c>
      <c r="R310">
        <f t="shared" si="36"/>
        <v>1</v>
      </c>
      <c r="S310">
        <f t="shared" si="43"/>
        <v>1.438360672913737</v>
      </c>
    </row>
    <row r="311" spans="1:19" x14ac:dyDescent="0.3">
      <c r="A311" t="s">
        <v>337</v>
      </c>
      <c r="B311">
        <v>2780.5166015999998</v>
      </c>
      <c r="C311">
        <v>2784.2199707</v>
      </c>
      <c r="D311">
        <v>2760.3542480000001</v>
      </c>
      <c r="E311">
        <v>2758.3635254000001</v>
      </c>
      <c r="F311">
        <v>2721.1799316000001</v>
      </c>
      <c r="G311">
        <v>2741.1799316000001</v>
      </c>
      <c r="H311">
        <v>2855</v>
      </c>
      <c r="I311">
        <v>2784.2199707</v>
      </c>
      <c r="J311">
        <v>2790.0729980000001</v>
      </c>
      <c r="L311" t="str">
        <f t="shared" si="41"/>
        <v>13AUG2023:22:00:00</v>
      </c>
      <c r="M311">
        <v>23</v>
      </c>
      <c r="N311">
        <f t="shared" si="42"/>
        <v>3.7033691000001454</v>
      </c>
      <c r="O311" t="str">
        <f t="shared" si="33"/>
        <v/>
      </c>
      <c r="P311">
        <f t="shared" si="34"/>
        <v>3.7033691000001454</v>
      </c>
      <c r="Q311" t="str">
        <f t="shared" si="35"/>
        <v/>
      </c>
      <c r="R311">
        <f t="shared" si="36"/>
        <v>1</v>
      </c>
      <c r="S311">
        <f t="shared" si="43"/>
        <v>0.13318996541394884</v>
      </c>
    </row>
    <row r="312" spans="1:19" x14ac:dyDescent="0.3">
      <c r="A312" t="s">
        <v>338</v>
      </c>
      <c r="B312">
        <v>2576.84375</v>
      </c>
      <c r="C312">
        <v>2587.4199219000002</v>
      </c>
      <c r="D312">
        <v>2623.7094726999999</v>
      </c>
      <c r="E312">
        <v>2605.7199707</v>
      </c>
      <c r="F312">
        <v>2524.3100586</v>
      </c>
      <c r="G312">
        <v>2539.5</v>
      </c>
      <c r="H312">
        <v>2663.9399414</v>
      </c>
      <c r="I312">
        <v>2587.4199219000002</v>
      </c>
      <c r="J312">
        <v>2606.5310058999999</v>
      </c>
      <c r="L312" t="str">
        <f t="shared" si="41"/>
        <v>13AUG2023:23:00:00</v>
      </c>
      <c r="M312">
        <v>24</v>
      </c>
      <c r="N312">
        <f t="shared" si="42"/>
        <v>10.57617190000019</v>
      </c>
      <c r="O312" t="str">
        <f t="shared" si="33"/>
        <v/>
      </c>
      <c r="P312">
        <f t="shared" si="34"/>
        <v>10.57617190000019</v>
      </c>
      <c r="Q312" t="str">
        <f t="shared" si="35"/>
        <v/>
      </c>
      <c r="R312">
        <f t="shared" si="36"/>
        <v>1</v>
      </c>
      <c r="S312">
        <f t="shared" si="43"/>
        <v>0.41043124558872418</v>
      </c>
    </row>
    <row r="313" spans="1:19" x14ac:dyDescent="0.3">
      <c r="A313" t="s">
        <v>339</v>
      </c>
      <c r="B313">
        <v>2374.9833984000002</v>
      </c>
      <c r="C313">
        <v>2397.3500976999999</v>
      </c>
      <c r="D313">
        <v>2435.1623534999999</v>
      </c>
      <c r="E313">
        <v>2413.4980469000002</v>
      </c>
      <c r="F313">
        <v>2343.4399414</v>
      </c>
      <c r="G313">
        <v>2355.1201172000001</v>
      </c>
      <c r="H313">
        <v>2423.2900390999998</v>
      </c>
      <c r="I313">
        <v>2397.3500976999999</v>
      </c>
      <c r="J313">
        <v>2403.0805664</v>
      </c>
      <c r="L313" t="str">
        <f t="shared" si="41"/>
        <v>14AUG2023:00:00:00</v>
      </c>
      <c r="M313">
        <v>1</v>
      </c>
      <c r="N313">
        <f t="shared" si="42"/>
        <v>22.366699299999709</v>
      </c>
      <c r="O313" t="str">
        <f t="shared" si="33"/>
        <v/>
      </c>
      <c r="P313">
        <f t="shared" si="34"/>
        <v>22.366699299999709</v>
      </c>
      <c r="Q313" t="str">
        <f t="shared" si="35"/>
        <v/>
      </c>
      <c r="R313">
        <f t="shared" si="36"/>
        <v>1</v>
      </c>
      <c r="S313">
        <f t="shared" si="43"/>
        <v>0.94176234305755158</v>
      </c>
    </row>
    <row r="314" spans="1:19" x14ac:dyDescent="0.3">
      <c r="A314" t="s">
        <v>340</v>
      </c>
      <c r="B314">
        <v>2159.9196777000002</v>
      </c>
      <c r="C314">
        <v>2188.1101073999998</v>
      </c>
      <c r="D314">
        <v>2350.4914551000002</v>
      </c>
      <c r="E314">
        <v>2278.7612304999998</v>
      </c>
      <c r="F314">
        <v>2203.1699219000002</v>
      </c>
      <c r="G314">
        <v>2205.3999023000001</v>
      </c>
      <c r="H314">
        <v>2188.1101073999998</v>
      </c>
      <c r="I314">
        <v>2216.2800293</v>
      </c>
      <c r="J314">
        <v>2232.2724609000002</v>
      </c>
      <c r="L314" t="str">
        <f t="shared" si="41"/>
        <v>14AUG2023:01:00:00</v>
      </c>
      <c r="M314">
        <v>2</v>
      </c>
      <c r="N314">
        <f t="shared" si="42"/>
        <v>28.19042969999964</v>
      </c>
      <c r="O314" t="str">
        <f t="shared" si="33"/>
        <v/>
      </c>
      <c r="P314">
        <f t="shared" si="34"/>
        <v>28.19042969999964</v>
      </c>
      <c r="Q314" t="str">
        <f t="shared" si="35"/>
        <v/>
      </c>
      <c r="R314">
        <f t="shared" si="36"/>
        <v>1</v>
      </c>
      <c r="S314">
        <f t="shared" si="43"/>
        <v>1.3051610201550801</v>
      </c>
    </row>
    <row r="315" spans="1:19" x14ac:dyDescent="0.3">
      <c r="A315" t="s">
        <v>341</v>
      </c>
      <c r="B315">
        <v>2115.9699707</v>
      </c>
      <c r="C315">
        <v>2018.2800293</v>
      </c>
      <c r="D315">
        <v>2215.5585937999999</v>
      </c>
      <c r="E315">
        <v>2161.0065918</v>
      </c>
      <c r="F315">
        <v>2065.1699219000002</v>
      </c>
      <c r="G315">
        <v>2063.2600097999998</v>
      </c>
      <c r="H315">
        <v>2018.2800293</v>
      </c>
      <c r="I315">
        <v>2074.0900879000001</v>
      </c>
      <c r="J315">
        <v>2083.6657715000001</v>
      </c>
      <c r="L315" t="str">
        <f t="shared" si="41"/>
        <v>14AUG2023:02:00:00</v>
      </c>
      <c r="M315">
        <v>3</v>
      </c>
      <c r="N315">
        <f t="shared" si="42"/>
        <v>-97.689941399999952</v>
      </c>
      <c r="O315">
        <f t="shared" si="33"/>
        <v>-97.689941399999952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4.6167924286601476</v>
      </c>
    </row>
    <row r="316" spans="1:19" x14ac:dyDescent="0.3">
      <c r="A316" t="s">
        <v>342</v>
      </c>
      <c r="B316">
        <v>2049.2658691000001</v>
      </c>
      <c r="C316">
        <v>1907.0999756000001</v>
      </c>
      <c r="D316">
        <v>2108.9990234000002</v>
      </c>
      <c r="E316">
        <v>2067.5639648000001</v>
      </c>
      <c r="F316">
        <v>1952.7900391000001</v>
      </c>
      <c r="G316">
        <v>1949.2600098</v>
      </c>
      <c r="H316">
        <v>1907.0999756000001</v>
      </c>
      <c r="I316">
        <v>1961.75</v>
      </c>
      <c r="J316">
        <v>1972.6597899999999</v>
      </c>
      <c r="L316" t="str">
        <f t="shared" si="41"/>
        <v>14AUG2023:03:00:00</v>
      </c>
      <c r="M316">
        <v>4</v>
      </c>
      <c r="N316">
        <f t="shared" si="42"/>
        <v>-142.16589350000004</v>
      </c>
      <c r="O316">
        <f t="shared" si="33"/>
        <v>-142.16589350000004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6.9374060068856114</v>
      </c>
    </row>
    <row r="317" spans="1:19" x14ac:dyDescent="0.3">
      <c r="A317" t="s">
        <v>343</v>
      </c>
      <c r="B317">
        <v>2008.3619385</v>
      </c>
      <c r="C317">
        <v>1843.3399658000001</v>
      </c>
      <c r="D317">
        <v>2036.2077637</v>
      </c>
      <c r="E317">
        <v>1990.1306152</v>
      </c>
      <c r="F317">
        <v>1895.0500488</v>
      </c>
      <c r="G317">
        <v>1889.0999756000001</v>
      </c>
      <c r="H317">
        <v>1843.3399658000001</v>
      </c>
      <c r="I317">
        <v>1897.5100098</v>
      </c>
      <c r="J317">
        <v>1907.9117432</v>
      </c>
      <c r="L317" t="str">
        <f t="shared" si="41"/>
        <v>14AUG2023:04:00:00</v>
      </c>
      <c r="M317">
        <v>5</v>
      </c>
      <c r="N317">
        <f t="shared" si="42"/>
        <v>-165.02197269999988</v>
      </c>
      <c r="O317">
        <f t="shared" si="33"/>
        <v>-165.02197269999988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8.2167446781654832</v>
      </c>
    </row>
    <row r="318" spans="1:19" x14ac:dyDescent="0.3">
      <c r="A318" t="s">
        <v>344</v>
      </c>
      <c r="B318">
        <v>1989.3453368999999</v>
      </c>
      <c r="C318">
        <v>1841.4499512</v>
      </c>
      <c r="D318">
        <v>2015.8538818</v>
      </c>
      <c r="E318">
        <v>1972.9426269999999</v>
      </c>
      <c r="F318">
        <v>1868.6099853999999</v>
      </c>
      <c r="G318">
        <v>1865.9599608999999</v>
      </c>
      <c r="H318">
        <v>1841.4499512</v>
      </c>
      <c r="I318">
        <v>1877.8100586</v>
      </c>
      <c r="J318">
        <v>1892.4057617000001</v>
      </c>
      <c r="L318" t="str">
        <f t="shared" si="41"/>
        <v>14AUG2023:05:00:00</v>
      </c>
      <c r="M318">
        <v>6</v>
      </c>
      <c r="N318">
        <f t="shared" si="42"/>
        <v>-147.89538569999991</v>
      </c>
      <c r="O318">
        <f t="shared" si="33"/>
        <v>-147.89538569999991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7.4343746637004475</v>
      </c>
    </row>
    <row r="319" spans="1:19" x14ac:dyDescent="0.3">
      <c r="A319" t="s">
        <v>345</v>
      </c>
      <c r="B319">
        <v>2005.4511719</v>
      </c>
      <c r="C319">
        <v>1874.6400146000001</v>
      </c>
      <c r="D319">
        <v>2019.1229248</v>
      </c>
      <c r="E319">
        <v>1992.1607666</v>
      </c>
      <c r="F319">
        <v>1894.0699463000001</v>
      </c>
      <c r="G319">
        <v>1892.0600586</v>
      </c>
      <c r="H319">
        <v>1874.6400146000001</v>
      </c>
      <c r="I319">
        <v>1900.9699707</v>
      </c>
      <c r="J319">
        <v>1915.1206055</v>
      </c>
      <c r="L319" t="str">
        <f t="shared" si="41"/>
        <v>14AUG2023:06:00:00</v>
      </c>
      <c r="M319">
        <v>7</v>
      </c>
      <c r="N319">
        <f t="shared" si="42"/>
        <v>-130.81115729999988</v>
      </c>
      <c r="O319">
        <f t="shared" si="33"/>
        <v>-130.81115729999988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6.5227794689245444</v>
      </c>
    </row>
    <row r="320" spans="1:19" x14ac:dyDescent="0.3">
      <c r="A320" t="s">
        <v>346</v>
      </c>
      <c r="B320">
        <v>2032.7803954999999</v>
      </c>
      <c r="C320">
        <v>1910.9200439000001</v>
      </c>
      <c r="D320">
        <v>2075.2177734000002</v>
      </c>
      <c r="E320">
        <v>2055.4230957</v>
      </c>
      <c r="F320">
        <v>1968.4100341999999</v>
      </c>
      <c r="G320">
        <v>1965.6300048999999</v>
      </c>
      <c r="H320">
        <v>1910.9200439000001</v>
      </c>
      <c r="I320">
        <v>1974.7700195</v>
      </c>
      <c r="J320">
        <v>1974.1546631000001</v>
      </c>
      <c r="L320" t="str">
        <f t="shared" si="41"/>
        <v>14AUG2023:07:00:00</v>
      </c>
      <c r="M320">
        <v>8</v>
      </c>
      <c r="N320">
        <f t="shared" si="42"/>
        <v>-121.86035159999983</v>
      </c>
      <c r="O320">
        <f t="shared" si="33"/>
        <v>-121.86035159999983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5.9947622413992248</v>
      </c>
    </row>
    <row r="321" spans="1:19" x14ac:dyDescent="0.3">
      <c r="A321" t="s">
        <v>347</v>
      </c>
      <c r="B321">
        <v>2084.9677734000002</v>
      </c>
      <c r="C321">
        <v>1989.6500243999999</v>
      </c>
      <c r="D321">
        <v>2100.2995605000001</v>
      </c>
      <c r="E321">
        <v>2079.3171387000002</v>
      </c>
      <c r="F321">
        <v>1986.5200195</v>
      </c>
      <c r="G321">
        <v>1992.9399414</v>
      </c>
      <c r="H321">
        <v>1989.6500243999999</v>
      </c>
      <c r="I321">
        <v>2010.8699951000001</v>
      </c>
      <c r="J321">
        <v>2018.1618652</v>
      </c>
      <c r="L321" t="str">
        <f t="shared" si="41"/>
        <v>14AUG2023:08:00:00</v>
      </c>
      <c r="M321">
        <v>9</v>
      </c>
      <c r="N321">
        <f t="shared" si="42"/>
        <v>-95.317749000000276</v>
      </c>
      <c r="O321">
        <f t="shared" si="33"/>
        <v>-95.317749000000276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4.5716653377602885</v>
      </c>
    </row>
    <row r="322" spans="1:19" x14ac:dyDescent="0.3">
      <c r="A322" t="s">
        <v>348</v>
      </c>
      <c r="B322">
        <v>2233.7014159999999</v>
      </c>
      <c r="C322">
        <v>2129.6398926000002</v>
      </c>
      <c r="D322">
        <v>2195.8532715000001</v>
      </c>
      <c r="E322">
        <v>2194.3503418</v>
      </c>
      <c r="F322">
        <v>2110.7099609000002</v>
      </c>
      <c r="G322">
        <v>2114.9099120999999</v>
      </c>
      <c r="H322">
        <v>2129.6398926000002</v>
      </c>
      <c r="I322">
        <v>2135.1699219000002</v>
      </c>
      <c r="J322">
        <v>2141.1757812999999</v>
      </c>
      <c r="L322" t="str">
        <f t="shared" si="41"/>
        <v>14AUG2023:09:00:00</v>
      </c>
      <c r="M322">
        <v>10</v>
      </c>
      <c r="N322">
        <f t="shared" si="42"/>
        <v>-104.06152339999971</v>
      </c>
      <c r="O322">
        <f t="shared" si="33"/>
        <v>-104.06152339999971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4.6587033815087002</v>
      </c>
    </row>
    <row r="323" spans="1:19" x14ac:dyDescent="0.3">
      <c r="A323" t="s">
        <v>349</v>
      </c>
      <c r="B323">
        <v>2372.1198730000001</v>
      </c>
      <c r="C323">
        <v>2371.6101073999998</v>
      </c>
      <c r="D323">
        <v>2370.5551758000001</v>
      </c>
      <c r="E323">
        <v>2349.1557616999999</v>
      </c>
      <c r="F323">
        <v>2289.6599120999999</v>
      </c>
      <c r="G323">
        <v>2297.9899902000002</v>
      </c>
      <c r="H323">
        <v>2371.6101073999998</v>
      </c>
      <c r="I323">
        <v>2328.3798827999999</v>
      </c>
      <c r="J323">
        <v>2342.8730469000002</v>
      </c>
      <c r="L323" t="str">
        <f t="shared" si="41"/>
        <v>14AUG2023:10:00:00</v>
      </c>
      <c r="M323">
        <v>11</v>
      </c>
      <c r="N323">
        <f t="shared" si="42"/>
        <v>-0.50976560000026439</v>
      </c>
      <c r="O323">
        <f t="shared" ref="O323:O386" si="44">IF(N323&lt;0,N323,"")</f>
        <v>-0.50976560000026439</v>
      </c>
      <c r="P323" t="str">
        <f t="shared" ref="P323:P386" si="45">IF(N323&gt;0,N323,"")</f>
        <v/>
      </c>
      <c r="Q323">
        <f t="shared" ref="Q323:Q386" si="46">IF(O323&lt;0,1,"")</f>
        <v>1</v>
      </c>
      <c r="R323" t="str">
        <f t="shared" ref="R323:R386" si="47">IF(AND(P323&gt;0,P323&lt;&gt;""),1,"")</f>
        <v/>
      </c>
      <c r="S323">
        <f t="shared" si="43"/>
        <v>2.1489875187275763E-2</v>
      </c>
    </row>
    <row r="324" spans="1:19" x14ac:dyDescent="0.3">
      <c r="A324" t="s">
        <v>350</v>
      </c>
      <c r="B324">
        <v>2571.2397461</v>
      </c>
      <c r="C324">
        <v>2681.25</v>
      </c>
      <c r="D324">
        <v>2587.1887207</v>
      </c>
      <c r="E324">
        <v>2568.1872558999999</v>
      </c>
      <c r="F324">
        <v>2499.3200683999999</v>
      </c>
      <c r="G324">
        <v>2509.3000487999998</v>
      </c>
      <c r="H324">
        <v>2681.25</v>
      </c>
      <c r="I324">
        <v>2556.5200195000002</v>
      </c>
      <c r="J324">
        <v>2589.6308594000002</v>
      </c>
      <c r="L324" t="str">
        <f t="shared" si="41"/>
        <v>14AUG2023:11:00:00</v>
      </c>
      <c r="M324">
        <v>12</v>
      </c>
      <c r="N324">
        <f t="shared" si="42"/>
        <v>110.01025389999995</v>
      </c>
      <c r="O324" t="str">
        <f t="shared" si="44"/>
        <v/>
      </c>
      <c r="P324">
        <f t="shared" si="45"/>
        <v>110.01025389999995</v>
      </c>
      <c r="Q324" t="str">
        <f t="shared" si="46"/>
        <v/>
      </c>
      <c r="R324">
        <f t="shared" si="47"/>
        <v>1</v>
      </c>
      <c r="S324">
        <f t="shared" si="43"/>
        <v>4.278490718995033</v>
      </c>
    </row>
    <row r="325" spans="1:19" x14ac:dyDescent="0.3">
      <c r="A325" t="s">
        <v>351</v>
      </c>
      <c r="B325">
        <v>2797.7609862999998</v>
      </c>
      <c r="C325">
        <v>2987.6899414</v>
      </c>
      <c r="D325">
        <v>2796.2883301000002</v>
      </c>
      <c r="E325">
        <v>2759.7167969000002</v>
      </c>
      <c r="F325">
        <v>2725.2399902000002</v>
      </c>
      <c r="G325">
        <v>2746.3500976999999</v>
      </c>
      <c r="H325">
        <v>2987.6899414</v>
      </c>
      <c r="I325">
        <v>2811.0600586</v>
      </c>
      <c r="J325">
        <v>2846.0417480000001</v>
      </c>
      <c r="L325" t="str">
        <f t="shared" si="41"/>
        <v>14AUG2023:12:00:00</v>
      </c>
      <c r="M325">
        <v>13</v>
      </c>
      <c r="N325">
        <f t="shared" si="42"/>
        <v>189.92895510000017</v>
      </c>
      <c r="O325" t="str">
        <f t="shared" si="44"/>
        <v/>
      </c>
      <c r="P325">
        <f t="shared" si="45"/>
        <v>189.92895510000017</v>
      </c>
      <c r="Q325" t="str">
        <f t="shared" si="46"/>
        <v/>
      </c>
      <c r="R325">
        <f t="shared" si="47"/>
        <v>1</v>
      </c>
      <c r="S325">
        <f t="shared" si="43"/>
        <v>6.7886054609396274</v>
      </c>
    </row>
    <row r="326" spans="1:19" x14ac:dyDescent="0.3">
      <c r="A326" t="s">
        <v>352</v>
      </c>
      <c r="B326">
        <v>3003.8278808999999</v>
      </c>
      <c r="C326">
        <v>3259.6899414</v>
      </c>
      <c r="D326">
        <v>2967.5209961</v>
      </c>
      <c r="E326">
        <v>2940.4411620999999</v>
      </c>
      <c r="F326">
        <v>2912.7399902000002</v>
      </c>
      <c r="G326">
        <v>2945.2600097999998</v>
      </c>
      <c r="H326">
        <v>3259.6899414</v>
      </c>
      <c r="I326">
        <v>3015.0400390999998</v>
      </c>
      <c r="J326">
        <v>3061.7231445000002</v>
      </c>
      <c r="L326" t="str">
        <f t="shared" si="41"/>
        <v>14AUG2023:13:00:00</v>
      </c>
      <c r="M326">
        <v>14</v>
      </c>
      <c r="N326">
        <f t="shared" si="42"/>
        <v>255.8620605000001</v>
      </c>
      <c r="O326" t="str">
        <f t="shared" si="44"/>
        <v/>
      </c>
      <c r="P326">
        <f t="shared" si="45"/>
        <v>255.8620605000001</v>
      </c>
      <c r="Q326" t="str">
        <f t="shared" si="46"/>
        <v/>
      </c>
      <c r="R326">
        <f t="shared" si="47"/>
        <v>1</v>
      </c>
      <c r="S326">
        <f t="shared" si="43"/>
        <v>8.5178668900076691</v>
      </c>
    </row>
    <row r="327" spans="1:19" x14ac:dyDescent="0.3">
      <c r="A327" t="s">
        <v>353</v>
      </c>
      <c r="B327">
        <v>3163.7460937999999</v>
      </c>
      <c r="C327">
        <v>3419.5100097999998</v>
      </c>
      <c r="D327">
        <v>3116.1843262000002</v>
      </c>
      <c r="E327">
        <v>3096.8559570000002</v>
      </c>
      <c r="F327">
        <v>3075.2099609000002</v>
      </c>
      <c r="G327">
        <v>3101.0800780999998</v>
      </c>
      <c r="H327">
        <v>3419.5100097999998</v>
      </c>
      <c r="I327">
        <v>3169.2800293</v>
      </c>
      <c r="J327">
        <v>3217.5029297000001</v>
      </c>
      <c r="L327" t="str">
        <f t="shared" si="41"/>
        <v>14AUG2023:14:00:00</v>
      </c>
      <c r="M327">
        <v>15</v>
      </c>
      <c r="N327">
        <f t="shared" si="42"/>
        <v>255.76391599999988</v>
      </c>
      <c r="O327" t="str">
        <f t="shared" si="44"/>
        <v/>
      </c>
      <c r="P327">
        <f t="shared" si="45"/>
        <v>255.76391599999988</v>
      </c>
      <c r="Q327" t="str">
        <f t="shared" si="46"/>
        <v/>
      </c>
      <c r="R327">
        <f t="shared" si="47"/>
        <v>1</v>
      </c>
      <c r="S327">
        <f t="shared" si="43"/>
        <v>8.0842111982760247</v>
      </c>
    </row>
    <row r="328" spans="1:19" x14ac:dyDescent="0.3">
      <c r="A328" t="s">
        <v>354</v>
      </c>
      <c r="B328">
        <v>3278.9934082</v>
      </c>
      <c r="C328">
        <v>3476.9799804999998</v>
      </c>
      <c r="D328">
        <v>3217.4814452999999</v>
      </c>
      <c r="E328">
        <v>3219.8049316000001</v>
      </c>
      <c r="F328">
        <v>3171.7600097999998</v>
      </c>
      <c r="G328">
        <v>3193.8701172000001</v>
      </c>
      <c r="H328">
        <v>3476.9799804999998</v>
      </c>
      <c r="I328">
        <v>3254.8200683999999</v>
      </c>
      <c r="J328">
        <v>3299.5993652000002</v>
      </c>
      <c r="L328" t="str">
        <f t="shared" si="41"/>
        <v>14AUG2023:15:00:00</v>
      </c>
      <c r="M328">
        <v>16</v>
      </c>
      <c r="N328">
        <f t="shared" si="42"/>
        <v>197.98657229999981</v>
      </c>
      <c r="O328" t="str">
        <f t="shared" si="44"/>
        <v/>
      </c>
      <c r="P328">
        <f t="shared" si="45"/>
        <v>197.98657229999981</v>
      </c>
      <c r="Q328" t="str">
        <f t="shared" si="46"/>
        <v/>
      </c>
      <c r="R328">
        <f t="shared" si="47"/>
        <v>1</v>
      </c>
      <c r="S328">
        <f t="shared" si="43"/>
        <v>6.0380289818479493</v>
      </c>
    </row>
    <row r="329" spans="1:19" x14ac:dyDescent="0.3">
      <c r="A329" t="s">
        <v>355</v>
      </c>
      <c r="B329">
        <v>3352.1398926000002</v>
      </c>
      <c r="C329">
        <v>3428.7199707</v>
      </c>
      <c r="D329">
        <v>3229.4243164</v>
      </c>
      <c r="E329">
        <v>3249.2209472999998</v>
      </c>
      <c r="F329">
        <v>3194.5600586</v>
      </c>
      <c r="G329">
        <v>3206.4299316000001</v>
      </c>
      <c r="H329">
        <v>3428.7199707</v>
      </c>
      <c r="I329">
        <v>3255.6699219000002</v>
      </c>
      <c r="J329">
        <v>3291.3010254000001</v>
      </c>
      <c r="L329" t="str">
        <f t="shared" si="41"/>
        <v>14AUG2023:16:00:00</v>
      </c>
      <c r="M329">
        <v>17</v>
      </c>
      <c r="N329">
        <f t="shared" si="42"/>
        <v>76.58007809999981</v>
      </c>
      <c r="O329" t="str">
        <f t="shared" si="44"/>
        <v/>
      </c>
      <c r="P329">
        <f t="shared" si="45"/>
        <v>76.58007809999981</v>
      </c>
      <c r="Q329" t="str">
        <f t="shared" si="46"/>
        <v/>
      </c>
      <c r="R329">
        <f t="shared" si="47"/>
        <v>1</v>
      </c>
      <c r="S329">
        <f t="shared" si="43"/>
        <v>2.2845131931711378</v>
      </c>
    </row>
    <row r="330" spans="1:19" x14ac:dyDescent="0.3">
      <c r="A330" t="s">
        <v>356</v>
      </c>
      <c r="B330">
        <v>3318.1538086</v>
      </c>
      <c r="C330">
        <v>3385.2600097999998</v>
      </c>
      <c r="D330">
        <v>3203.4235840000001</v>
      </c>
      <c r="E330">
        <v>3252.1179198999998</v>
      </c>
      <c r="F330">
        <v>3188.9599609000002</v>
      </c>
      <c r="G330">
        <v>3198.6699219000002</v>
      </c>
      <c r="H330">
        <v>3385.2600097999998</v>
      </c>
      <c r="I330">
        <v>3238.1999512000002</v>
      </c>
      <c r="J330">
        <v>3266.4858398000001</v>
      </c>
      <c r="L330" t="str">
        <f t="shared" si="41"/>
        <v>14AUG2023:17:00:00</v>
      </c>
      <c r="M330">
        <v>18</v>
      </c>
      <c r="N330">
        <f t="shared" si="42"/>
        <v>67.106201199999759</v>
      </c>
      <c r="O330" t="str">
        <f t="shared" si="44"/>
        <v/>
      </c>
      <c r="P330">
        <f t="shared" si="45"/>
        <v>67.106201199999759</v>
      </c>
      <c r="Q330" t="str">
        <f t="shared" si="46"/>
        <v/>
      </c>
      <c r="R330">
        <f t="shared" si="47"/>
        <v>1</v>
      </c>
      <c r="S330">
        <f t="shared" si="43"/>
        <v>2.0223957378369177</v>
      </c>
    </row>
    <row r="331" spans="1:19" x14ac:dyDescent="0.3">
      <c r="A331" t="s">
        <v>357</v>
      </c>
      <c r="B331">
        <v>3321.5808105000001</v>
      </c>
      <c r="C331">
        <v>3282.7600097999998</v>
      </c>
      <c r="D331">
        <v>3137.7600097999998</v>
      </c>
      <c r="E331">
        <v>3252.4462890999998</v>
      </c>
      <c r="F331">
        <v>3165.4799804999998</v>
      </c>
      <c r="G331">
        <v>3168.5200195000002</v>
      </c>
      <c r="H331">
        <v>3282.7600097999998</v>
      </c>
      <c r="I331">
        <v>3193.8200683999999</v>
      </c>
      <c r="J331">
        <v>3203.9260254000001</v>
      </c>
      <c r="L331" t="str">
        <f t="shared" si="41"/>
        <v>14AUG2023:18:00:00</v>
      </c>
      <c r="M331">
        <v>19</v>
      </c>
      <c r="N331">
        <f t="shared" si="42"/>
        <v>-38.820800700000291</v>
      </c>
      <c r="O331">
        <f t="shared" si="44"/>
        <v>-38.820800700000291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1.1687447307403178</v>
      </c>
    </row>
    <row r="332" spans="1:19" x14ac:dyDescent="0.3">
      <c r="A332" t="s">
        <v>358</v>
      </c>
      <c r="B332">
        <v>3238.1030273000001</v>
      </c>
      <c r="C332">
        <v>3216.9799804999998</v>
      </c>
      <c r="D332">
        <v>3079.8903808999999</v>
      </c>
      <c r="E332">
        <v>3224.7092284999999</v>
      </c>
      <c r="F332">
        <v>3141.8300780999998</v>
      </c>
      <c r="G332">
        <v>3139.1000976999999</v>
      </c>
      <c r="H332">
        <v>3216.9799804999998</v>
      </c>
      <c r="I332">
        <v>3179.2900390999998</v>
      </c>
      <c r="J332">
        <v>3162.9523926000002</v>
      </c>
      <c r="L332" t="str">
        <f t="shared" si="41"/>
        <v>14AUG2023:19:00:00</v>
      </c>
      <c r="M332">
        <v>20</v>
      </c>
      <c r="N332">
        <f t="shared" si="42"/>
        <v>-21.123046800000338</v>
      </c>
      <c r="O332">
        <f t="shared" si="44"/>
        <v>-21.123046800000338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0.65232781730274925</v>
      </c>
    </row>
    <row r="333" spans="1:19" x14ac:dyDescent="0.3">
      <c r="A333" t="s">
        <v>359</v>
      </c>
      <c r="B333">
        <v>3106.0437012000002</v>
      </c>
      <c r="C333">
        <v>3089.6499023000001</v>
      </c>
      <c r="D333">
        <v>2977.7336426000002</v>
      </c>
      <c r="E333">
        <v>3126.1623534999999</v>
      </c>
      <c r="F333">
        <v>3040.3200683999999</v>
      </c>
      <c r="G333">
        <v>3034.1599120999999</v>
      </c>
      <c r="H333">
        <v>3089.6499023000001</v>
      </c>
      <c r="I333">
        <v>3086.1398926000002</v>
      </c>
      <c r="J333">
        <v>3055.7316894999999</v>
      </c>
      <c r="L333" t="str">
        <f t="shared" si="41"/>
        <v>14AUG2023:20:00:00</v>
      </c>
      <c r="M333">
        <v>21</v>
      </c>
      <c r="N333">
        <f t="shared" si="42"/>
        <v>-16.393798900000093</v>
      </c>
      <c r="O333">
        <f t="shared" si="44"/>
        <v>-16.393798900000093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0.52780322741970598</v>
      </c>
    </row>
    <row r="334" spans="1:19" x14ac:dyDescent="0.3">
      <c r="A334" t="s">
        <v>360</v>
      </c>
      <c r="B334">
        <v>2956.0947265999998</v>
      </c>
      <c r="C334">
        <v>2988.8898926000002</v>
      </c>
      <c r="D334">
        <v>2866.0527344000002</v>
      </c>
      <c r="E334">
        <v>3010.6313476999999</v>
      </c>
      <c r="F334">
        <v>2915.9199219000002</v>
      </c>
      <c r="G334">
        <v>2913.25</v>
      </c>
      <c r="H334">
        <v>2988.8898926000002</v>
      </c>
      <c r="I334">
        <v>2973.8601073999998</v>
      </c>
      <c r="J334">
        <v>2944.9526366999999</v>
      </c>
      <c r="L334" t="str">
        <f t="shared" si="41"/>
        <v>14AUG2023:21:00:00</v>
      </c>
      <c r="M334">
        <v>22</v>
      </c>
      <c r="N334">
        <f t="shared" si="42"/>
        <v>32.795166000000336</v>
      </c>
      <c r="O334" t="str">
        <f t="shared" si="44"/>
        <v/>
      </c>
      <c r="P334">
        <f t="shared" si="45"/>
        <v>32.795166000000336</v>
      </c>
      <c r="Q334" t="str">
        <f t="shared" si="46"/>
        <v/>
      </c>
      <c r="R334">
        <f t="shared" si="47"/>
        <v>1</v>
      </c>
      <c r="S334">
        <f t="shared" si="43"/>
        <v>1.1094084944199412</v>
      </c>
    </row>
    <row r="335" spans="1:19" x14ac:dyDescent="0.3">
      <c r="A335" t="s">
        <v>361</v>
      </c>
      <c r="B335">
        <v>2813.0244140999998</v>
      </c>
      <c r="C335">
        <v>2831.1699219000002</v>
      </c>
      <c r="D335">
        <v>2771.7094726999999</v>
      </c>
      <c r="E335">
        <v>2901.1806640999998</v>
      </c>
      <c r="F335">
        <v>2760.8898926000002</v>
      </c>
      <c r="G335">
        <v>2756.9299316000001</v>
      </c>
      <c r="H335">
        <v>2831.1699219000002</v>
      </c>
      <c r="I335">
        <v>2817.1599120999999</v>
      </c>
      <c r="J335">
        <v>2800.6228027000002</v>
      </c>
      <c r="L335" t="str">
        <f t="shared" si="41"/>
        <v>14AUG2023:22:00:00</v>
      </c>
      <c r="M335">
        <v>23</v>
      </c>
      <c r="N335">
        <f t="shared" si="42"/>
        <v>18.14550780000036</v>
      </c>
      <c r="O335" t="str">
        <f t="shared" si="44"/>
        <v/>
      </c>
      <c r="P335">
        <f t="shared" si="45"/>
        <v>18.14550780000036</v>
      </c>
      <c r="Q335" t="str">
        <f t="shared" si="46"/>
        <v/>
      </c>
      <c r="R335">
        <f t="shared" si="47"/>
        <v>1</v>
      </c>
      <c r="S335">
        <f t="shared" si="43"/>
        <v>0.64505333508830709</v>
      </c>
    </row>
    <row r="336" spans="1:19" x14ac:dyDescent="0.3">
      <c r="A336" t="s">
        <v>362</v>
      </c>
      <c r="B336">
        <v>2610.7985840000001</v>
      </c>
      <c r="C336">
        <v>2602.3500976999999</v>
      </c>
      <c r="D336">
        <v>2593.0285644999999</v>
      </c>
      <c r="E336">
        <v>2691.6452637000002</v>
      </c>
      <c r="F336">
        <v>2526.8000487999998</v>
      </c>
      <c r="G336">
        <v>2518.9099120999999</v>
      </c>
      <c r="H336">
        <v>2602.3500976999999</v>
      </c>
      <c r="I336">
        <v>2587.5800780999998</v>
      </c>
      <c r="J336">
        <v>2580.1557616999999</v>
      </c>
      <c r="L336" t="str">
        <f t="shared" si="41"/>
        <v>14AUG2023:23:00:00</v>
      </c>
      <c r="M336">
        <v>24</v>
      </c>
      <c r="N336">
        <f t="shared" si="42"/>
        <v>-8.4484863000002406</v>
      </c>
      <c r="O336">
        <f t="shared" si="44"/>
        <v>-8.4484863000002406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0.32359778160505698</v>
      </c>
    </row>
    <row r="337" spans="1:19" x14ac:dyDescent="0.3">
      <c r="A337" t="s">
        <v>363</v>
      </c>
      <c r="B337">
        <v>2409.2304687999999</v>
      </c>
      <c r="C337">
        <v>2328.2600097999998</v>
      </c>
      <c r="D337">
        <v>2426.9655762000002</v>
      </c>
      <c r="E337">
        <v>2514.5178222999998</v>
      </c>
      <c r="F337">
        <v>2313.2199707</v>
      </c>
      <c r="G337">
        <v>2296.2700195000002</v>
      </c>
      <c r="H337">
        <v>2328.2600097999998</v>
      </c>
      <c r="I337">
        <v>2376.8798827999999</v>
      </c>
      <c r="J337">
        <v>2357.8842773000001</v>
      </c>
      <c r="L337" t="str">
        <f t="shared" si="41"/>
        <v>15AUG2023:00:00:00</v>
      </c>
      <c r="M337">
        <v>1</v>
      </c>
      <c r="N337">
        <f t="shared" si="42"/>
        <v>-80.970459000000119</v>
      </c>
      <c r="O337">
        <f t="shared" si="44"/>
        <v>-80.970459000000119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3.3608432256101364</v>
      </c>
    </row>
    <row r="338" spans="1:19" x14ac:dyDescent="0.3">
      <c r="A338" t="s">
        <v>364</v>
      </c>
      <c r="B338">
        <v>2242.6811523000001</v>
      </c>
      <c r="C338">
        <v>2067.4599609000002</v>
      </c>
      <c r="D338">
        <v>2262.9372558999999</v>
      </c>
      <c r="E338">
        <v>2378.0903320000002</v>
      </c>
      <c r="F338">
        <v>2127.4499512000002</v>
      </c>
      <c r="G338">
        <v>2126.3898926000002</v>
      </c>
      <c r="H338">
        <v>2067.4599609000002</v>
      </c>
      <c r="I338">
        <v>2179.9599609000002</v>
      </c>
      <c r="J338">
        <v>2152.1975097999998</v>
      </c>
      <c r="L338" t="str">
        <f t="shared" si="41"/>
        <v>15AUG2023:01:00:00</v>
      </c>
      <c r="M338">
        <v>2</v>
      </c>
      <c r="N338">
        <f t="shared" si="42"/>
        <v>-175.22119139999995</v>
      </c>
      <c r="O338">
        <f t="shared" si="44"/>
        <v>-175.22119139999995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7.8130228731043836</v>
      </c>
    </row>
    <row r="339" spans="1:19" x14ac:dyDescent="0.3">
      <c r="A339" t="s">
        <v>365</v>
      </c>
      <c r="B339">
        <v>2088.7365722999998</v>
      </c>
      <c r="C339">
        <v>1895.6700439000001</v>
      </c>
      <c r="D339">
        <v>2119.0415039</v>
      </c>
      <c r="E339">
        <v>2235.8676758000001</v>
      </c>
      <c r="F339">
        <v>1989.3699951000001</v>
      </c>
      <c r="G339">
        <v>1987.75</v>
      </c>
      <c r="H339">
        <v>1895.6700439000001</v>
      </c>
      <c r="I339">
        <v>2047.5699463000001</v>
      </c>
      <c r="J339">
        <v>2004.4924315999999</v>
      </c>
      <c r="L339" t="str">
        <f t="shared" si="41"/>
        <v>15AUG2023:02:00:00</v>
      </c>
      <c r="M339">
        <v>3</v>
      </c>
      <c r="N339">
        <f t="shared" si="42"/>
        <v>-193.0665283999997</v>
      </c>
      <c r="O339">
        <f t="shared" si="44"/>
        <v>-193.0665283999997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9.24322056502346</v>
      </c>
    </row>
    <row r="340" spans="1:19" x14ac:dyDescent="0.3">
      <c r="A340" t="s">
        <v>366</v>
      </c>
      <c r="B340">
        <v>1967.1298827999999</v>
      </c>
      <c r="C340">
        <v>1763.3100586</v>
      </c>
      <c r="D340">
        <v>2008.3466797000001</v>
      </c>
      <c r="E340">
        <v>2123.7099609000002</v>
      </c>
      <c r="F340">
        <v>1872.6099853999999</v>
      </c>
      <c r="G340">
        <v>1868.6500243999999</v>
      </c>
      <c r="H340">
        <v>1763.3100586</v>
      </c>
      <c r="I340">
        <v>1933.3000488</v>
      </c>
      <c r="J340">
        <v>1884.7783202999999</v>
      </c>
      <c r="L340" t="str">
        <f t="shared" si="41"/>
        <v>15AUG2023:03:00:00</v>
      </c>
      <c r="M340">
        <v>4</v>
      </c>
      <c r="N340">
        <f t="shared" si="42"/>
        <v>-203.81982419999986</v>
      </c>
      <c r="O340">
        <f t="shared" si="44"/>
        <v>-203.81982419999986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10.36127944484703</v>
      </c>
    </row>
    <row r="341" spans="1:19" x14ac:dyDescent="0.3">
      <c r="A341" t="s">
        <v>367</v>
      </c>
      <c r="B341">
        <v>1894.8928223</v>
      </c>
      <c r="C341">
        <v>1707.9799805</v>
      </c>
      <c r="D341">
        <v>1925.3571777</v>
      </c>
      <c r="E341">
        <v>2029.1556396000001</v>
      </c>
      <c r="F341">
        <v>1827.8599853999999</v>
      </c>
      <c r="G341">
        <v>1818.6899414</v>
      </c>
      <c r="H341">
        <v>1707.9799805</v>
      </c>
      <c r="I341">
        <v>1882.2399902</v>
      </c>
      <c r="J341">
        <v>1826.7924805</v>
      </c>
      <c r="L341" t="str">
        <f t="shared" si="41"/>
        <v>15AUG2023:04:00:00</v>
      </c>
      <c r="M341">
        <v>5</v>
      </c>
      <c r="N341">
        <f t="shared" si="42"/>
        <v>-186.91284180000002</v>
      </c>
      <c r="O341">
        <f t="shared" si="44"/>
        <v>-186.91284180000002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9.8640323927728666</v>
      </c>
    </row>
    <row r="342" spans="1:19" x14ac:dyDescent="0.3">
      <c r="A342" t="s">
        <v>368</v>
      </c>
      <c r="B342">
        <v>1837.7053223</v>
      </c>
      <c r="C342">
        <v>1689.2900391000001</v>
      </c>
      <c r="D342">
        <v>1902.1929932</v>
      </c>
      <c r="E342">
        <v>1987.2559814000001</v>
      </c>
      <c r="F342">
        <v>1807.9399414</v>
      </c>
      <c r="G342">
        <v>1795.6199951000001</v>
      </c>
      <c r="H342">
        <v>1689.2900391000001</v>
      </c>
      <c r="I342">
        <v>1856.3699951000001</v>
      </c>
      <c r="J342">
        <v>1804.4926757999999</v>
      </c>
      <c r="L342" t="str">
        <f t="shared" si="41"/>
        <v>15AUG2023:05:00:00</v>
      </c>
      <c r="M342">
        <v>6</v>
      </c>
      <c r="N342">
        <f t="shared" si="42"/>
        <v>-148.41528319999998</v>
      </c>
      <c r="O342">
        <f t="shared" si="44"/>
        <v>-148.41528319999998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8.076119789120991</v>
      </c>
    </row>
    <row r="343" spans="1:19" x14ac:dyDescent="0.3">
      <c r="A343" t="s">
        <v>369</v>
      </c>
      <c r="B343">
        <v>1817.0839844</v>
      </c>
      <c r="C343">
        <v>1717.6600341999999</v>
      </c>
      <c r="D343">
        <v>1902.3262939000001</v>
      </c>
      <c r="E343">
        <v>1950.7485352000001</v>
      </c>
      <c r="F343">
        <v>1838.6700439000001</v>
      </c>
      <c r="G343">
        <v>1821.4899902</v>
      </c>
      <c r="H343">
        <v>1717.6600341999999</v>
      </c>
      <c r="I343">
        <v>1882.6099853999999</v>
      </c>
      <c r="J343">
        <v>1826.5622559000001</v>
      </c>
      <c r="L343" t="str">
        <f t="shared" si="41"/>
        <v>15AUG2023:06:00:00</v>
      </c>
      <c r="M343">
        <v>7</v>
      </c>
      <c r="N343">
        <f t="shared" si="42"/>
        <v>-99.423950200000036</v>
      </c>
      <c r="O343">
        <f t="shared" si="44"/>
        <v>-99.423950200000036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5.4716210727502368</v>
      </c>
    </row>
    <row r="344" spans="1:19" x14ac:dyDescent="0.3">
      <c r="A344" t="s">
        <v>370</v>
      </c>
      <c r="B344">
        <v>1864.4790039</v>
      </c>
      <c r="C344">
        <v>1759.0500488</v>
      </c>
      <c r="D344">
        <v>1954.4713135</v>
      </c>
      <c r="E344">
        <v>2006.4953613</v>
      </c>
      <c r="F344">
        <v>1911.2399902</v>
      </c>
      <c r="G344">
        <v>1870.3199463000001</v>
      </c>
      <c r="H344">
        <v>1759.0500488</v>
      </c>
      <c r="I344">
        <v>1925.8900146000001</v>
      </c>
      <c r="J344">
        <v>1874.5322266000001</v>
      </c>
      <c r="L344" t="str">
        <f t="shared" si="41"/>
        <v>15AUG2023:07:00:00</v>
      </c>
      <c r="M344">
        <v>8</v>
      </c>
      <c r="N344">
        <f t="shared" si="42"/>
        <v>-105.42895509999994</v>
      </c>
      <c r="O344">
        <f t="shared" si="44"/>
        <v>-105.42895509999994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5.6546067228148065</v>
      </c>
    </row>
    <row r="345" spans="1:19" x14ac:dyDescent="0.3">
      <c r="A345" t="s">
        <v>371</v>
      </c>
      <c r="B345">
        <v>1879.6485596</v>
      </c>
      <c r="C345">
        <v>1792.8199463000001</v>
      </c>
      <c r="D345">
        <v>1978.6761475000001</v>
      </c>
      <c r="E345">
        <v>2028.8242187999999</v>
      </c>
      <c r="F345">
        <v>1930.0999756000001</v>
      </c>
      <c r="G345">
        <v>1870.3100586</v>
      </c>
      <c r="H345">
        <v>1792.8199463000001</v>
      </c>
      <c r="I345">
        <v>1911.7800293</v>
      </c>
      <c r="J345">
        <v>1887.1563721</v>
      </c>
      <c r="L345" t="str">
        <f t="shared" si="41"/>
        <v>15AUG2023:08:00:00</v>
      </c>
      <c r="M345">
        <v>9</v>
      </c>
      <c r="N345">
        <f t="shared" si="42"/>
        <v>-86.828613299999915</v>
      </c>
      <c r="O345">
        <f t="shared" si="44"/>
        <v>-86.828613299999915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4.6194067958362144</v>
      </c>
    </row>
    <row r="346" spans="1:19" x14ac:dyDescent="0.3">
      <c r="A346" t="s">
        <v>372</v>
      </c>
      <c r="B346">
        <v>1983.2980957</v>
      </c>
      <c r="C346">
        <v>1907.1199951000001</v>
      </c>
      <c r="D346">
        <v>2089.5075683999999</v>
      </c>
      <c r="E346">
        <v>2130.8422851999999</v>
      </c>
      <c r="F346">
        <v>2014.3499756000001</v>
      </c>
      <c r="G346">
        <v>1956.7600098</v>
      </c>
      <c r="H346">
        <v>1907.1199951000001</v>
      </c>
      <c r="I346">
        <v>2009.9200439000001</v>
      </c>
      <c r="J346">
        <v>1990.1247559000001</v>
      </c>
      <c r="L346" t="str">
        <f t="shared" si="41"/>
        <v>15AUG2023:09:00:00</v>
      </c>
      <c r="M346">
        <v>10</v>
      </c>
      <c r="N346">
        <f t="shared" si="42"/>
        <v>-76.17810059999988</v>
      </c>
      <c r="O346">
        <f t="shared" si="44"/>
        <v>-76.17810059999988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3.8409808775172056</v>
      </c>
    </row>
    <row r="347" spans="1:19" x14ac:dyDescent="0.3">
      <c r="A347" t="s">
        <v>373</v>
      </c>
      <c r="B347">
        <v>2101.3371582</v>
      </c>
      <c r="C347">
        <v>2101.1000976999999</v>
      </c>
      <c r="D347">
        <v>2258.5383301000002</v>
      </c>
      <c r="E347">
        <v>2258.3967284999999</v>
      </c>
      <c r="F347">
        <v>2138.8500976999999</v>
      </c>
      <c r="G347">
        <v>2090.75</v>
      </c>
      <c r="H347">
        <v>2101.1000976999999</v>
      </c>
      <c r="I347">
        <v>2150.6398926000002</v>
      </c>
      <c r="J347">
        <v>2150.1899414</v>
      </c>
      <c r="L347" t="str">
        <f t="shared" si="41"/>
        <v>15AUG2023:10:00:00</v>
      </c>
      <c r="M347">
        <v>11</v>
      </c>
      <c r="N347">
        <f t="shared" si="42"/>
        <v>-0.23706050000009782</v>
      </c>
      <c r="O347">
        <f t="shared" si="44"/>
        <v>-0.23706050000009782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1.1281411889330659E-2</v>
      </c>
    </row>
    <row r="348" spans="1:19" x14ac:dyDescent="0.3">
      <c r="A348" t="s">
        <v>374</v>
      </c>
      <c r="B348">
        <v>2255.7199707</v>
      </c>
      <c r="C348">
        <v>2344.8100586</v>
      </c>
      <c r="D348">
        <v>2482.0583495999999</v>
      </c>
      <c r="E348">
        <v>2481.8386230000001</v>
      </c>
      <c r="F348">
        <v>2293.2700195000002</v>
      </c>
      <c r="G348">
        <v>2248.1101073999998</v>
      </c>
      <c r="H348">
        <v>2344.8100586</v>
      </c>
      <c r="I348">
        <v>2315.0900879000001</v>
      </c>
      <c r="J348">
        <v>2348.5197754000001</v>
      </c>
      <c r="L348" t="str">
        <f t="shared" si="41"/>
        <v>15AUG2023:11:00:00</v>
      </c>
      <c r="M348">
        <v>12</v>
      </c>
      <c r="N348">
        <f t="shared" si="42"/>
        <v>89.090087900000071</v>
      </c>
      <c r="O348" t="str">
        <f t="shared" si="44"/>
        <v/>
      </c>
      <c r="P348">
        <f t="shared" si="45"/>
        <v>89.090087900000071</v>
      </c>
      <c r="Q348" t="str">
        <f t="shared" si="46"/>
        <v/>
      </c>
      <c r="R348">
        <f t="shared" si="47"/>
        <v>1</v>
      </c>
      <c r="S348">
        <f t="shared" si="43"/>
        <v>3.949518958789616</v>
      </c>
    </row>
    <row r="349" spans="1:19" x14ac:dyDescent="0.3">
      <c r="A349" t="s">
        <v>375</v>
      </c>
      <c r="B349">
        <v>2427.3986816000001</v>
      </c>
      <c r="C349">
        <v>2588.8400879000001</v>
      </c>
      <c r="D349">
        <v>2640.7534179999998</v>
      </c>
      <c r="E349">
        <v>2649.0668945000002</v>
      </c>
      <c r="F349">
        <v>2455.3898926000002</v>
      </c>
      <c r="G349">
        <v>2413.7800293</v>
      </c>
      <c r="H349">
        <v>2588.8400879000001</v>
      </c>
      <c r="I349">
        <v>2494.8601073999998</v>
      </c>
      <c r="J349">
        <v>2540.1777344000002</v>
      </c>
      <c r="L349" t="str">
        <f t="shared" si="41"/>
        <v>15AUG2023:12:00:00</v>
      </c>
      <c r="M349">
        <v>13</v>
      </c>
      <c r="N349">
        <f t="shared" si="42"/>
        <v>161.44140629999993</v>
      </c>
      <c r="O349" t="str">
        <f t="shared" si="44"/>
        <v/>
      </c>
      <c r="P349">
        <f t="shared" si="45"/>
        <v>161.44140629999993</v>
      </c>
      <c r="Q349" t="str">
        <f t="shared" si="46"/>
        <v/>
      </c>
      <c r="R349">
        <f t="shared" si="47"/>
        <v>1</v>
      </c>
      <c r="S349">
        <f t="shared" si="43"/>
        <v>6.6507989611985421</v>
      </c>
    </row>
    <row r="350" spans="1:19" x14ac:dyDescent="0.3">
      <c r="A350" t="s">
        <v>376</v>
      </c>
      <c r="B350">
        <v>2568.0805664</v>
      </c>
      <c r="C350">
        <v>2822.2600097999998</v>
      </c>
      <c r="D350">
        <v>2782.7526855000001</v>
      </c>
      <c r="E350">
        <v>2823.3671875</v>
      </c>
      <c r="F350">
        <v>2597.4099120999999</v>
      </c>
      <c r="G350">
        <v>2557</v>
      </c>
      <c r="H350">
        <v>2822.2600097999998</v>
      </c>
      <c r="I350">
        <v>2642.0300293</v>
      </c>
      <c r="J350">
        <v>2711.2785644999999</v>
      </c>
      <c r="L350" t="str">
        <f t="shared" si="41"/>
        <v>15AUG2023:13:00:00</v>
      </c>
      <c r="M350">
        <v>14</v>
      </c>
      <c r="N350">
        <f t="shared" si="42"/>
        <v>254.17944339999985</v>
      </c>
      <c r="O350" t="str">
        <f t="shared" si="44"/>
        <v/>
      </c>
      <c r="P350">
        <f t="shared" si="45"/>
        <v>254.17944339999985</v>
      </c>
      <c r="Q350" t="str">
        <f t="shared" si="46"/>
        <v/>
      </c>
      <c r="R350">
        <f t="shared" si="47"/>
        <v>1</v>
      </c>
      <c r="S350">
        <f t="shared" si="43"/>
        <v>9.8976428826107661</v>
      </c>
    </row>
    <row r="351" spans="1:19" x14ac:dyDescent="0.3">
      <c r="A351" t="s">
        <v>377</v>
      </c>
      <c r="B351">
        <v>2725.0786133000001</v>
      </c>
      <c r="C351">
        <v>2999.1599120999999</v>
      </c>
      <c r="D351">
        <v>2893.2883301000002</v>
      </c>
      <c r="E351">
        <v>2958.5808105000001</v>
      </c>
      <c r="F351">
        <v>2719.25</v>
      </c>
      <c r="G351">
        <v>2691.0700683999999</v>
      </c>
      <c r="H351">
        <v>2999.1599120999999</v>
      </c>
      <c r="I351">
        <v>2768.0300293</v>
      </c>
      <c r="J351">
        <v>2849.8466797000001</v>
      </c>
      <c r="L351" t="str">
        <f t="shared" si="41"/>
        <v>15AUG2023:14:00:00</v>
      </c>
      <c r="M351">
        <v>15</v>
      </c>
      <c r="N351">
        <f t="shared" si="42"/>
        <v>274.08129879999979</v>
      </c>
      <c r="O351" t="str">
        <f t="shared" si="44"/>
        <v/>
      </c>
      <c r="P351">
        <f t="shared" si="45"/>
        <v>274.08129879999979</v>
      </c>
      <c r="Q351" t="str">
        <f t="shared" si="46"/>
        <v/>
      </c>
      <c r="R351">
        <f t="shared" si="47"/>
        <v>1</v>
      </c>
      <c r="S351">
        <f t="shared" si="43"/>
        <v>10.05773915887492</v>
      </c>
    </row>
    <row r="352" spans="1:19" x14ac:dyDescent="0.3">
      <c r="A352" t="s">
        <v>378</v>
      </c>
      <c r="B352">
        <v>2810.9096679999998</v>
      </c>
      <c r="C352">
        <v>3099.6298827999999</v>
      </c>
      <c r="D352">
        <v>2949.5866698999998</v>
      </c>
      <c r="E352">
        <v>3049.8959961</v>
      </c>
      <c r="F352">
        <v>2799.8300780999998</v>
      </c>
      <c r="G352">
        <v>2786.8000487999998</v>
      </c>
      <c r="H352">
        <v>3099.6298827999999</v>
      </c>
      <c r="I352">
        <v>2858.6799316000001</v>
      </c>
      <c r="J352">
        <v>2936.0734862999998</v>
      </c>
      <c r="L352" t="str">
        <f t="shared" si="41"/>
        <v>15AUG2023:15:00:00</v>
      </c>
      <c r="M352">
        <v>16</v>
      </c>
      <c r="N352">
        <f t="shared" si="42"/>
        <v>288.72021480000012</v>
      </c>
      <c r="O352" t="str">
        <f t="shared" si="44"/>
        <v/>
      </c>
      <c r="P352">
        <f t="shared" si="45"/>
        <v>288.72021480000012</v>
      </c>
      <c r="Q352" t="str">
        <f t="shared" si="46"/>
        <v/>
      </c>
      <c r="R352">
        <f t="shared" si="47"/>
        <v>1</v>
      </c>
      <c r="S352">
        <f t="shared" si="43"/>
        <v>10.271415623449347</v>
      </c>
    </row>
    <row r="353" spans="1:19" x14ac:dyDescent="0.3">
      <c r="A353" t="s">
        <v>379</v>
      </c>
      <c r="B353">
        <v>2901.0759277000002</v>
      </c>
      <c r="C353">
        <v>3126.3701172000001</v>
      </c>
      <c r="D353">
        <v>2948.8945312999999</v>
      </c>
      <c r="E353">
        <v>3076.8374023000001</v>
      </c>
      <c r="F353">
        <v>2826.7800293</v>
      </c>
      <c r="G353">
        <v>2834.1398926000002</v>
      </c>
      <c r="H353">
        <v>3126.3701172000001</v>
      </c>
      <c r="I353">
        <v>2884.3300780999998</v>
      </c>
      <c r="J353">
        <v>2959.0810547000001</v>
      </c>
      <c r="L353" t="str">
        <f t="shared" si="41"/>
        <v>15AUG2023:16:00:00</v>
      </c>
      <c r="M353">
        <v>17</v>
      </c>
      <c r="N353">
        <f t="shared" si="42"/>
        <v>225.2941894999999</v>
      </c>
      <c r="O353" t="str">
        <f t="shared" si="44"/>
        <v/>
      </c>
      <c r="P353">
        <f t="shared" si="45"/>
        <v>225.2941894999999</v>
      </c>
      <c r="Q353" t="str">
        <f t="shared" si="46"/>
        <v/>
      </c>
      <c r="R353">
        <f t="shared" si="47"/>
        <v>1</v>
      </c>
      <c r="S353">
        <f t="shared" si="43"/>
        <v>7.7658839380538112</v>
      </c>
    </row>
    <row r="354" spans="1:19" x14ac:dyDescent="0.3">
      <c r="A354" t="s">
        <v>380</v>
      </c>
      <c r="B354">
        <v>2990.7485351999999</v>
      </c>
      <c r="C354">
        <v>3125.3000487999998</v>
      </c>
      <c r="D354">
        <v>2919.7878418</v>
      </c>
      <c r="E354">
        <v>3063.5405273000001</v>
      </c>
      <c r="F354">
        <v>2837.0500487999998</v>
      </c>
      <c r="G354">
        <v>2857.7700195000002</v>
      </c>
      <c r="H354">
        <v>3125.3000487999998</v>
      </c>
      <c r="I354">
        <v>2893.0600586</v>
      </c>
      <c r="J354">
        <v>2958.9475097999998</v>
      </c>
      <c r="L354" t="str">
        <f t="shared" si="41"/>
        <v>15AUG2023:17:00:00</v>
      </c>
      <c r="M354">
        <v>18</v>
      </c>
      <c r="N354">
        <f t="shared" si="42"/>
        <v>134.55151359999991</v>
      </c>
      <c r="O354" t="str">
        <f t="shared" si="44"/>
        <v/>
      </c>
      <c r="P354">
        <f t="shared" si="45"/>
        <v>134.55151359999991</v>
      </c>
      <c r="Q354" t="str">
        <f t="shared" si="46"/>
        <v/>
      </c>
      <c r="R354">
        <f t="shared" si="47"/>
        <v>1</v>
      </c>
      <c r="S354">
        <f t="shared" si="43"/>
        <v>4.4989243333693407</v>
      </c>
    </row>
    <row r="355" spans="1:19" x14ac:dyDescent="0.3">
      <c r="A355" t="s">
        <v>381</v>
      </c>
      <c r="B355">
        <v>2913.0148926000002</v>
      </c>
      <c r="C355">
        <v>3048.25</v>
      </c>
      <c r="D355">
        <v>2905.3574219000002</v>
      </c>
      <c r="E355">
        <v>3041.8605957</v>
      </c>
      <c r="F355">
        <v>2817.4299316000001</v>
      </c>
      <c r="G355">
        <v>2832.6899414</v>
      </c>
      <c r="H355">
        <v>3048.25</v>
      </c>
      <c r="I355">
        <v>2853.0800780999998</v>
      </c>
      <c r="J355">
        <v>2916.4826659999999</v>
      </c>
      <c r="L355" t="str">
        <f t="shared" si="41"/>
        <v>15AUG2023:18:00:00</v>
      </c>
      <c r="M355">
        <v>19</v>
      </c>
      <c r="N355">
        <f t="shared" si="42"/>
        <v>135.23510739999983</v>
      </c>
      <c r="O355" t="str">
        <f t="shared" si="44"/>
        <v/>
      </c>
      <c r="P355">
        <f t="shared" si="45"/>
        <v>135.23510739999983</v>
      </c>
      <c r="Q355" t="str">
        <f t="shared" si="46"/>
        <v/>
      </c>
      <c r="R355">
        <f t="shared" si="47"/>
        <v>1</v>
      </c>
      <c r="S355">
        <f t="shared" si="43"/>
        <v>4.6424447655087766</v>
      </c>
    </row>
    <row r="356" spans="1:19" x14ac:dyDescent="0.3">
      <c r="A356" t="s">
        <v>382</v>
      </c>
      <c r="B356">
        <v>2848.6083984000002</v>
      </c>
      <c r="C356">
        <v>2954.0600586</v>
      </c>
      <c r="D356">
        <v>2863.1044922000001</v>
      </c>
      <c r="E356">
        <v>3024.2421875</v>
      </c>
      <c r="F356">
        <v>2771.1799316000001</v>
      </c>
      <c r="G356">
        <v>2784.25</v>
      </c>
      <c r="H356">
        <v>2954.0600586</v>
      </c>
      <c r="I356">
        <v>2804.6799316000001</v>
      </c>
      <c r="J356">
        <v>2855.7861327999999</v>
      </c>
      <c r="L356" t="str">
        <f t="shared" si="41"/>
        <v>15AUG2023:19:00:00</v>
      </c>
      <c r="M356">
        <v>20</v>
      </c>
      <c r="N356">
        <f t="shared" si="42"/>
        <v>105.45166019999988</v>
      </c>
      <c r="O356" t="str">
        <f t="shared" si="44"/>
        <v/>
      </c>
      <c r="P356">
        <f t="shared" si="45"/>
        <v>105.45166019999988</v>
      </c>
      <c r="Q356" t="str">
        <f t="shared" si="46"/>
        <v/>
      </c>
      <c r="R356">
        <f t="shared" si="47"/>
        <v>1</v>
      </c>
      <c r="S356">
        <f t="shared" si="43"/>
        <v>3.7018658043425599</v>
      </c>
    </row>
    <row r="357" spans="1:19" x14ac:dyDescent="0.3">
      <c r="A357" t="s">
        <v>383</v>
      </c>
      <c r="B357">
        <v>2691.3369140999998</v>
      </c>
      <c r="C357">
        <v>2812.3701172000001</v>
      </c>
      <c r="D357">
        <v>2767.6716308999999</v>
      </c>
      <c r="E357">
        <v>2913.7292480000001</v>
      </c>
      <c r="F357">
        <v>2675.7099609000002</v>
      </c>
      <c r="G357">
        <v>2684.4899902000002</v>
      </c>
      <c r="H357">
        <v>2812.3701172000001</v>
      </c>
      <c r="I357">
        <v>2701.7600097999998</v>
      </c>
      <c r="J357">
        <v>2743.7934570000002</v>
      </c>
      <c r="L357" t="str">
        <f t="shared" si="41"/>
        <v>15AUG2023:20:00:00</v>
      </c>
      <c r="M357">
        <v>21</v>
      </c>
      <c r="N357">
        <f t="shared" si="42"/>
        <v>121.03320310000026</v>
      </c>
      <c r="O357" t="str">
        <f t="shared" si="44"/>
        <v/>
      </c>
      <c r="P357">
        <f t="shared" si="45"/>
        <v>121.03320310000026</v>
      </c>
      <c r="Q357" t="str">
        <f t="shared" si="46"/>
        <v/>
      </c>
      <c r="R357">
        <f t="shared" si="47"/>
        <v>1</v>
      </c>
      <c r="S357">
        <f t="shared" si="43"/>
        <v>4.4971405276650227</v>
      </c>
    </row>
    <row r="358" spans="1:19" x14ac:dyDescent="0.3">
      <c r="A358" t="s">
        <v>384</v>
      </c>
      <c r="B358">
        <v>2553.4787597999998</v>
      </c>
      <c r="C358">
        <v>2682.6298827999999</v>
      </c>
      <c r="D358">
        <v>2648.7458495999999</v>
      </c>
      <c r="E358">
        <v>2776.2844237999998</v>
      </c>
      <c r="F358">
        <v>2575.3300780999998</v>
      </c>
      <c r="G358">
        <v>2569.1398926000002</v>
      </c>
      <c r="H358">
        <v>2682.6298827999999</v>
      </c>
      <c r="I358">
        <v>2593.3500976999999</v>
      </c>
      <c r="J358">
        <v>2626.9904784999999</v>
      </c>
      <c r="L358" t="str">
        <f t="shared" si="41"/>
        <v>15AUG2023:21:00:00</v>
      </c>
      <c r="M358">
        <v>22</v>
      </c>
      <c r="N358">
        <f t="shared" si="42"/>
        <v>129.1511230000001</v>
      </c>
      <c r="O358" t="str">
        <f t="shared" si="44"/>
        <v/>
      </c>
      <c r="P358">
        <f t="shared" si="45"/>
        <v>129.1511230000001</v>
      </c>
      <c r="Q358" t="str">
        <f t="shared" si="46"/>
        <v/>
      </c>
      <c r="R358">
        <f t="shared" si="47"/>
        <v>1</v>
      </c>
      <c r="S358">
        <f t="shared" si="43"/>
        <v>5.0578499039528255</v>
      </c>
    </row>
    <row r="359" spans="1:19" x14ac:dyDescent="0.3">
      <c r="A359" t="s">
        <v>385</v>
      </c>
      <c r="B359">
        <v>2427.2307129000001</v>
      </c>
      <c r="C359">
        <v>2517.6201172000001</v>
      </c>
      <c r="D359">
        <v>2530.3427734000002</v>
      </c>
      <c r="E359">
        <v>2660.5400390999998</v>
      </c>
      <c r="F359">
        <v>2451.8798827999999</v>
      </c>
      <c r="G359">
        <v>2430.9399414</v>
      </c>
      <c r="H359">
        <v>2517.6201172000001</v>
      </c>
      <c r="I359">
        <v>2461.8898926000002</v>
      </c>
      <c r="J359">
        <v>2488.2036133000001</v>
      </c>
      <c r="L359" t="str">
        <f t="shared" si="41"/>
        <v>15AUG2023:22:00:00</v>
      </c>
      <c r="M359">
        <v>23</v>
      </c>
      <c r="N359">
        <f t="shared" si="42"/>
        <v>90.389404300000024</v>
      </c>
      <c r="O359" t="str">
        <f t="shared" si="44"/>
        <v/>
      </c>
      <c r="P359">
        <f t="shared" si="45"/>
        <v>90.389404300000024</v>
      </c>
      <c r="Q359" t="str">
        <f t="shared" si="46"/>
        <v/>
      </c>
      <c r="R359">
        <f t="shared" si="47"/>
        <v>1</v>
      </c>
      <c r="S359">
        <f t="shared" si="43"/>
        <v>3.7239725016500316</v>
      </c>
    </row>
    <row r="360" spans="1:19" x14ac:dyDescent="0.3">
      <c r="A360" t="s">
        <v>386</v>
      </c>
      <c r="B360">
        <v>2212.8566894999999</v>
      </c>
      <c r="C360">
        <v>2385.3100586</v>
      </c>
      <c r="D360">
        <v>2351.7749023000001</v>
      </c>
      <c r="E360">
        <v>2409.6101073999998</v>
      </c>
      <c r="F360">
        <v>2242.8601073999998</v>
      </c>
      <c r="G360">
        <v>2224.75</v>
      </c>
      <c r="H360">
        <v>2385.3100586</v>
      </c>
      <c r="I360">
        <v>2258.4399414</v>
      </c>
      <c r="J360">
        <v>2310.2409668</v>
      </c>
      <c r="L360" t="str">
        <f t="shared" ref="L360:L423" si="48">A360</f>
        <v>15AUG2023:23:00:00</v>
      </c>
      <c r="M360">
        <v>24</v>
      </c>
      <c r="N360">
        <f t="shared" ref="N360:N423" si="49">C360-B360</f>
        <v>172.45336910000015</v>
      </c>
      <c r="O360" t="str">
        <f t="shared" si="44"/>
        <v/>
      </c>
      <c r="P360">
        <f t="shared" si="45"/>
        <v>172.45336910000015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7.7932461653884317</v>
      </c>
    </row>
    <row r="361" spans="1:19" x14ac:dyDescent="0.3">
      <c r="A361" t="s">
        <v>387</v>
      </c>
      <c r="B361">
        <v>2032.0450439000001</v>
      </c>
      <c r="C361">
        <v>2239.2399902000002</v>
      </c>
      <c r="D361">
        <v>2176.5251465000001</v>
      </c>
      <c r="E361">
        <v>2238.9890137000002</v>
      </c>
      <c r="F361">
        <v>2048.6000976999999</v>
      </c>
      <c r="G361">
        <v>2031.8000488</v>
      </c>
      <c r="H361">
        <v>2239.2399902000002</v>
      </c>
      <c r="I361">
        <v>2066.1599120999999</v>
      </c>
      <c r="J361">
        <v>2134.9650879000001</v>
      </c>
      <c r="L361" t="str">
        <f t="shared" si="48"/>
        <v>16AUG2023:00:00:00</v>
      </c>
      <c r="M361">
        <v>1</v>
      </c>
      <c r="N361">
        <f t="shared" si="49"/>
        <v>207.19494630000008</v>
      </c>
      <c r="O361" t="str">
        <f t="shared" si="44"/>
        <v/>
      </c>
      <c r="P361">
        <f t="shared" si="45"/>
        <v>207.19494630000008</v>
      </c>
      <c r="Q361" t="str">
        <f t="shared" si="46"/>
        <v/>
      </c>
      <c r="R361">
        <f t="shared" si="47"/>
        <v>1</v>
      </c>
      <c r="S361">
        <f t="shared" si="50"/>
        <v>10.196375662142874</v>
      </c>
    </row>
    <row r="362" spans="1:19" x14ac:dyDescent="0.3">
      <c r="A362" t="s">
        <v>388</v>
      </c>
      <c r="B362">
        <v>1831.0031738</v>
      </c>
      <c r="C362">
        <v>2166.5300293</v>
      </c>
      <c r="D362">
        <v>1972.8530272999999</v>
      </c>
      <c r="E362">
        <v>2058.4357909999999</v>
      </c>
      <c r="F362">
        <v>1841.8000488</v>
      </c>
      <c r="G362">
        <v>1874.1500243999999</v>
      </c>
      <c r="H362">
        <v>2166.5300293</v>
      </c>
      <c r="I362">
        <v>1865.0699463000001</v>
      </c>
      <c r="J362">
        <v>1975.6457519999999</v>
      </c>
      <c r="L362" t="str">
        <f t="shared" si="48"/>
        <v>16AUG2023:01:00:00</v>
      </c>
      <c r="M362">
        <v>2</v>
      </c>
      <c r="N362">
        <f t="shared" si="49"/>
        <v>335.52685550000001</v>
      </c>
      <c r="O362" t="str">
        <f t="shared" si="44"/>
        <v/>
      </c>
      <c r="P362">
        <f t="shared" si="45"/>
        <v>335.52685550000001</v>
      </c>
      <c r="Q362" t="str">
        <f t="shared" si="46"/>
        <v/>
      </c>
      <c r="R362">
        <f t="shared" si="47"/>
        <v>1</v>
      </c>
      <c r="S362">
        <f t="shared" si="50"/>
        <v>18.324755538443952</v>
      </c>
    </row>
    <row r="363" spans="1:19" x14ac:dyDescent="0.3">
      <c r="A363" t="s">
        <v>389</v>
      </c>
      <c r="B363">
        <v>1735.8150635</v>
      </c>
      <c r="C363">
        <v>2052.2700195000002</v>
      </c>
      <c r="D363">
        <v>1873.1580810999999</v>
      </c>
      <c r="E363">
        <v>1929.1325684000001</v>
      </c>
      <c r="F363">
        <v>1705.3000488</v>
      </c>
      <c r="G363">
        <v>1733.2399902</v>
      </c>
      <c r="H363">
        <v>2052.2700195000002</v>
      </c>
      <c r="I363">
        <v>1728.0899658000001</v>
      </c>
      <c r="J363">
        <v>1852.5936279</v>
      </c>
      <c r="L363" t="str">
        <f t="shared" si="48"/>
        <v>16AUG2023:02:00:00</v>
      </c>
      <c r="M363">
        <v>3</v>
      </c>
      <c r="N363">
        <f t="shared" si="49"/>
        <v>316.45495600000027</v>
      </c>
      <c r="O363" t="str">
        <f t="shared" si="44"/>
        <v/>
      </c>
      <c r="P363">
        <f t="shared" si="45"/>
        <v>316.45495600000027</v>
      </c>
      <c r="Q363" t="str">
        <f t="shared" si="46"/>
        <v/>
      </c>
      <c r="R363">
        <f t="shared" si="47"/>
        <v>1</v>
      </c>
      <c r="S363">
        <f t="shared" si="50"/>
        <v>18.230914263522884</v>
      </c>
    </row>
    <row r="364" spans="1:19" x14ac:dyDescent="0.3">
      <c r="A364" t="s">
        <v>390</v>
      </c>
      <c r="B364">
        <v>1639.1813964999999</v>
      </c>
      <c r="C364">
        <v>1975.0600586</v>
      </c>
      <c r="D364">
        <v>1768.8532714999999</v>
      </c>
      <c r="E364">
        <v>1814.8221435999999</v>
      </c>
      <c r="F364">
        <v>1593.0400391000001</v>
      </c>
      <c r="G364">
        <v>1616.9000243999999</v>
      </c>
      <c r="H364">
        <v>1975.0600586</v>
      </c>
      <c r="I364">
        <v>1621.2299805</v>
      </c>
      <c r="J364">
        <v>1753.6517334</v>
      </c>
      <c r="L364" t="str">
        <f t="shared" si="48"/>
        <v>16AUG2023:03:00:00</v>
      </c>
      <c r="M364">
        <v>4</v>
      </c>
      <c r="N364">
        <f t="shared" si="49"/>
        <v>335.87866210000016</v>
      </c>
      <c r="O364" t="str">
        <f t="shared" si="44"/>
        <v/>
      </c>
      <c r="P364">
        <f t="shared" si="45"/>
        <v>335.87866210000016</v>
      </c>
      <c r="Q364" t="str">
        <f t="shared" si="46"/>
        <v/>
      </c>
      <c r="R364">
        <f t="shared" si="47"/>
        <v>1</v>
      </c>
      <c r="S364">
        <f t="shared" si="50"/>
        <v>20.490634094382255</v>
      </c>
    </row>
    <row r="365" spans="1:19" x14ac:dyDescent="0.3">
      <c r="A365" t="s">
        <v>391</v>
      </c>
      <c r="B365">
        <v>1605.645874</v>
      </c>
      <c r="C365">
        <v>1885.7199707</v>
      </c>
      <c r="D365">
        <v>1697.5775146000001</v>
      </c>
      <c r="E365">
        <v>1714.5899658000001</v>
      </c>
      <c r="F365">
        <v>1551.7199707</v>
      </c>
      <c r="G365">
        <v>1573.3199463000001</v>
      </c>
      <c r="H365">
        <v>1885.7199707</v>
      </c>
      <c r="I365">
        <v>1575.6600341999999</v>
      </c>
      <c r="J365">
        <v>1690.4335937999999</v>
      </c>
      <c r="L365" t="str">
        <f t="shared" si="48"/>
        <v>16AUG2023:04:00:00</v>
      </c>
      <c r="M365">
        <v>5</v>
      </c>
      <c r="N365">
        <f t="shared" si="49"/>
        <v>280.07409669999993</v>
      </c>
      <c r="O365" t="str">
        <f t="shared" si="44"/>
        <v/>
      </c>
      <c r="P365">
        <f t="shared" si="45"/>
        <v>280.07409669999993</v>
      </c>
      <c r="Q365" t="str">
        <f t="shared" si="46"/>
        <v/>
      </c>
      <c r="R365">
        <f t="shared" si="47"/>
        <v>1</v>
      </c>
      <c r="S365">
        <f t="shared" si="50"/>
        <v>17.443080148319176</v>
      </c>
    </row>
    <row r="366" spans="1:19" x14ac:dyDescent="0.3">
      <c r="A366" t="s">
        <v>392</v>
      </c>
      <c r="B366">
        <v>1580.3469238</v>
      </c>
      <c r="C366">
        <v>1841.1300048999999</v>
      </c>
      <c r="D366">
        <v>1655.5432129000001</v>
      </c>
      <c r="E366">
        <v>1659.0407714999999</v>
      </c>
      <c r="F366">
        <v>1526.5100098</v>
      </c>
      <c r="G366">
        <v>1545.1800536999999</v>
      </c>
      <c r="H366">
        <v>1841.1300048999999</v>
      </c>
      <c r="I366">
        <v>1555.4899902</v>
      </c>
      <c r="J366">
        <v>1657.2636719</v>
      </c>
      <c r="L366" t="str">
        <f t="shared" si="48"/>
        <v>16AUG2023:05:00:00</v>
      </c>
      <c r="M366">
        <v>6</v>
      </c>
      <c r="N366">
        <f t="shared" si="49"/>
        <v>260.78308109999989</v>
      </c>
      <c r="O366" t="str">
        <f t="shared" si="44"/>
        <v/>
      </c>
      <c r="P366">
        <f t="shared" si="45"/>
        <v>260.78308109999989</v>
      </c>
      <c r="Q366" t="str">
        <f t="shared" si="46"/>
        <v/>
      </c>
      <c r="R366">
        <f t="shared" si="47"/>
        <v>1</v>
      </c>
      <c r="S366">
        <f t="shared" si="50"/>
        <v>16.501635000050353</v>
      </c>
    </row>
    <row r="367" spans="1:19" x14ac:dyDescent="0.3">
      <c r="A367" t="s">
        <v>393</v>
      </c>
      <c r="B367">
        <v>1618.0308838000001</v>
      </c>
      <c r="C367">
        <v>1868.1300048999999</v>
      </c>
      <c r="D367">
        <v>1641.1270752</v>
      </c>
      <c r="E367">
        <v>1601.3435059000001</v>
      </c>
      <c r="F367">
        <v>1544.1300048999999</v>
      </c>
      <c r="G367">
        <v>1560.5300293</v>
      </c>
      <c r="H367">
        <v>1868.1300048999999</v>
      </c>
      <c r="I367">
        <v>1574.6099853999999</v>
      </c>
      <c r="J367">
        <v>1671.5134277</v>
      </c>
      <c r="L367" t="str">
        <f t="shared" si="48"/>
        <v>16AUG2023:06:00:00</v>
      </c>
      <c r="M367">
        <v>7</v>
      </c>
      <c r="N367">
        <f t="shared" si="49"/>
        <v>250.09912109999982</v>
      </c>
      <c r="O367" t="str">
        <f t="shared" si="44"/>
        <v/>
      </c>
      <c r="P367">
        <f t="shared" si="45"/>
        <v>250.09912109999982</v>
      </c>
      <c r="Q367" t="str">
        <f t="shared" si="46"/>
        <v/>
      </c>
      <c r="R367">
        <f t="shared" si="47"/>
        <v>1</v>
      </c>
      <c r="S367">
        <f t="shared" si="50"/>
        <v>15.457005401073284</v>
      </c>
    </row>
    <row r="368" spans="1:19" x14ac:dyDescent="0.3">
      <c r="A368" t="s">
        <v>394</v>
      </c>
      <c r="B368">
        <v>1669.5998535000001</v>
      </c>
      <c r="C368">
        <v>1910.8199463000001</v>
      </c>
      <c r="D368">
        <v>1666.7111815999999</v>
      </c>
      <c r="E368">
        <v>1591.3197021000001</v>
      </c>
      <c r="F368">
        <v>1598.8399658000001</v>
      </c>
      <c r="G368">
        <v>1613.7299805</v>
      </c>
      <c r="H368">
        <v>1910.8199463000001</v>
      </c>
      <c r="I368">
        <v>1629.0100098</v>
      </c>
      <c r="J368">
        <v>1716.5482178</v>
      </c>
      <c r="L368" t="str">
        <f t="shared" si="48"/>
        <v>16AUG2023:07:00:00</v>
      </c>
      <c r="M368">
        <v>8</v>
      </c>
      <c r="N368">
        <f t="shared" si="49"/>
        <v>241.22009279999997</v>
      </c>
      <c r="O368" t="str">
        <f t="shared" si="44"/>
        <v/>
      </c>
      <c r="P368">
        <f t="shared" si="45"/>
        <v>241.22009279999997</v>
      </c>
      <c r="Q368" t="str">
        <f t="shared" si="46"/>
        <v/>
      </c>
      <c r="R368">
        <f t="shared" si="47"/>
        <v>1</v>
      </c>
      <c r="S368">
        <f t="shared" si="50"/>
        <v>14.447778747364387</v>
      </c>
    </row>
    <row r="369" spans="1:19" x14ac:dyDescent="0.3">
      <c r="A369" t="s">
        <v>395</v>
      </c>
      <c r="B369">
        <v>1632.3255615</v>
      </c>
      <c r="C369">
        <v>1948.9899902</v>
      </c>
      <c r="D369">
        <v>1685.6885986</v>
      </c>
      <c r="E369">
        <v>1605.8161620999999</v>
      </c>
      <c r="F369">
        <v>1608.4000243999999</v>
      </c>
      <c r="G369">
        <v>1622.6700439000001</v>
      </c>
      <c r="H369">
        <v>1948.9899902</v>
      </c>
      <c r="I369">
        <v>1646.4200439000001</v>
      </c>
      <c r="J369">
        <v>1738.8677978999999</v>
      </c>
      <c r="L369" t="str">
        <f t="shared" si="48"/>
        <v>16AUG2023:08:00:00</v>
      </c>
      <c r="M369">
        <v>9</v>
      </c>
      <c r="N369">
        <f t="shared" si="49"/>
        <v>316.66442869999992</v>
      </c>
      <c r="O369" t="str">
        <f t="shared" si="44"/>
        <v/>
      </c>
      <c r="P369">
        <f t="shared" si="45"/>
        <v>316.66442869999992</v>
      </c>
      <c r="Q369" t="str">
        <f t="shared" si="46"/>
        <v/>
      </c>
      <c r="R369">
        <f t="shared" si="47"/>
        <v>1</v>
      </c>
      <c r="S369">
        <f t="shared" si="50"/>
        <v>19.399587690644633</v>
      </c>
    </row>
    <row r="370" spans="1:19" x14ac:dyDescent="0.3">
      <c r="A370" t="s">
        <v>396</v>
      </c>
      <c r="B370">
        <v>1789.1658935999999</v>
      </c>
      <c r="C370">
        <v>2093.3601073999998</v>
      </c>
      <c r="D370">
        <v>1822.4047852000001</v>
      </c>
      <c r="E370">
        <v>1738.5561522999999</v>
      </c>
      <c r="F370">
        <v>1696.1800536999999</v>
      </c>
      <c r="G370">
        <v>1713.4799805</v>
      </c>
      <c r="H370">
        <v>2093.3601073999998</v>
      </c>
      <c r="I370">
        <v>1743.9100341999999</v>
      </c>
      <c r="J370">
        <v>1856.6281738</v>
      </c>
      <c r="L370" t="str">
        <f t="shared" si="48"/>
        <v>16AUG2023:09:00:00</v>
      </c>
      <c r="M370">
        <v>10</v>
      </c>
      <c r="N370">
        <f t="shared" si="49"/>
        <v>304.19421379999994</v>
      </c>
      <c r="O370" t="str">
        <f t="shared" si="44"/>
        <v/>
      </c>
      <c r="P370">
        <f t="shared" si="45"/>
        <v>304.19421379999994</v>
      </c>
      <c r="Q370" t="str">
        <f t="shared" si="46"/>
        <v/>
      </c>
      <c r="R370">
        <f t="shared" si="47"/>
        <v>1</v>
      </c>
      <c r="S370">
        <f t="shared" si="50"/>
        <v>17.002012775233911</v>
      </c>
    </row>
    <row r="371" spans="1:19" x14ac:dyDescent="0.3">
      <c r="A371" t="s">
        <v>397</v>
      </c>
      <c r="B371">
        <v>1978.3905029</v>
      </c>
      <c r="C371">
        <v>2302.3701172000001</v>
      </c>
      <c r="D371">
        <v>2020.1788329999999</v>
      </c>
      <c r="E371">
        <v>1917.3352050999999</v>
      </c>
      <c r="F371">
        <v>1845.7199707</v>
      </c>
      <c r="G371">
        <v>1867.8399658000001</v>
      </c>
      <c r="H371">
        <v>2302.3701172000001</v>
      </c>
      <c r="I371">
        <v>1906.1099853999999</v>
      </c>
      <c r="J371">
        <v>2037.9357910000001</v>
      </c>
      <c r="L371" t="str">
        <f t="shared" si="48"/>
        <v>16AUG2023:10:00:00</v>
      </c>
      <c r="M371">
        <v>11</v>
      </c>
      <c r="N371">
        <f t="shared" si="49"/>
        <v>323.97961430000009</v>
      </c>
      <c r="O371" t="str">
        <f t="shared" si="44"/>
        <v/>
      </c>
      <c r="P371">
        <f t="shared" si="45"/>
        <v>323.97961430000009</v>
      </c>
      <c r="Q371" t="str">
        <f t="shared" si="46"/>
        <v/>
      </c>
      <c r="R371">
        <f t="shared" si="47"/>
        <v>1</v>
      </c>
      <c r="S371">
        <f t="shared" si="50"/>
        <v>16.375918395539124</v>
      </c>
    </row>
    <row r="372" spans="1:19" x14ac:dyDescent="0.3">
      <c r="A372" t="s">
        <v>398</v>
      </c>
      <c r="B372">
        <v>2136.0061034999999</v>
      </c>
      <c r="C372">
        <v>2546.8500976999999</v>
      </c>
      <c r="D372">
        <v>2263.9951172000001</v>
      </c>
      <c r="E372">
        <v>2133.3293457</v>
      </c>
      <c r="F372">
        <v>2004.0799560999999</v>
      </c>
      <c r="G372">
        <v>2029.9399414</v>
      </c>
      <c r="H372">
        <v>2546.8500976999999</v>
      </c>
      <c r="I372">
        <v>2079.6899414</v>
      </c>
      <c r="J372">
        <v>2244.1630859000002</v>
      </c>
      <c r="L372" t="str">
        <f t="shared" si="48"/>
        <v>16AUG2023:11:00:00</v>
      </c>
      <c r="M372">
        <v>12</v>
      </c>
      <c r="N372">
        <f t="shared" si="49"/>
        <v>410.8439942</v>
      </c>
      <c r="O372" t="str">
        <f t="shared" si="44"/>
        <v/>
      </c>
      <c r="P372">
        <f t="shared" si="45"/>
        <v>410.8439942</v>
      </c>
      <c r="Q372" t="str">
        <f t="shared" si="46"/>
        <v/>
      </c>
      <c r="R372">
        <f t="shared" si="47"/>
        <v>1</v>
      </c>
      <c r="S372">
        <f t="shared" si="50"/>
        <v>19.234214430698607</v>
      </c>
    </row>
    <row r="373" spans="1:19" x14ac:dyDescent="0.3">
      <c r="A373" t="s">
        <v>399</v>
      </c>
      <c r="B373">
        <v>2315.9064941000001</v>
      </c>
      <c r="C373">
        <v>2879.7199707</v>
      </c>
      <c r="D373">
        <v>2470.7556152000002</v>
      </c>
      <c r="E373">
        <v>2341.9311523000001</v>
      </c>
      <c r="F373">
        <v>2184.7700195000002</v>
      </c>
      <c r="G373">
        <v>2219.7299804999998</v>
      </c>
      <c r="H373">
        <v>2879.7199707</v>
      </c>
      <c r="I373">
        <v>2268.9799804999998</v>
      </c>
      <c r="J373">
        <v>2479.2111816000001</v>
      </c>
      <c r="L373" t="str">
        <f t="shared" si="48"/>
        <v>16AUG2023:12:00:00</v>
      </c>
      <c r="M373">
        <v>13</v>
      </c>
      <c r="N373">
        <f t="shared" si="49"/>
        <v>563.81347659999983</v>
      </c>
      <c r="O373" t="str">
        <f t="shared" si="44"/>
        <v/>
      </c>
      <c r="P373">
        <f t="shared" si="45"/>
        <v>563.81347659999983</v>
      </c>
      <c r="Q373" t="str">
        <f t="shared" si="46"/>
        <v/>
      </c>
      <c r="R373">
        <f t="shared" si="47"/>
        <v>1</v>
      </c>
      <c r="S373">
        <f t="shared" si="50"/>
        <v>24.345260831401017</v>
      </c>
    </row>
    <row r="374" spans="1:19" x14ac:dyDescent="0.3">
      <c r="A374" t="s">
        <v>400</v>
      </c>
      <c r="B374">
        <v>2516.3466797000001</v>
      </c>
      <c r="C374">
        <v>3244.6298827999999</v>
      </c>
      <c r="D374">
        <v>2659.3393554999998</v>
      </c>
      <c r="E374">
        <v>2530.1345215000001</v>
      </c>
      <c r="F374">
        <v>2352.1799316000001</v>
      </c>
      <c r="G374">
        <v>2398.5300293</v>
      </c>
      <c r="H374">
        <v>3244.6298827999999</v>
      </c>
      <c r="I374">
        <v>2438.8400879000001</v>
      </c>
      <c r="J374">
        <v>2711.9799804999998</v>
      </c>
      <c r="L374" t="str">
        <f t="shared" si="48"/>
        <v>16AUG2023:13:00:00</v>
      </c>
      <c r="M374">
        <v>14</v>
      </c>
      <c r="N374">
        <f t="shared" si="49"/>
        <v>728.28320309999981</v>
      </c>
      <c r="O374" t="str">
        <f t="shared" si="44"/>
        <v/>
      </c>
      <c r="P374">
        <f t="shared" si="45"/>
        <v>728.28320309999981</v>
      </c>
      <c r="Q374" t="str">
        <f t="shared" si="46"/>
        <v/>
      </c>
      <c r="R374">
        <f t="shared" si="47"/>
        <v>1</v>
      </c>
      <c r="S374">
        <f t="shared" si="50"/>
        <v>28.942085324539864</v>
      </c>
    </row>
    <row r="375" spans="1:19" x14ac:dyDescent="0.3">
      <c r="A375" t="s">
        <v>401</v>
      </c>
      <c r="B375">
        <v>2693.7124023000001</v>
      </c>
      <c r="C375">
        <v>3516.6201172000001</v>
      </c>
      <c r="D375">
        <v>2794.5151366999999</v>
      </c>
      <c r="E375">
        <v>2676.7441405999998</v>
      </c>
      <c r="F375">
        <v>2518.25</v>
      </c>
      <c r="G375">
        <v>2574.9199219000002</v>
      </c>
      <c r="H375">
        <v>3516.6201172000001</v>
      </c>
      <c r="I375">
        <v>2599.9599609000002</v>
      </c>
      <c r="J375">
        <v>2903.1940918</v>
      </c>
      <c r="L375" t="str">
        <f t="shared" si="48"/>
        <v>16AUG2023:14:00:00</v>
      </c>
      <c r="M375">
        <v>15</v>
      </c>
      <c r="N375">
        <f t="shared" si="49"/>
        <v>822.90771489999997</v>
      </c>
      <c r="O375" t="str">
        <f t="shared" si="44"/>
        <v/>
      </c>
      <c r="P375">
        <f t="shared" si="45"/>
        <v>822.90771489999997</v>
      </c>
      <c r="Q375" t="str">
        <f t="shared" si="46"/>
        <v/>
      </c>
      <c r="R375">
        <f t="shared" si="47"/>
        <v>1</v>
      </c>
      <c r="S375">
        <f t="shared" si="50"/>
        <v>30.549204666295044</v>
      </c>
    </row>
    <row r="376" spans="1:19" x14ac:dyDescent="0.3">
      <c r="A376" t="s">
        <v>402</v>
      </c>
      <c r="B376">
        <v>2761.4428711</v>
      </c>
      <c r="C376">
        <v>3693.4299316000001</v>
      </c>
      <c r="D376">
        <v>2884.8171387000002</v>
      </c>
      <c r="E376">
        <v>2798.2502441000001</v>
      </c>
      <c r="F376">
        <v>2632.3999023000001</v>
      </c>
      <c r="G376">
        <v>2696.4599609000002</v>
      </c>
      <c r="H376">
        <v>3693.4299316000001</v>
      </c>
      <c r="I376">
        <v>2703.1101073999998</v>
      </c>
      <c r="J376">
        <v>3028.8115234000002</v>
      </c>
      <c r="L376" t="str">
        <f t="shared" si="48"/>
        <v>16AUG2023:15:00:00</v>
      </c>
      <c r="M376">
        <v>16</v>
      </c>
      <c r="N376">
        <f t="shared" si="49"/>
        <v>931.9870605000001</v>
      </c>
      <c r="O376" t="str">
        <f t="shared" si="44"/>
        <v/>
      </c>
      <c r="P376">
        <f t="shared" si="45"/>
        <v>931.9870605000001</v>
      </c>
      <c r="Q376" t="str">
        <f t="shared" si="46"/>
        <v/>
      </c>
      <c r="R376">
        <f t="shared" si="47"/>
        <v>1</v>
      </c>
      <c r="S376">
        <f t="shared" si="50"/>
        <v>33.750003313620965</v>
      </c>
    </row>
    <row r="377" spans="1:19" x14ac:dyDescent="0.3">
      <c r="A377" t="s">
        <v>403</v>
      </c>
      <c r="B377">
        <v>2859.5783691000001</v>
      </c>
      <c r="C377">
        <v>3768.2299804999998</v>
      </c>
      <c r="D377">
        <v>2930.5307616999999</v>
      </c>
      <c r="E377">
        <v>2837.4423827999999</v>
      </c>
      <c r="F377">
        <v>2711.5100097999998</v>
      </c>
      <c r="G377">
        <v>2781.8400879000001</v>
      </c>
      <c r="H377">
        <v>3768.2299804999998</v>
      </c>
      <c r="I377">
        <v>2763.9399414</v>
      </c>
      <c r="J377">
        <v>3095.0922851999999</v>
      </c>
      <c r="L377" t="str">
        <f t="shared" si="48"/>
        <v>16AUG2023:16:00:00</v>
      </c>
      <c r="M377">
        <v>17</v>
      </c>
      <c r="N377">
        <f t="shared" si="49"/>
        <v>908.65161139999964</v>
      </c>
      <c r="O377" t="str">
        <f t="shared" si="44"/>
        <v/>
      </c>
      <c r="P377">
        <f t="shared" si="45"/>
        <v>908.65161139999964</v>
      </c>
      <c r="Q377" t="str">
        <f t="shared" si="46"/>
        <v/>
      </c>
      <c r="R377">
        <f t="shared" si="47"/>
        <v>1</v>
      </c>
      <c r="S377">
        <f t="shared" si="50"/>
        <v>31.775719848027144</v>
      </c>
    </row>
    <row r="378" spans="1:19" x14ac:dyDescent="0.3">
      <c r="A378" t="s">
        <v>404</v>
      </c>
      <c r="B378">
        <v>2929.6159668</v>
      </c>
      <c r="C378">
        <v>3762.4699707</v>
      </c>
      <c r="D378">
        <v>2906.0749512000002</v>
      </c>
      <c r="E378">
        <v>2820.5595702999999</v>
      </c>
      <c r="F378">
        <v>2759.5500487999998</v>
      </c>
      <c r="G378">
        <v>2831.4299316000001</v>
      </c>
      <c r="H378">
        <v>3762.4699707</v>
      </c>
      <c r="I378">
        <v>2803.4399414</v>
      </c>
      <c r="J378">
        <v>3110.0861816000001</v>
      </c>
      <c r="L378" t="str">
        <f t="shared" si="48"/>
        <v>16AUG2023:17:00:00</v>
      </c>
      <c r="M378">
        <v>18</v>
      </c>
      <c r="N378">
        <f t="shared" si="49"/>
        <v>832.85400389999995</v>
      </c>
      <c r="O378" t="str">
        <f t="shared" si="44"/>
        <v/>
      </c>
      <c r="P378">
        <f t="shared" si="45"/>
        <v>832.85400389999995</v>
      </c>
      <c r="Q378" t="str">
        <f t="shared" si="46"/>
        <v/>
      </c>
      <c r="R378">
        <f t="shared" si="47"/>
        <v>1</v>
      </c>
      <c r="S378">
        <f t="shared" si="50"/>
        <v>28.42877746907288</v>
      </c>
    </row>
    <row r="379" spans="1:19" x14ac:dyDescent="0.3">
      <c r="A379" t="s">
        <v>405</v>
      </c>
      <c r="B379">
        <v>2927.4184570000002</v>
      </c>
      <c r="C379">
        <v>3633.4699707</v>
      </c>
      <c r="D379">
        <v>2921.7941894999999</v>
      </c>
      <c r="E379">
        <v>2838.2294922000001</v>
      </c>
      <c r="F379">
        <v>2744.3100586</v>
      </c>
      <c r="G379">
        <v>2817.3200683999999</v>
      </c>
      <c r="H379">
        <v>3633.4699707</v>
      </c>
      <c r="I379">
        <v>2782.8000487999998</v>
      </c>
      <c r="J379">
        <v>3065.4030762000002</v>
      </c>
      <c r="L379" t="str">
        <f t="shared" si="48"/>
        <v>16AUG2023:18:00:00</v>
      </c>
      <c r="M379">
        <v>19</v>
      </c>
      <c r="N379">
        <f t="shared" si="49"/>
        <v>706.05151369999976</v>
      </c>
      <c r="O379" t="str">
        <f t="shared" si="44"/>
        <v/>
      </c>
      <c r="P379">
        <f t="shared" si="45"/>
        <v>706.05151369999976</v>
      </c>
      <c r="Q379" t="str">
        <f t="shared" si="46"/>
        <v/>
      </c>
      <c r="R379">
        <f t="shared" si="47"/>
        <v>1</v>
      </c>
      <c r="S379">
        <f t="shared" si="50"/>
        <v>24.118571501511845</v>
      </c>
    </row>
    <row r="380" spans="1:19" x14ac:dyDescent="0.3">
      <c r="A380" t="s">
        <v>406</v>
      </c>
      <c r="B380">
        <v>2871.3122558999999</v>
      </c>
      <c r="C380">
        <v>3419.0100097999998</v>
      </c>
      <c r="D380">
        <v>2884.3574219000002</v>
      </c>
      <c r="E380">
        <v>2783.9707030999998</v>
      </c>
      <c r="F380">
        <v>2676.9699707</v>
      </c>
      <c r="G380">
        <v>2748.3100586</v>
      </c>
      <c r="H380">
        <v>3419.0100097999998</v>
      </c>
      <c r="I380">
        <v>2721.1499023000001</v>
      </c>
      <c r="J380">
        <v>2961.4475097999998</v>
      </c>
      <c r="L380" t="str">
        <f t="shared" si="48"/>
        <v>16AUG2023:19:00:00</v>
      </c>
      <c r="M380">
        <v>20</v>
      </c>
      <c r="N380">
        <f t="shared" si="49"/>
        <v>547.69775389999995</v>
      </c>
      <c r="O380" t="str">
        <f t="shared" si="44"/>
        <v/>
      </c>
      <c r="P380">
        <f t="shared" si="45"/>
        <v>547.69775389999995</v>
      </c>
      <c r="Q380" t="str">
        <f t="shared" si="46"/>
        <v/>
      </c>
      <c r="R380">
        <f t="shared" si="47"/>
        <v>1</v>
      </c>
      <c r="S380">
        <f t="shared" si="50"/>
        <v>19.074823811815847</v>
      </c>
    </row>
    <row r="381" spans="1:19" x14ac:dyDescent="0.3">
      <c r="A381" t="s">
        <v>407</v>
      </c>
      <c r="B381">
        <v>2695.6938476999999</v>
      </c>
      <c r="C381">
        <v>3158.1899414</v>
      </c>
      <c r="D381">
        <v>2791.4738769999999</v>
      </c>
      <c r="E381">
        <v>2667.4746094000002</v>
      </c>
      <c r="F381">
        <v>2552.8300780999998</v>
      </c>
      <c r="G381">
        <v>2619.6599120999999</v>
      </c>
      <c r="H381">
        <v>3158.1899414</v>
      </c>
      <c r="I381">
        <v>2602.2299804999998</v>
      </c>
      <c r="J381">
        <v>2803.6699219000002</v>
      </c>
      <c r="L381" t="str">
        <f t="shared" si="48"/>
        <v>16AUG2023:20:00:00</v>
      </c>
      <c r="M381">
        <v>21</v>
      </c>
      <c r="N381">
        <f t="shared" si="49"/>
        <v>462.49609370000007</v>
      </c>
      <c r="O381" t="str">
        <f t="shared" si="44"/>
        <v/>
      </c>
      <c r="P381">
        <f t="shared" si="45"/>
        <v>462.49609370000007</v>
      </c>
      <c r="Q381" t="str">
        <f t="shared" si="46"/>
        <v/>
      </c>
      <c r="R381">
        <f t="shared" si="47"/>
        <v>1</v>
      </c>
      <c r="S381">
        <f t="shared" si="50"/>
        <v>17.156847914855302</v>
      </c>
    </row>
    <row r="382" spans="1:19" x14ac:dyDescent="0.3">
      <c r="A382" t="s">
        <v>408</v>
      </c>
      <c r="B382">
        <v>2498.1486816000001</v>
      </c>
      <c r="C382">
        <v>2959.8000487999998</v>
      </c>
      <c r="D382">
        <v>2677.0747070000002</v>
      </c>
      <c r="E382">
        <v>2536.3642577999999</v>
      </c>
      <c r="F382">
        <v>2433.9699707</v>
      </c>
      <c r="G382">
        <v>2494.1499023000001</v>
      </c>
      <c r="H382">
        <v>2959.8000487999998</v>
      </c>
      <c r="I382">
        <v>2480.2900390999998</v>
      </c>
      <c r="J382">
        <v>2660.2541504000001</v>
      </c>
      <c r="L382" t="str">
        <f t="shared" si="48"/>
        <v>16AUG2023:21:00:00</v>
      </c>
      <c r="M382">
        <v>22</v>
      </c>
      <c r="N382">
        <f t="shared" si="49"/>
        <v>461.65136719999964</v>
      </c>
      <c r="O382" t="str">
        <f t="shared" si="44"/>
        <v/>
      </c>
      <c r="P382">
        <f t="shared" si="45"/>
        <v>461.65136719999964</v>
      </c>
      <c r="Q382" t="str">
        <f t="shared" si="46"/>
        <v/>
      </c>
      <c r="R382">
        <f t="shared" si="47"/>
        <v>1</v>
      </c>
      <c r="S382">
        <f t="shared" si="50"/>
        <v>18.479739440661465</v>
      </c>
    </row>
    <row r="383" spans="1:19" x14ac:dyDescent="0.3">
      <c r="A383" t="s">
        <v>409</v>
      </c>
      <c r="B383">
        <v>2283.1755370999999</v>
      </c>
      <c r="C383">
        <v>2727.1599120999999</v>
      </c>
      <c r="D383">
        <v>2553.6508789</v>
      </c>
      <c r="E383">
        <v>2398.0642090000001</v>
      </c>
      <c r="F383">
        <v>2289.5200195000002</v>
      </c>
      <c r="G383">
        <v>2342.4599609000002</v>
      </c>
      <c r="H383">
        <v>2727.1599120999999</v>
      </c>
      <c r="I383">
        <v>2332.0300293</v>
      </c>
      <c r="J383">
        <v>2491.6850586</v>
      </c>
      <c r="L383" t="str">
        <f t="shared" si="48"/>
        <v>16AUG2023:22:00:00</v>
      </c>
      <c r="M383">
        <v>23</v>
      </c>
      <c r="N383">
        <f t="shared" si="49"/>
        <v>443.984375</v>
      </c>
      <c r="O383" t="str">
        <f t="shared" si="44"/>
        <v/>
      </c>
      <c r="P383">
        <f t="shared" si="45"/>
        <v>443.984375</v>
      </c>
      <c r="Q383" t="str">
        <f t="shared" si="46"/>
        <v/>
      </c>
      <c r="R383">
        <f t="shared" si="47"/>
        <v>1</v>
      </c>
      <c r="S383">
        <f t="shared" si="50"/>
        <v>19.445915033056615</v>
      </c>
    </row>
    <row r="384" spans="1:19" x14ac:dyDescent="0.3">
      <c r="A384" t="s">
        <v>410</v>
      </c>
      <c r="B384">
        <v>2077.0180664</v>
      </c>
      <c r="C384">
        <v>2571.6101073999998</v>
      </c>
      <c r="D384">
        <v>2359.7919922000001</v>
      </c>
      <c r="E384">
        <v>2194.0615234000002</v>
      </c>
      <c r="F384">
        <v>2197.6799316000001</v>
      </c>
      <c r="G384">
        <v>2243.8601073999998</v>
      </c>
      <c r="H384">
        <v>2571.6101073999998</v>
      </c>
      <c r="I384">
        <v>2240.7800293</v>
      </c>
      <c r="J384">
        <v>2359.8295898000001</v>
      </c>
      <c r="L384" t="str">
        <f t="shared" si="48"/>
        <v>16AUG2023:23:00:00</v>
      </c>
      <c r="M384">
        <v>24</v>
      </c>
      <c r="N384">
        <f t="shared" si="49"/>
        <v>494.59204099999988</v>
      </c>
      <c r="O384" t="str">
        <f t="shared" si="44"/>
        <v/>
      </c>
      <c r="P384">
        <f t="shared" si="45"/>
        <v>494.59204099999988</v>
      </c>
      <c r="Q384" t="str">
        <f t="shared" si="46"/>
        <v/>
      </c>
      <c r="R384">
        <f t="shared" si="47"/>
        <v>1</v>
      </c>
      <c r="S384">
        <f t="shared" si="50"/>
        <v>23.812601777569203</v>
      </c>
    </row>
    <row r="385" spans="1:19" x14ac:dyDescent="0.3">
      <c r="A385" t="s">
        <v>411</v>
      </c>
      <c r="B385">
        <v>1900.7446289</v>
      </c>
      <c r="C385">
        <v>2398.9699707</v>
      </c>
      <c r="D385">
        <v>2185.0886230000001</v>
      </c>
      <c r="E385">
        <v>1986.0715332</v>
      </c>
      <c r="F385">
        <v>2116.8000487999998</v>
      </c>
      <c r="G385">
        <v>2159.1999512000002</v>
      </c>
      <c r="H385">
        <v>2398.9699707</v>
      </c>
      <c r="I385">
        <v>2155.5200195000002</v>
      </c>
      <c r="J385">
        <v>2230.9648437999999</v>
      </c>
      <c r="L385" t="str">
        <f t="shared" si="48"/>
        <v>17AUG2023:00:00:00</v>
      </c>
      <c r="M385">
        <v>1</v>
      </c>
      <c r="N385">
        <f t="shared" si="49"/>
        <v>498.22534180000002</v>
      </c>
      <c r="O385" t="str">
        <f t="shared" si="44"/>
        <v/>
      </c>
      <c r="P385">
        <f t="shared" si="45"/>
        <v>498.22534180000002</v>
      </c>
      <c r="Q385" t="str">
        <f t="shared" si="46"/>
        <v/>
      </c>
      <c r="R385">
        <f t="shared" si="47"/>
        <v>1</v>
      </c>
      <c r="S385">
        <f t="shared" si="50"/>
        <v>26.212113622456123</v>
      </c>
    </row>
    <row r="386" spans="1:19" x14ac:dyDescent="0.3">
      <c r="A386" t="s">
        <v>412</v>
      </c>
      <c r="B386">
        <v>1746.6218262</v>
      </c>
      <c r="C386">
        <v>2037.9899902</v>
      </c>
      <c r="D386">
        <v>1918.3166504000001</v>
      </c>
      <c r="E386">
        <v>1775.6309814000001</v>
      </c>
      <c r="F386">
        <v>2102.3601073999998</v>
      </c>
      <c r="G386">
        <v>2132.3300780999998</v>
      </c>
      <c r="H386">
        <v>2037.9899902</v>
      </c>
      <c r="I386">
        <v>2149.0700683999999</v>
      </c>
      <c r="J386">
        <v>2063.2504883000001</v>
      </c>
      <c r="L386" t="str">
        <f t="shared" si="48"/>
        <v>17AUG2023:01:00:00</v>
      </c>
      <c r="M386">
        <v>2</v>
      </c>
      <c r="N386">
        <f t="shared" si="49"/>
        <v>291.36816399999998</v>
      </c>
      <c r="O386" t="str">
        <f t="shared" si="44"/>
        <v/>
      </c>
      <c r="P386">
        <f t="shared" si="45"/>
        <v>291.36816399999998</v>
      </c>
      <c r="Q386" t="str">
        <f t="shared" si="46"/>
        <v/>
      </c>
      <c r="R386">
        <f t="shared" si="47"/>
        <v>1</v>
      </c>
      <c r="S386">
        <f t="shared" si="50"/>
        <v>16.68181169096626</v>
      </c>
    </row>
    <row r="387" spans="1:19" x14ac:dyDescent="0.3">
      <c r="A387" t="s">
        <v>413</v>
      </c>
      <c r="B387">
        <v>1686.3588867000001</v>
      </c>
      <c r="C387">
        <v>1926.0799560999999</v>
      </c>
      <c r="D387">
        <v>1810.2978516000001</v>
      </c>
      <c r="E387">
        <v>1637.8560791</v>
      </c>
      <c r="F387">
        <v>2014.4300536999999</v>
      </c>
      <c r="G387">
        <v>2043.3699951000001</v>
      </c>
      <c r="H387">
        <v>1926.0799560999999</v>
      </c>
      <c r="I387">
        <v>2061.5400390999998</v>
      </c>
      <c r="J387">
        <v>1964.1256103999999</v>
      </c>
      <c r="L387" t="str">
        <f t="shared" si="48"/>
        <v>17AUG2023:02:00:00</v>
      </c>
      <c r="M387">
        <v>3</v>
      </c>
      <c r="N387">
        <f t="shared" si="49"/>
        <v>239.72106939999981</v>
      </c>
      <c r="O387" t="str">
        <f t="shared" ref="O387:O450" si="51">IF(N387&lt;0,N387,"")</f>
        <v/>
      </c>
      <c r="P387">
        <f t="shared" ref="P387:P450" si="52">IF(N387&gt;0,N387,"")</f>
        <v>239.72106939999981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14.215305608470144</v>
      </c>
    </row>
    <row r="388" spans="1:19" x14ac:dyDescent="0.3">
      <c r="A388" t="s">
        <v>414</v>
      </c>
      <c r="B388">
        <v>1625.2990723</v>
      </c>
      <c r="C388">
        <v>1878.3100586</v>
      </c>
      <c r="D388">
        <v>1703.0447998</v>
      </c>
      <c r="E388">
        <v>1528.4392089999999</v>
      </c>
      <c r="F388">
        <v>1970.3499756000001</v>
      </c>
      <c r="G388">
        <v>1997.1800536999999</v>
      </c>
      <c r="H388">
        <v>1878.3100586</v>
      </c>
      <c r="I388">
        <v>2025.1400146000001</v>
      </c>
      <c r="J388">
        <v>1908.3969727000001</v>
      </c>
      <c r="L388" t="str">
        <f t="shared" si="48"/>
        <v>17AUG2023:03:00:00</v>
      </c>
      <c r="M388">
        <v>4</v>
      </c>
      <c r="N388">
        <f t="shared" si="49"/>
        <v>253.01098630000001</v>
      </c>
      <c r="O388" t="str">
        <f t="shared" si="51"/>
        <v/>
      </c>
      <c r="P388">
        <f t="shared" si="52"/>
        <v>253.01098630000001</v>
      </c>
      <c r="Q388" t="str">
        <f t="shared" si="53"/>
        <v/>
      </c>
      <c r="R388">
        <f t="shared" si="54"/>
        <v>1</v>
      </c>
      <c r="S388">
        <f t="shared" si="50"/>
        <v>15.567041820922107</v>
      </c>
    </row>
    <row r="389" spans="1:19" x14ac:dyDescent="0.3">
      <c r="A389" t="s">
        <v>415</v>
      </c>
      <c r="B389">
        <v>1598.7548827999999</v>
      </c>
      <c r="C389">
        <v>1774.6099853999999</v>
      </c>
      <c r="D389">
        <v>1628.2530518000001</v>
      </c>
      <c r="E389">
        <v>1429.6520995999999</v>
      </c>
      <c r="F389">
        <v>1881.1800536999999</v>
      </c>
      <c r="G389">
        <v>1899.9200439000001</v>
      </c>
      <c r="H389">
        <v>1774.6099853999999</v>
      </c>
      <c r="I389">
        <v>1920.1400146000001</v>
      </c>
      <c r="J389">
        <v>1812.1855469</v>
      </c>
      <c r="L389" t="str">
        <f t="shared" si="48"/>
        <v>17AUG2023:04:00:00</v>
      </c>
      <c r="M389">
        <v>5</v>
      </c>
      <c r="N389">
        <f t="shared" si="49"/>
        <v>175.85510260000001</v>
      </c>
      <c r="O389" t="str">
        <f t="shared" si="51"/>
        <v/>
      </c>
      <c r="P389">
        <f t="shared" si="52"/>
        <v>175.85510260000001</v>
      </c>
      <c r="Q389" t="str">
        <f t="shared" si="53"/>
        <v/>
      </c>
      <c r="R389">
        <f t="shared" si="54"/>
        <v>1</v>
      </c>
      <c r="S389">
        <f t="shared" si="50"/>
        <v>10.999503707035686</v>
      </c>
    </row>
    <row r="390" spans="1:19" x14ac:dyDescent="0.3">
      <c r="A390" t="s">
        <v>416</v>
      </c>
      <c r="B390">
        <v>1564.036499</v>
      </c>
      <c r="C390">
        <v>1749.0899658000001</v>
      </c>
      <c r="D390">
        <v>1583.7208252</v>
      </c>
      <c r="E390">
        <v>1378.4959716999999</v>
      </c>
      <c r="F390">
        <v>1842.9599608999999</v>
      </c>
      <c r="G390">
        <v>1859.6899414</v>
      </c>
      <c r="H390">
        <v>1749.0899658000001</v>
      </c>
      <c r="I390">
        <v>1891.0799560999999</v>
      </c>
      <c r="J390">
        <v>1779.0600586</v>
      </c>
      <c r="L390" t="str">
        <f t="shared" si="48"/>
        <v>17AUG2023:05:00:00</v>
      </c>
      <c r="M390">
        <v>6</v>
      </c>
      <c r="N390">
        <f t="shared" si="49"/>
        <v>185.05346680000002</v>
      </c>
      <c r="O390" t="str">
        <f t="shared" si="51"/>
        <v/>
      </c>
      <c r="P390">
        <f t="shared" si="52"/>
        <v>185.05346680000002</v>
      </c>
      <c r="Q390" t="str">
        <f t="shared" si="53"/>
        <v/>
      </c>
      <c r="R390">
        <f t="shared" si="54"/>
        <v>1</v>
      </c>
      <c r="S390">
        <f t="shared" si="50"/>
        <v>11.831786976730907</v>
      </c>
    </row>
    <row r="391" spans="1:19" x14ac:dyDescent="0.3">
      <c r="A391" t="s">
        <v>417</v>
      </c>
      <c r="B391">
        <v>1650.3902588000001</v>
      </c>
      <c r="C391">
        <v>1773.8499756000001</v>
      </c>
      <c r="D391">
        <v>1567.3442382999999</v>
      </c>
      <c r="E391">
        <v>1334.130249</v>
      </c>
      <c r="F391">
        <v>1848.9799805</v>
      </c>
      <c r="G391">
        <v>1862.1600341999999</v>
      </c>
      <c r="H391">
        <v>1773.8499756000001</v>
      </c>
      <c r="I391">
        <v>1896.1199951000001</v>
      </c>
      <c r="J391">
        <v>1785.5737305</v>
      </c>
      <c r="L391" t="str">
        <f t="shared" si="48"/>
        <v>17AUG2023:06:00:00</v>
      </c>
      <c r="M391">
        <v>7</v>
      </c>
      <c r="N391">
        <f t="shared" si="49"/>
        <v>123.45971680000002</v>
      </c>
      <c r="O391" t="str">
        <f t="shared" si="51"/>
        <v/>
      </c>
      <c r="P391">
        <f t="shared" si="52"/>
        <v>123.45971680000002</v>
      </c>
      <c r="Q391" t="str">
        <f t="shared" si="53"/>
        <v/>
      </c>
      <c r="R391">
        <f t="shared" si="54"/>
        <v>1</v>
      </c>
      <c r="S391">
        <f t="shared" si="50"/>
        <v>7.480637754719158</v>
      </c>
    </row>
    <row r="392" spans="1:19" x14ac:dyDescent="0.3">
      <c r="A392" t="s">
        <v>418</v>
      </c>
      <c r="B392">
        <v>1731.4034423999999</v>
      </c>
      <c r="C392">
        <v>1802.2399902</v>
      </c>
      <c r="D392">
        <v>1595.9364014</v>
      </c>
      <c r="E392">
        <v>1368.012207</v>
      </c>
      <c r="F392">
        <v>1926.0200195</v>
      </c>
      <c r="G392">
        <v>1903.4899902</v>
      </c>
      <c r="H392">
        <v>1802.2399902</v>
      </c>
      <c r="I392">
        <v>1929.8499756000001</v>
      </c>
      <c r="J392">
        <v>1821.7653809000001</v>
      </c>
      <c r="L392" t="str">
        <f t="shared" si="48"/>
        <v>17AUG2023:07:00:00</v>
      </c>
      <c r="M392">
        <v>8</v>
      </c>
      <c r="N392">
        <f t="shared" si="49"/>
        <v>70.836547800000062</v>
      </c>
      <c r="O392" t="str">
        <f t="shared" si="51"/>
        <v/>
      </c>
      <c r="P392">
        <f t="shared" si="52"/>
        <v>70.836547800000062</v>
      </c>
      <c r="Q392" t="str">
        <f t="shared" si="53"/>
        <v/>
      </c>
      <c r="R392">
        <f t="shared" si="54"/>
        <v>1</v>
      </c>
      <c r="S392">
        <f t="shared" si="50"/>
        <v>4.0912791360637106</v>
      </c>
    </row>
    <row r="393" spans="1:19" x14ac:dyDescent="0.3">
      <c r="A393" t="s">
        <v>419</v>
      </c>
      <c r="B393">
        <v>1741.4738769999999</v>
      </c>
      <c r="C393">
        <v>1905.6800536999999</v>
      </c>
      <c r="D393">
        <v>1628.6154785000001</v>
      </c>
      <c r="E393">
        <v>1388.0583495999999</v>
      </c>
      <c r="F393">
        <v>1974.2299805</v>
      </c>
      <c r="G393">
        <v>1939.5899658000001</v>
      </c>
      <c r="H393">
        <v>1905.6800536999999</v>
      </c>
      <c r="I393">
        <v>1983.0600586</v>
      </c>
      <c r="J393">
        <v>1883.7270507999999</v>
      </c>
      <c r="L393" t="str">
        <f t="shared" si="48"/>
        <v>17AUG2023:08:00:00</v>
      </c>
      <c r="M393">
        <v>9</v>
      </c>
      <c r="N393">
        <f t="shared" si="49"/>
        <v>164.20617670000001</v>
      </c>
      <c r="O393" t="str">
        <f t="shared" si="51"/>
        <v/>
      </c>
      <c r="P393">
        <f t="shared" si="52"/>
        <v>164.20617670000001</v>
      </c>
      <c r="Q393" t="str">
        <f t="shared" si="53"/>
        <v/>
      </c>
      <c r="R393">
        <f t="shared" si="54"/>
        <v>1</v>
      </c>
      <c r="S393">
        <f t="shared" si="50"/>
        <v>9.4291495766146394</v>
      </c>
    </row>
    <row r="394" spans="1:19" x14ac:dyDescent="0.3">
      <c r="A394" t="s">
        <v>420</v>
      </c>
      <c r="B394">
        <v>1882.7071533000001</v>
      </c>
      <c r="C394">
        <v>2098.25</v>
      </c>
      <c r="D394">
        <v>1775.6533202999999</v>
      </c>
      <c r="E394">
        <v>1547.2341309000001</v>
      </c>
      <c r="F394">
        <v>2125.0100097999998</v>
      </c>
      <c r="G394">
        <v>2081.8500976999999</v>
      </c>
      <c r="H394">
        <v>2098.25</v>
      </c>
      <c r="I394">
        <v>2139.3898926000002</v>
      </c>
      <c r="J394">
        <v>2047.1087646000001</v>
      </c>
      <c r="L394" t="str">
        <f t="shared" si="48"/>
        <v>17AUG2023:09:00:00</v>
      </c>
      <c r="M394">
        <v>10</v>
      </c>
      <c r="N394">
        <f t="shared" si="49"/>
        <v>215.54284669999993</v>
      </c>
      <c r="O394" t="str">
        <f t="shared" si="51"/>
        <v/>
      </c>
      <c r="P394">
        <f t="shared" si="52"/>
        <v>215.54284669999993</v>
      </c>
      <c r="Q394" t="str">
        <f t="shared" si="53"/>
        <v/>
      </c>
      <c r="R394">
        <f t="shared" si="54"/>
        <v>1</v>
      </c>
      <c r="S394">
        <f t="shared" si="50"/>
        <v>11.448559396090754</v>
      </c>
    </row>
    <row r="395" spans="1:19" x14ac:dyDescent="0.3">
      <c r="A395" t="s">
        <v>421</v>
      </c>
      <c r="B395">
        <v>2042.401001</v>
      </c>
      <c r="C395">
        <v>2374.0400390999998</v>
      </c>
      <c r="D395">
        <v>1975.5128173999999</v>
      </c>
      <c r="E395">
        <v>1720.027832</v>
      </c>
      <c r="F395">
        <v>2351.1599120999999</v>
      </c>
      <c r="G395">
        <v>2309.8798827999999</v>
      </c>
      <c r="H395">
        <v>2374.0400390999998</v>
      </c>
      <c r="I395">
        <v>2386.3601073999998</v>
      </c>
      <c r="J395">
        <v>2289.3266601999999</v>
      </c>
      <c r="L395" t="str">
        <f t="shared" si="48"/>
        <v>17AUG2023:10:00:00</v>
      </c>
      <c r="M395">
        <v>11</v>
      </c>
      <c r="N395">
        <f t="shared" si="49"/>
        <v>331.63903809999988</v>
      </c>
      <c r="O395" t="str">
        <f t="shared" si="51"/>
        <v/>
      </c>
      <c r="P395">
        <f t="shared" si="52"/>
        <v>331.63903809999988</v>
      </c>
      <c r="Q395" t="str">
        <f t="shared" si="53"/>
        <v/>
      </c>
      <c r="R395">
        <f t="shared" si="54"/>
        <v>1</v>
      </c>
      <c r="S395">
        <f t="shared" si="50"/>
        <v>16.237704443819936</v>
      </c>
    </row>
    <row r="396" spans="1:19" x14ac:dyDescent="0.3">
      <c r="A396" t="s">
        <v>422</v>
      </c>
      <c r="B396">
        <v>2300.5964355000001</v>
      </c>
      <c r="C396">
        <v>2724.6000976999999</v>
      </c>
      <c r="D396">
        <v>2242.0595702999999</v>
      </c>
      <c r="E396">
        <v>1937.1975098</v>
      </c>
      <c r="F396">
        <v>2607.2399902000002</v>
      </c>
      <c r="G396">
        <v>2555.0500487999998</v>
      </c>
      <c r="H396">
        <v>2724.6000976999999</v>
      </c>
      <c r="I396">
        <v>2658.7199707</v>
      </c>
      <c r="J396">
        <v>2579.6369629000001</v>
      </c>
      <c r="L396" t="str">
        <f t="shared" si="48"/>
        <v>17AUG2023:11:00:00</v>
      </c>
      <c r="M396">
        <v>12</v>
      </c>
      <c r="N396">
        <f t="shared" si="49"/>
        <v>424.00366219999978</v>
      </c>
      <c r="O396" t="str">
        <f t="shared" si="51"/>
        <v/>
      </c>
      <c r="P396">
        <f t="shared" si="52"/>
        <v>424.00366219999978</v>
      </c>
      <c r="Q396" t="str">
        <f t="shared" si="53"/>
        <v/>
      </c>
      <c r="R396">
        <f t="shared" si="54"/>
        <v>1</v>
      </c>
      <c r="S396">
        <f t="shared" si="50"/>
        <v>18.430162529042125</v>
      </c>
    </row>
    <row r="397" spans="1:19" x14ac:dyDescent="0.3">
      <c r="A397" t="s">
        <v>423</v>
      </c>
      <c r="B397">
        <v>2563.3813476999999</v>
      </c>
      <c r="C397">
        <v>3156.3200683999999</v>
      </c>
      <c r="D397">
        <v>2495.6845702999999</v>
      </c>
      <c r="E397">
        <v>2162.6835937999999</v>
      </c>
      <c r="F397">
        <v>2936.1499023000001</v>
      </c>
      <c r="G397">
        <v>2892.3999023000001</v>
      </c>
      <c r="H397">
        <v>3156.3200683999999</v>
      </c>
      <c r="I397">
        <v>3016.4799804999998</v>
      </c>
      <c r="J397">
        <v>2933.8320312999999</v>
      </c>
      <c r="L397" t="str">
        <f t="shared" si="48"/>
        <v>17AUG2023:12:00:00</v>
      </c>
      <c r="M397">
        <v>13</v>
      </c>
      <c r="N397">
        <f t="shared" si="49"/>
        <v>592.93872069999998</v>
      </c>
      <c r="O397" t="str">
        <f t="shared" si="51"/>
        <v/>
      </c>
      <c r="P397">
        <f t="shared" si="52"/>
        <v>592.93872069999998</v>
      </c>
      <c r="Q397" t="str">
        <f t="shared" si="53"/>
        <v/>
      </c>
      <c r="R397">
        <f t="shared" si="54"/>
        <v>1</v>
      </c>
      <c r="S397">
        <f t="shared" si="50"/>
        <v>23.131116298088685</v>
      </c>
    </row>
    <row r="398" spans="1:19" x14ac:dyDescent="0.3">
      <c r="A398" t="s">
        <v>424</v>
      </c>
      <c r="B398">
        <v>2761.6860351999999</v>
      </c>
      <c r="C398">
        <v>3609.2800293</v>
      </c>
      <c r="D398">
        <v>2738.2585448999998</v>
      </c>
      <c r="E398">
        <v>2381.5732422000001</v>
      </c>
      <c r="F398">
        <v>3275.4199219000002</v>
      </c>
      <c r="G398">
        <v>3239.0100097999998</v>
      </c>
      <c r="H398">
        <v>3609.2800293</v>
      </c>
      <c r="I398">
        <v>3367.8200683999999</v>
      </c>
      <c r="J398">
        <v>3292.2250976999999</v>
      </c>
      <c r="L398" t="str">
        <f t="shared" si="48"/>
        <v>17AUG2023:13:00:00</v>
      </c>
      <c r="M398">
        <v>14</v>
      </c>
      <c r="N398">
        <f t="shared" si="49"/>
        <v>847.59399410000015</v>
      </c>
      <c r="O398" t="str">
        <f t="shared" si="51"/>
        <v/>
      </c>
      <c r="P398">
        <f t="shared" si="52"/>
        <v>847.59399410000015</v>
      </c>
      <c r="Q398" t="str">
        <f t="shared" si="53"/>
        <v/>
      </c>
      <c r="R398">
        <f t="shared" si="54"/>
        <v>1</v>
      </c>
      <c r="S398">
        <f t="shared" si="50"/>
        <v>30.691178624097937</v>
      </c>
    </row>
    <row r="399" spans="1:19" x14ac:dyDescent="0.3">
      <c r="A399" t="s">
        <v>425</v>
      </c>
      <c r="B399">
        <v>2957.6479491999999</v>
      </c>
      <c r="C399">
        <v>3893.7700195000002</v>
      </c>
      <c r="D399">
        <v>2960.7756347999998</v>
      </c>
      <c r="E399">
        <v>2555.6154784999999</v>
      </c>
      <c r="F399">
        <v>3544.6101073999998</v>
      </c>
      <c r="G399">
        <v>3520.8000487999998</v>
      </c>
      <c r="H399">
        <v>3893.7700195000002</v>
      </c>
      <c r="I399">
        <v>3630.9299316000001</v>
      </c>
      <c r="J399">
        <v>3556.1064452999999</v>
      </c>
      <c r="L399" t="str">
        <f t="shared" si="48"/>
        <v>17AUG2023:14:00:00</v>
      </c>
      <c r="M399">
        <v>15</v>
      </c>
      <c r="N399">
        <f t="shared" si="49"/>
        <v>936.12207030000036</v>
      </c>
      <c r="O399" t="str">
        <f t="shared" si="51"/>
        <v/>
      </c>
      <c r="P399">
        <f t="shared" si="52"/>
        <v>936.12207030000036</v>
      </c>
      <c r="Q399" t="str">
        <f t="shared" si="53"/>
        <v/>
      </c>
      <c r="R399">
        <f t="shared" si="54"/>
        <v>1</v>
      </c>
      <c r="S399">
        <f t="shared" si="50"/>
        <v>31.650895792151584</v>
      </c>
    </row>
    <row r="400" spans="1:19" x14ac:dyDescent="0.3">
      <c r="A400" t="s">
        <v>426</v>
      </c>
      <c r="B400">
        <v>3036.0527344000002</v>
      </c>
      <c r="C400">
        <v>4059.25</v>
      </c>
      <c r="D400">
        <v>3098.6567383000001</v>
      </c>
      <c r="E400">
        <v>2697.5153808999999</v>
      </c>
      <c r="F400">
        <v>3718.8500976999999</v>
      </c>
      <c r="G400">
        <v>3708.1298827999999</v>
      </c>
      <c r="H400">
        <v>4059.25</v>
      </c>
      <c r="I400">
        <v>3790.75</v>
      </c>
      <c r="J400">
        <v>3717.4296875</v>
      </c>
      <c r="L400" t="str">
        <f t="shared" si="48"/>
        <v>17AUG2023:15:00:00</v>
      </c>
      <c r="M400">
        <v>16</v>
      </c>
      <c r="N400">
        <f t="shared" si="49"/>
        <v>1023.1972655999998</v>
      </c>
      <c r="O400" t="str">
        <f t="shared" si="51"/>
        <v/>
      </c>
      <c r="P400">
        <f t="shared" si="52"/>
        <v>1023.1972655999998</v>
      </c>
      <c r="Q400" t="str">
        <f t="shared" si="53"/>
        <v/>
      </c>
      <c r="R400">
        <f t="shared" si="54"/>
        <v>1</v>
      </c>
      <c r="S400">
        <f t="shared" si="50"/>
        <v>33.70156433736021</v>
      </c>
    </row>
    <row r="401" spans="1:19" x14ac:dyDescent="0.3">
      <c r="A401" t="s">
        <v>427</v>
      </c>
      <c r="B401">
        <v>3107.4672851999999</v>
      </c>
      <c r="C401">
        <v>4075.5600586</v>
      </c>
      <c r="D401">
        <v>3197.6538086</v>
      </c>
      <c r="E401">
        <v>2800.7329101999999</v>
      </c>
      <c r="F401">
        <v>3801.1799316000001</v>
      </c>
      <c r="G401">
        <v>3810.1999512000002</v>
      </c>
      <c r="H401">
        <v>4075.5600586</v>
      </c>
      <c r="I401">
        <v>3850.5</v>
      </c>
      <c r="J401">
        <v>3778.4868164</v>
      </c>
      <c r="L401" t="str">
        <f t="shared" si="48"/>
        <v>17AUG2023:16:00:00</v>
      </c>
      <c r="M401">
        <v>17</v>
      </c>
      <c r="N401">
        <f t="shared" si="49"/>
        <v>968.09277340000017</v>
      </c>
      <c r="O401" t="str">
        <f t="shared" si="51"/>
        <v/>
      </c>
      <c r="P401">
        <f t="shared" si="52"/>
        <v>968.09277340000017</v>
      </c>
      <c r="Q401" t="str">
        <f t="shared" si="53"/>
        <v/>
      </c>
      <c r="R401">
        <f t="shared" si="54"/>
        <v>1</v>
      </c>
      <c r="S401">
        <f t="shared" si="50"/>
        <v>31.153755922411676</v>
      </c>
    </row>
    <row r="402" spans="1:19" x14ac:dyDescent="0.3">
      <c r="A402" t="s">
        <v>428</v>
      </c>
      <c r="B402">
        <v>3166.8662109000002</v>
      </c>
      <c r="C402">
        <v>4056.4299316000001</v>
      </c>
      <c r="D402">
        <v>3255.5932616999999</v>
      </c>
      <c r="E402">
        <v>2866.2980957</v>
      </c>
      <c r="F402">
        <v>3820.6101073999998</v>
      </c>
      <c r="G402">
        <v>3844.3300780999998</v>
      </c>
      <c r="H402">
        <v>4056.4299316000001</v>
      </c>
      <c r="I402">
        <v>3858.4799804999998</v>
      </c>
      <c r="J402">
        <v>3792.0859375</v>
      </c>
      <c r="L402" t="str">
        <f t="shared" si="48"/>
        <v>17AUG2023:17:00:00</v>
      </c>
      <c r="M402">
        <v>18</v>
      </c>
      <c r="N402">
        <f t="shared" si="49"/>
        <v>889.56372069999998</v>
      </c>
      <c r="O402" t="str">
        <f t="shared" si="51"/>
        <v/>
      </c>
      <c r="P402">
        <f t="shared" si="52"/>
        <v>889.56372069999998</v>
      </c>
      <c r="Q402" t="str">
        <f t="shared" si="53"/>
        <v/>
      </c>
      <c r="R402">
        <f t="shared" si="54"/>
        <v>1</v>
      </c>
      <c r="S402">
        <f t="shared" si="50"/>
        <v>28.089715872373166</v>
      </c>
    </row>
    <row r="403" spans="1:19" x14ac:dyDescent="0.3">
      <c r="A403" t="s">
        <v>429</v>
      </c>
      <c r="B403">
        <v>3148.4291991999999</v>
      </c>
      <c r="C403">
        <v>3903.7099609000002</v>
      </c>
      <c r="D403">
        <v>3249.2375487999998</v>
      </c>
      <c r="E403">
        <v>2842.8325195000002</v>
      </c>
      <c r="F403">
        <v>3776.8000487999998</v>
      </c>
      <c r="G403">
        <v>3795.7299804999998</v>
      </c>
      <c r="H403">
        <v>3903.7099609000002</v>
      </c>
      <c r="I403">
        <v>3777.5500487999998</v>
      </c>
      <c r="J403">
        <v>3711.4785155999998</v>
      </c>
      <c r="L403" t="str">
        <f t="shared" si="48"/>
        <v>17AUG2023:18:00:00</v>
      </c>
      <c r="M403">
        <v>19</v>
      </c>
      <c r="N403">
        <f t="shared" si="49"/>
        <v>755.28076170000031</v>
      </c>
      <c r="O403" t="str">
        <f t="shared" si="51"/>
        <v/>
      </c>
      <c r="P403">
        <f t="shared" si="52"/>
        <v>755.28076170000031</v>
      </c>
      <c r="Q403" t="str">
        <f t="shared" si="53"/>
        <v/>
      </c>
      <c r="R403">
        <f t="shared" si="54"/>
        <v>1</v>
      </c>
      <c r="S403">
        <f t="shared" si="50"/>
        <v>23.989129623493309</v>
      </c>
    </row>
    <row r="404" spans="1:19" x14ac:dyDescent="0.3">
      <c r="A404" t="s">
        <v>430</v>
      </c>
      <c r="B404">
        <v>3115.4665527000002</v>
      </c>
      <c r="C404">
        <v>3728.6599120999999</v>
      </c>
      <c r="D404">
        <v>3216.5493164</v>
      </c>
      <c r="E404">
        <v>2791.9355469000002</v>
      </c>
      <c r="F404">
        <v>3655.6999512000002</v>
      </c>
      <c r="G404">
        <v>3678.6899414</v>
      </c>
      <c r="H404">
        <v>3728.6599120999999</v>
      </c>
      <c r="I404">
        <v>3675.1699219000002</v>
      </c>
      <c r="J404">
        <v>3597.8979491999999</v>
      </c>
      <c r="L404" t="str">
        <f t="shared" si="48"/>
        <v>17AUG2023:19:00:00</v>
      </c>
      <c r="M404">
        <v>20</v>
      </c>
      <c r="N404">
        <f t="shared" si="49"/>
        <v>613.19335939999974</v>
      </c>
      <c r="O404" t="str">
        <f t="shared" si="51"/>
        <v/>
      </c>
      <c r="P404">
        <f t="shared" si="52"/>
        <v>613.19335939999974</v>
      </c>
      <c r="Q404" t="str">
        <f t="shared" si="53"/>
        <v/>
      </c>
      <c r="R404">
        <f t="shared" si="54"/>
        <v>1</v>
      </c>
      <c r="S404">
        <f t="shared" si="50"/>
        <v>19.682232148137793</v>
      </c>
    </row>
    <row r="405" spans="1:19" x14ac:dyDescent="0.3">
      <c r="A405" t="s">
        <v>431</v>
      </c>
      <c r="B405">
        <v>2960.6499023000001</v>
      </c>
      <c r="C405">
        <v>3478.8701172000001</v>
      </c>
      <c r="D405">
        <v>3107.2067870999999</v>
      </c>
      <c r="E405">
        <v>2663.3706054999998</v>
      </c>
      <c r="F405">
        <v>3456.9299316000001</v>
      </c>
      <c r="G405">
        <v>3481.3701172000001</v>
      </c>
      <c r="H405">
        <v>3478.8701172000001</v>
      </c>
      <c r="I405">
        <v>3491.3601073999998</v>
      </c>
      <c r="J405">
        <v>3406.3408202999999</v>
      </c>
      <c r="L405" t="str">
        <f t="shared" si="48"/>
        <v>17AUG2023:20:00:00</v>
      </c>
      <c r="M405">
        <v>21</v>
      </c>
      <c r="N405">
        <f t="shared" si="49"/>
        <v>518.22021489999997</v>
      </c>
      <c r="O405" t="str">
        <f t="shared" si="51"/>
        <v/>
      </c>
      <c r="P405">
        <f t="shared" si="52"/>
        <v>518.22021489999997</v>
      </c>
      <c r="Q405" t="str">
        <f t="shared" si="53"/>
        <v/>
      </c>
      <c r="R405">
        <f t="shared" si="54"/>
        <v>1</v>
      </c>
      <c r="S405">
        <f t="shared" si="50"/>
        <v>17.503596575110659</v>
      </c>
    </row>
    <row r="406" spans="1:19" x14ac:dyDescent="0.3">
      <c r="A406" t="s">
        <v>432</v>
      </c>
      <c r="B406">
        <v>2783.7456054999998</v>
      </c>
      <c r="C406">
        <v>3283.2299804999998</v>
      </c>
      <c r="D406">
        <v>2965.6420898000001</v>
      </c>
      <c r="E406">
        <v>2536.859375</v>
      </c>
      <c r="F406">
        <v>3251.6699219000002</v>
      </c>
      <c r="G406">
        <v>3259.9899902000002</v>
      </c>
      <c r="H406">
        <v>3283.2299804999998</v>
      </c>
      <c r="I406">
        <v>3282.6398926000002</v>
      </c>
      <c r="J406">
        <v>3214.0554198999998</v>
      </c>
      <c r="L406" t="str">
        <f t="shared" si="48"/>
        <v>17AUG2023:21:00:00</v>
      </c>
      <c r="M406">
        <v>22</v>
      </c>
      <c r="N406">
        <f t="shared" si="49"/>
        <v>499.484375</v>
      </c>
      <c r="O406" t="str">
        <f t="shared" si="51"/>
        <v/>
      </c>
      <c r="P406">
        <f t="shared" si="52"/>
        <v>499.484375</v>
      </c>
      <c r="Q406" t="str">
        <f t="shared" si="53"/>
        <v/>
      </c>
      <c r="R406">
        <f t="shared" si="54"/>
        <v>1</v>
      </c>
      <c r="S406">
        <f t="shared" si="50"/>
        <v>17.942888675356727</v>
      </c>
    </row>
    <row r="407" spans="1:19" x14ac:dyDescent="0.3">
      <c r="A407" t="s">
        <v>433</v>
      </c>
      <c r="B407">
        <v>2693.0507812999999</v>
      </c>
      <c r="C407">
        <v>3047.3798827999999</v>
      </c>
      <c r="D407">
        <v>2830.3049316000001</v>
      </c>
      <c r="E407">
        <v>2412.4992676000002</v>
      </c>
      <c r="F407">
        <v>3023.3898926000002</v>
      </c>
      <c r="G407">
        <v>3013.4799804999998</v>
      </c>
      <c r="H407">
        <v>3047.3798827999999</v>
      </c>
      <c r="I407">
        <v>3042.2099609000002</v>
      </c>
      <c r="J407">
        <v>2996.625</v>
      </c>
      <c r="L407" t="str">
        <f t="shared" si="48"/>
        <v>17AUG2023:22:00:00</v>
      </c>
      <c r="M407">
        <v>23</v>
      </c>
      <c r="N407">
        <f t="shared" si="49"/>
        <v>354.32910149999998</v>
      </c>
      <c r="O407" t="str">
        <f t="shared" si="51"/>
        <v/>
      </c>
      <c r="P407">
        <f t="shared" si="52"/>
        <v>354.32910149999998</v>
      </c>
      <c r="Q407" t="str">
        <f t="shared" si="53"/>
        <v/>
      </c>
      <c r="R407">
        <f t="shared" si="54"/>
        <v>1</v>
      </c>
      <c r="S407">
        <f t="shared" si="50"/>
        <v>13.157163762391322</v>
      </c>
    </row>
    <row r="408" spans="1:19" x14ac:dyDescent="0.3">
      <c r="A408" t="s">
        <v>434</v>
      </c>
      <c r="B408">
        <v>2520.5603027000002</v>
      </c>
      <c r="C408">
        <v>2889.7800293</v>
      </c>
      <c r="D408">
        <v>2612.9511719000002</v>
      </c>
      <c r="E408">
        <v>2212.6142577999999</v>
      </c>
      <c r="F408">
        <v>2768.5800780999998</v>
      </c>
      <c r="G408">
        <v>2761.6499023000001</v>
      </c>
      <c r="H408">
        <v>2889.7800293</v>
      </c>
      <c r="I408">
        <v>2803.75</v>
      </c>
      <c r="J408">
        <v>2783.6723633000001</v>
      </c>
      <c r="L408" t="str">
        <f t="shared" si="48"/>
        <v>17AUG2023:23:00:00</v>
      </c>
      <c r="M408">
        <v>24</v>
      </c>
      <c r="N408">
        <f t="shared" si="49"/>
        <v>369.21972659999983</v>
      </c>
      <c r="O408" t="str">
        <f t="shared" si="51"/>
        <v/>
      </c>
      <c r="P408">
        <f t="shared" si="52"/>
        <v>369.21972659999983</v>
      </c>
      <c r="Q408" t="str">
        <f t="shared" si="53"/>
        <v/>
      </c>
      <c r="R408">
        <f t="shared" si="54"/>
        <v>1</v>
      </c>
      <c r="S408">
        <f t="shared" si="50"/>
        <v>14.64831951072526</v>
      </c>
    </row>
    <row r="409" spans="1:19" x14ac:dyDescent="0.3">
      <c r="A409" t="s">
        <v>435</v>
      </c>
      <c r="B409">
        <v>2336.9035644999999</v>
      </c>
      <c r="C409">
        <v>2680.6799316000001</v>
      </c>
      <c r="D409">
        <v>2417.5397948999998</v>
      </c>
      <c r="E409">
        <v>2007.8078613</v>
      </c>
      <c r="F409">
        <v>2538.1799316000001</v>
      </c>
      <c r="G409">
        <v>2536.5100097999998</v>
      </c>
      <c r="H409">
        <v>2680.6799316000001</v>
      </c>
      <c r="I409">
        <v>2575.6398926000002</v>
      </c>
      <c r="J409">
        <v>2567.8730469000002</v>
      </c>
      <c r="L409" t="str">
        <f t="shared" si="48"/>
        <v>18AUG2023:00:00:00</v>
      </c>
      <c r="M409">
        <v>1</v>
      </c>
      <c r="N409">
        <f t="shared" si="49"/>
        <v>343.77636710000024</v>
      </c>
      <c r="O409" t="str">
        <f t="shared" si="51"/>
        <v/>
      </c>
      <c r="P409">
        <f t="shared" si="52"/>
        <v>343.77636710000024</v>
      </c>
      <c r="Q409" t="str">
        <f t="shared" si="53"/>
        <v/>
      </c>
      <c r="R409">
        <f t="shared" si="54"/>
        <v>1</v>
      </c>
      <c r="S409">
        <f t="shared" si="50"/>
        <v>14.710763949455231</v>
      </c>
    </row>
    <row r="410" spans="1:19" x14ac:dyDescent="0.3">
      <c r="A410" t="s">
        <v>436</v>
      </c>
      <c r="B410">
        <v>2161.0917969000002</v>
      </c>
      <c r="C410">
        <v>2610.8500976999999</v>
      </c>
      <c r="D410">
        <v>2182.7951659999999</v>
      </c>
      <c r="E410">
        <v>1829.0489502</v>
      </c>
      <c r="F410">
        <v>2379.9099120999999</v>
      </c>
      <c r="G410">
        <v>2406.9899902000002</v>
      </c>
      <c r="H410">
        <v>2610.8500976999999</v>
      </c>
      <c r="I410">
        <v>2432.9099120999999</v>
      </c>
      <c r="J410">
        <v>2428.3771972999998</v>
      </c>
      <c r="L410" t="str">
        <f t="shared" si="48"/>
        <v>18AUG2023:01:00:00</v>
      </c>
      <c r="M410">
        <v>2</v>
      </c>
      <c r="N410">
        <f t="shared" si="49"/>
        <v>449.75830079999969</v>
      </c>
      <c r="O410" t="str">
        <f t="shared" si="51"/>
        <v/>
      </c>
      <c r="P410">
        <f t="shared" si="52"/>
        <v>449.75830079999969</v>
      </c>
      <c r="Q410" t="str">
        <f t="shared" si="53"/>
        <v/>
      </c>
      <c r="R410">
        <f t="shared" si="54"/>
        <v>1</v>
      </c>
      <c r="S410">
        <f t="shared" si="50"/>
        <v>20.811624080252397</v>
      </c>
    </row>
    <row r="411" spans="1:19" x14ac:dyDescent="0.3">
      <c r="A411" t="s">
        <v>437</v>
      </c>
      <c r="B411">
        <v>2028.7963867000001</v>
      </c>
      <c r="C411">
        <v>2472.7199707</v>
      </c>
      <c r="D411">
        <v>2070.9567870999999</v>
      </c>
      <c r="E411">
        <v>1721.9317627</v>
      </c>
      <c r="F411">
        <v>2230.3601073999998</v>
      </c>
      <c r="G411">
        <v>2252.0100097999998</v>
      </c>
      <c r="H411">
        <v>2472.7199707</v>
      </c>
      <c r="I411">
        <v>2286.9099120999999</v>
      </c>
      <c r="J411">
        <v>2290.3173827999999</v>
      </c>
      <c r="L411" t="str">
        <f t="shared" si="48"/>
        <v>18AUG2023:02:00:00</v>
      </c>
      <c r="M411">
        <v>3</v>
      </c>
      <c r="N411">
        <f t="shared" si="49"/>
        <v>443.92358399999989</v>
      </c>
      <c r="O411" t="str">
        <f t="shared" si="51"/>
        <v/>
      </c>
      <c r="P411">
        <f t="shared" si="52"/>
        <v>443.92358399999989</v>
      </c>
      <c r="Q411" t="str">
        <f t="shared" si="53"/>
        <v/>
      </c>
      <c r="R411">
        <f t="shared" si="54"/>
        <v>1</v>
      </c>
      <c r="S411">
        <f t="shared" si="50"/>
        <v>21.881130453020827</v>
      </c>
    </row>
    <row r="412" spans="1:19" x14ac:dyDescent="0.3">
      <c r="A412" t="s">
        <v>438</v>
      </c>
      <c r="B412">
        <v>1903.3977050999999</v>
      </c>
      <c r="C412">
        <v>2403.9899902000002</v>
      </c>
      <c r="D412">
        <v>1955.4113769999999</v>
      </c>
      <c r="E412">
        <v>1652.6945800999999</v>
      </c>
      <c r="F412">
        <v>2124.7199707</v>
      </c>
      <c r="G412">
        <v>2143.4899902000002</v>
      </c>
      <c r="H412">
        <v>2403.9899902000002</v>
      </c>
      <c r="I412">
        <v>2180.8200683999999</v>
      </c>
      <c r="J412">
        <v>2193.3464355000001</v>
      </c>
      <c r="L412" t="str">
        <f t="shared" si="48"/>
        <v>18AUG2023:03:00:00</v>
      </c>
      <c r="M412">
        <v>4</v>
      </c>
      <c r="N412">
        <f t="shared" si="49"/>
        <v>500.59228510000025</v>
      </c>
      <c r="O412" t="str">
        <f t="shared" si="51"/>
        <v/>
      </c>
      <c r="P412">
        <f t="shared" si="52"/>
        <v>500.59228510000025</v>
      </c>
      <c r="Q412" t="str">
        <f t="shared" si="53"/>
        <v/>
      </c>
      <c r="R412">
        <f t="shared" si="54"/>
        <v>1</v>
      </c>
      <c r="S412">
        <f t="shared" si="50"/>
        <v>26.299931105239004</v>
      </c>
    </row>
    <row r="413" spans="1:19" x14ac:dyDescent="0.3">
      <c r="A413" t="s">
        <v>439</v>
      </c>
      <c r="B413">
        <v>1843.4884033000001</v>
      </c>
      <c r="C413">
        <v>2268.4599609000002</v>
      </c>
      <c r="D413">
        <v>1894.8543701000001</v>
      </c>
      <c r="E413">
        <v>1624.9588623</v>
      </c>
      <c r="F413">
        <v>2041.3000488</v>
      </c>
      <c r="G413">
        <v>2058.6499023000001</v>
      </c>
      <c r="H413">
        <v>2268.4599609000002</v>
      </c>
      <c r="I413">
        <v>2092.9099120999999</v>
      </c>
      <c r="J413">
        <v>2097.3769530999998</v>
      </c>
      <c r="L413" t="str">
        <f t="shared" si="48"/>
        <v>18AUG2023:04:00:00</v>
      </c>
      <c r="M413">
        <v>5</v>
      </c>
      <c r="N413">
        <f t="shared" si="49"/>
        <v>424.9715576000001</v>
      </c>
      <c r="O413" t="str">
        <f t="shared" si="51"/>
        <v/>
      </c>
      <c r="P413">
        <f t="shared" si="52"/>
        <v>424.9715576000001</v>
      </c>
      <c r="Q413" t="str">
        <f t="shared" si="53"/>
        <v/>
      </c>
      <c r="R413">
        <f t="shared" si="54"/>
        <v>1</v>
      </c>
      <c r="S413">
        <f t="shared" si="50"/>
        <v>23.052575586549125</v>
      </c>
    </row>
    <row r="414" spans="1:19" x14ac:dyDescent="0.3">
      <c r="A414" t="s">
        <v>440</v>
      </c>
      <c r="B414">
        <v>1813.4670410000001</v>
      </c>
      <c r="C414">
        <v>2244.5200195000002</v>
      </c>
      <c r="D414">
        <v>1865.996582</v>
      </c>
      <c r="E414">
        <v>1613.6467285000001</v>
      </c>
      <c r="F414">
        <v>2017.0899658000001</v>
      </c>
      <c r="G414">
        <v>2036.0300293</v>
      </c>
      <c r="H414">
        <v>2244.5200195000002</v>
      </c>
      <c r="I414">
        <v>2073.6599120999999</v>
      </c>
      <c r="J414">
        <v>2073.9653320000002</v>
      </c>
      <c r="L414" t="str">
        <f t="shared" si="48"/>
        <v>18AUG2023:05:00:00</v>
      </c>
      <c r="M414">
        <v>6</v>
      </c>
      <c r="N414">
        <f t="shared" si="49"/>
        <v>431.05297850000011</v>
      </c>
      <c r="O414" t="str">
        <f t="shared" si="51"/>
        <v/>
      </c>
      <c r="P414">
        <f t="shared" si="52"/>
        <v>431.05297850000011</v>
      </c>
      <c r="Q414" t="str">
        <f t="shared" si="53"/>
        <v/>
      </c>
      <c r="R414">
        <f t="shared" si="54"/>
        <v>1</v>
      </c>
      <c r="S414">
        <f t="shared" si="50"/>
        <v>23.769551293433189</v>
      </c>
    </row>
    <row r="415" spans="1:19" x14ac:dyDescent="0.3">
      <c r="A415" t="s">
        <v>441</v>
      </c>
      <c r="B415">
        <v>1846.0031738</v>
      </c>
      <c r="C415">
        <v>2248.4299316000001</v>
      </c>
      <c r="D415">
        <v>1864.8562012</v>
      </c>
      <c r="E415">
        <v>1607.9676514</v>
      </c>
      <c r="F415">
        <v>2017.2800293</v>
      </c>
      <c r="G415">
        <v>2034.4300536999999</v>
      </c>
      <c r="H415">
        <v>2248.4299316000001</v>
      </c>
      <c r="I415">
        <v>2069.3000487999998</v>
      </c>
      <c r="J415">
        <v>2073.4614258000001</v>
      </c>
      <c r="L415" t="str">
        <f t="shared" si="48"/>
        <v>18AUG2023:06:00:00</v>
      </c>
      <c r="M415">
        <v>7</v>
      </c>
      <c r="N415">
        <f t="shared" si="49"/>
        <v>402.42675780000013</v>
      </c>
      <c r="O415" t="str">
        <f t="shared" si="51"/>
        <v/>
      </c>
      <c r="P415">
        <f t="shared" si="52"/>
        <v>402.42675780000013</v>
      </c>
      <c r="Q415" t="str">
        <f t="shared" si="53"/>
        <v/>
      </c>
      <c r="R415">
        <f t="shared" si="54"/>
        <v>1</v>
      </c>
      <c r="S415">
        <f t="shared" si="50"/>
        <v>21.799895228327486</v>
      </c>
    </row>
    <row r="416" spans="1:19" x14ac:dyDescent="0.3">
      <c r="A416" t="s">
        <v>442</v>
      </c>
      <c r="B416">
        <v>1910.9013672000001</v>
      </c>
      <c r="C416">
        <v>2217.2199707</v>
      </c>
      <c r="D416">
        <v>1925.9967041</v>
      </c>
      <c r="E416">
        <v>1668.7659911999999</v>
      </c>
      <c r="F416">
        <v>2060.5100097999998</v>
      </c>
      <c r="G416">
        <v>2075.1398926000002</v>
      </c>
      <c r="H416">
        <v>2217.2199707</v>
      </c>
      <c r="I416">
        <v>2104.1398926000002</v>
      </c>
      <c r="J416">
        <v>2095.1723633000001</v>
      </c>
      <c r="L416" t="str">
        <f t="shared" si="48"/>
        <v>18AUG2023:07:00:00</v>
      </c>
      <c r="M416">
        <v>8</v>
      </c>
      <c r="N416">
        <f t="shared" si="49"/>
        <v>306.31860349999988</v>
      </c>
      <c r="O416" t="str">
        <f t="shared" si="51"/>
        <v/>
      </c>
      <c r="P416">
        <f t="shared" si="52"/>
        <v>306.31860349999988</v>
      </c>
      <c r="Q416" t="str">
        <f t="shared" si="53"/>
        <v/>
      </c>
      <c r="R416">
        <f t="shared" si="54"/>
        <v>1</v>
      </c>
      <c r="S416">
        <f t="shared" si="50"/>
        <v>16.030058314775371</v>
      </c>
    </row>
    <row r="417" spans="1:19" x14ac:dyDescent="0.3">
      <c r="A417" t="s">
        <v>443</v>
      </c>
      <c r="B417">
        <v>1930.1121826000001</v>
      </c>
      <c r="C417">
        <v>2295.75</v>
      </c>
      <c r="D417">
        <v>1942.9019774999999</v>
      </c>
      <c r="E417">
        <v>1685.7399902</v>
      </c>
      <c r="F417">
        <v>2096.3000487999998</v>
      </c>
      <c r="G417">
        <v>2109.5600586</v>
      </c>
      <c r="H417">
        <v>2295.75</v>
      </c>
      <c r="I417">
        <v>2145.5500487999998</v>
      </c>
      <c r="J417">
        <v>2141.5566405999998</v>
      </c>
      <c r="L417" t="str">
        <f t="shared" si="48"/>
        <v>18AUG2023:08:00:00</v>
      </c>
      <c r="M417">
        <v>9</v>
      </c>
      <c r="N417">
        <f t="shared" si="49"/>
        <v>365.6378173999999</v>
      </c>
      <c r="O417" t="str">
        <f t="shared" si="51"/>
        <v/>
      </c>
      <c r="P417">
        <f t="shared" si="52"/>
        <v>365.6378173999999</v>
      </c>
      <c r="Q417" t="str">
        <f t="shared" si="53"/>
        <v/>
      </c>
      <c r="R417">
        <f t="shared" si="54"/>
        <v>1</v>
      </c>
      <c r="S417">
        <f t="shared" si="50"/>
        <v>18.943863506807123</v>
      </c>
    </row>
    <row r="418" spans="1:19" x14ac:dyDescent="0.3">
      <c r="A418" t="s">
        <v>444</v>
      </c>
      <c r="B418">
        <v>2073.7556152000002</v>
      </c>
      <c r="C418">
        <v>2456.3601073999998</v>
      </c>
      <c r="D418">
        <v>2089.1875</v>
      </c>
      <c r="E418">
        <v>1825.0540771000001</v>
      </c>
      <c r="F418">
        <v>2236.5200195000002</v>
      </c>
      <c r="G418">
        <v>2244.8000487999998</v>
      </c>
      <c r="H418">
        <v>2456.3601073999998</v>
      </c>
      <c r="I418">
        <v>2289.5300293</v>
      </c>
      <c r="J418">
        <v>2289.7365722999998</v>
      </c>
      <c r="L418" t="str">
        <f t="shared" si="48"/>
        <v>18AUG2023:09:00:00</v>
      </c>
      <c r="M418">
        <v>10</v>
      </c>
      <c r="N418">
        <f t="shared" si="49"/>
        <v>382.60449219999964</v>
      </c>
      <c r="O418" t="str">
        <f t="shared" si="51"/>
        <v/>
      </c>
      <c r="P418">
        <f t="shared" si="52"/>
        <v>382.60449219999964</v>
      </c>
      <c r="Q418" t="str">
        <f t="shared" si="53"/>
        <v/>
      </c>
      <c r="R418">
        <f t="shared" si="54"/>
        <v>1</v>
      </c>
      <c r="S418">
        <f t="shared" si="50"/>
        <v>18.449835139474715</v>
      </c>
    </row>
    <row r="419" spans="1:19" x14ac:dyDescent="0.3">
      <c r="A419" t="s">
        <v>445</v>
      </c>
      <c r="B419">
        <v>2247.4870605000001</v>
      </c>
      <c r="C419">
        <v>2750.3601073999998</v>
      </c>
      <c r="D419">
        <v>2291.0795898000001</v>
      </c>
      <c r="E419">
        <v>2005.9047852000001</v>
      </c>
      <c r="F419">
        <v>2471.5200195000002</v>
      </c>
      <c r="G419">
        <v>2484.1101073999998</v>
      </c>
      <c r="H419">
        <v>2750.3601073999998</v>
      </c>
      <c r="I419">
        <v>2526.5800780999998</v>
      </c>
      <c r="J419">
        <v>2536.8610840000001</v>
      </c>
      <c r="L419" t="str">
        <f t="shared" si="48"/>
        <v>18AUG2023:10:00:00</v>
      </c>
      <c r="M419">
        <v>11</v>
      </c>
      <c r="N419">
        <f t="shared" si="49"/>
        <v>502.87304689999974</v>
      </c>
      <c r="O419" t="str">
        <f t="shared" si="51"/>
        <v/>
      </c>
      <c r="P419">
        <f t="shared" si="52"/>
        <v>502.87304689999974</v>
      </c>
      <c r="Q419" t="str">
        <f t="shared" si="53"/>
        <v/>
      </c>
      <c r="R419">
        <f t="shared" si="54"/>
        <v>1</v>
      </c>
      <c r="S419">
        <f t="shared" si="50"/>
        <v>22.374902874329571</v>
      </c>
    </row>
    <row r="420" spans="1:19" x14ac:dyDescent="0.3">
      <c r="A420" t="s">
        <v>446</v>
      </c>
      <c r="B420">
        <v>2433.1389159999999</v>
      </c>
      <c r="C420">
        <v>3084.6499023000001</v>
      </c>
      <c r="D420">
        <v>2517.2932129000001</v>
      </c>
      <c r="E420">
        <v>2210.2099609000002</v>
      </c>
      <c r="F420">
        <v>2717.7099609000002</v>
      </c>
      <c r="G420">
        <v>2732.9499512000002</v>
      </c>
      <c r="H420">
        <v>3084.6499023000001</v>
      </c>
      <c r="I420">
        <v>2778.0100097999998</v>
      </c>
      <c r="J420">
        <v>2807.3227539</v>
      </c>
      <c r="L420" t="str">
        <f t="shared" si="48"/>
        <v>18AUG2023:11:00:00</v>
      </c>
      <c r="M420">
        <v>12</v>
      </c>
      <c r="N420">
        <f t="shared" si="49"/>
        <v>651.51098630000024</v>
      </c>
      <c r="O420" t="str">
        <f t="shared" si="51"/>
        <v/>
      </c>
      <c r="P420">
        <f t="shared" si="52"/>
        <v>651.51098630000024</v>
      </c>
      <c r="Q420" t="str">
        <f t="shared" si="53"/>
        <v/>
      </c>
      <c r="R420">
        <f t="shared" si="54"/>
        <v>1</v>
      </c>
      <c r="S420">
        <f t="shared" si="50"/>
        <v>26.776563475917882</v>
      </c>
    </row>
    <row r="421" spans="1:19" x14ac:dyDescent="0.3">
      <c r="A421" t="s">
        <v>447</v>
      </c>
      <c r="B421">
        <v>2668.1618652000002</v>
      </c>
      <c r="C421">
        <v>3529.0700683999999</v>
      </c>
      <c r="D421">
        <v>2746.6601562999999</v>
      </c>
      <c r="E421">
        <v>2422.1489258000001</v>
      </c>
      <c r="F421">
        <v>2996.2199707</v>
      </c>
      <c r="G421">
        <v>3016.4599609000002</v>
      </c>
      <c r="H421">
        <v>3529.0700683999999</v>
      </c>
      <c r="I421">
        <v>3074.5700683999999</v>
      </c>
      <c r="J421">
        <v>3131.6923827999999</v>
      </c>
      <c r="L421" t="str">
        <f t="shared" si="48"/>
        <v>18AUG2023:12:00:00</v>
      </c>
      <c r="M421">
        <v>13</v>
      </c>
      <c r="N421">
        <f t="shared" si="49"/>
        <v>860.90820319999966</v>
      </c>
      <c r="O421" t="str">
        <f t="shared" si="51"/>
        <v/>
      </c>
      <c r="P421">
        <f t="shared" si="52"/>
        <v>860.90820319999966</v>
      </c>
      <c r="Q421" t="str">
        <f t="shared" si="53"/>
        <v/>
      </c>
      <c r="R421">
        <f t="shared" si="54"/>
        <v>1</v>
      </c>
      <c r="S421">
        <f t="shared" si="50"/>
        <v>32.265966110548085</v>
      </c>
    </row>
    <row r="422" spans="1:19" x14ac:dyDescent="0.3">
      <c r="A422" t="s">
        <v>448</v>
      </c>
      <c r="B422">
        <v>2872.7634277000002</v>
      </c>
      <c r="C422">
        <v>3965.8200683999999</v>
      </c>
      <c r="D422">
        <v>2981.8259277000002</v>
      </c>
      <c r="E422">
        <v>2665.5302734000002</v>
      </c>
      <c r="F422">
        <v>3237.1999512000002</v>
      </c>
      <c r="G422">
        <v>3260.9399414</v>
      </c>
      <c r="H422">
        <v>3965.8200683999999</v>
      </c>
      <c r="I422">
        <v>3310.9399414</v>
      </c>
      <c r="J422">
        <v>3429.2072754000001</v>
      </c>
      <c r="L422" t="str">
        <f t="shared" si="48"/>
        <v>18AUG2023:13:00:00</v>
      </c>
      <c r="M422">
        <v>14</v>
      </c>
      <c r="N422">
        <f t="shared" si="49"/>
        <v>1093.0566406999997</v>
      </c>
      <c r="O422" t="str">
        <f t="shared" si="51"/>
        <v/>
      </c>
      <c r="P422">
        <f t="shared" si="52"/>
        <v>1093.0566406999997</v>
      </c>
      <c r="Q422" t="str">
        <f t="shared" si="53"/>
        <v/>
      </c>
      <c r="R422">
        <f t="shared" si="54"/>
        <v>1</v>
      </c>
      <c r="S422">
        <f t="shared" si="50"/>
        <v>38.048961155674618</v>
      </c>
    </row>
    <row r="423" spans="1:19" x14ac:dyDescent="0.3">
      <c r="A423" t="s">
        <v>449</v>
      </c>
      <c r="B423">
        <v>3055.7634277000002</v>
      </c>
      <c r="C423">
        <v>4231.8701172000001</v>
      </c>
      <c r="D423">
        <v>3188.5124512000002</v>
      </c>
      <c r="E423">
        <v>2869.9121094000002</v>
      </c>
      <c r="F423">
        <v>3417.1599120999999</v>
      </c>
      <c r="G423">
        <v>3445.2700195000002</v>
      </c>
      <c r="H423">
        <v>4231.8701172000001</v>
      </c>
      <c r="I423">
        <v>3468</v>
      </c>
      <c r="J423">
        <v>3633.9067383000001</v>
      </c>
      <c r="L423" t="str">
        <f t="shared" si="48"/>
        <v>18AUG2023:14:00:00</v>
      </c>
      <c r="M423">
        <v>15</v>
      </c>
      <c r="N423">
        <f t="shared" si="49"/>
        <v>1176.1066894999999</v>
      </c>
      <c r="O423" t="str">
        <f t="shared" si="51"/>
        <v/>
      </c>
      <c r="P423">
        <f t="shared" si="52"/>
        <v>1176.1066894999999</v>
      </c>
      <c r="Q423" t="str">
        <f t="shared" si="53"/>
        <v/>
      </c>
      <c r="R423">
        <f t="shared" si="54"/>
        <v>1</v>
      </c>
      <c r="S423">
        <f t="shared" si="50"/>
        <v>38.488146001054382</v>
      </c>
    </row>
    <row r="424" spans="1:19" x14ac:dyDescent="0.3">
      <c r="A424" t="s">
        <v>450</v>
      </c>
      <c r="B424">
        <v>3178.2663573999998</v>
      </c>
      <c r="C424">
        <v>4380.5400391000003</v>
      </c>
      <c r="D424">
        <v>3286.8649902000002</v>
      </c>
      <c r="E424">
        <v>2970.0488280999998</v>
      </c>
      <c r="F424">
        <v>3529.1201172000001</v>
      </c>
      <c r="G424">
        <v>3556.3000487999998</v>
      </c>
      <c r="H424">
        <v>4380.5400391000003</v>
      </c>
      <c r="I424">
        <v>3558.1398926000002</v>
      </c>
      <c r="J424">
        <v>3747.5190429999998</v>
      </c>
      <c r="L424" t="str">
        <f t="shared" ref="L424:L487" si="55">A424</f>
        <v>18AUG2023:15:00:00</v>
      </c>
      <c r="M424">
        <v>16</v>
      </c>
      <c r="N424">
        <f t="shared" ref="N424:N487" si="56">C424-B424</f>
        <v>1202.2736817000005</v>
      </c>
      <c r="O424" t="str">
        <f t="shared" si="51"/>
        <v/>
      </c>
      <c r="P424">
        <f t="shared" si="52"/>
        <v>1202.2736817000005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37.827971179971456</v>
      </c>
    </row>
    <row r="425" spans="1:19" x14ac:dyDescent="0.3">
      <c r="A425" t="s">
        <v>451</v>
      </c>
      <c r="B425">
        <v>3233.7736816000001</v>
      </c>
      <c r="C425">
        <v>4391.3798827999999</v>
      </c>
      <c r="D425">
        <v>3356.7539062999999</v>
      </c>
      <c r="E425">
        <v>3065.3398437999999</v>
      </c>
      <c r="F425">
        <v>3545.25</v>
      </c>
      <c r="G425">
        <v>3575.6201172000001</v>
      </c>
      <c r="H425">
        <v>4391.3798827999999</v>
      </c>
      <c r="I425">
        <v>3538.6499023000001</v>
      </c>
      <c r="J425">
        <v>3762.4467773000001</v>
      </c>
      <c r="L425" t="str">
        <f t="shared" si="55"/>
        <v>18AUG2023:16:00:00</v>
      </c>
      <c r="M425">
        <v>17</v>
      </c>
      <c r="N425">
        <f t="shared" si="56"/>
        <v>1157.6062011999998</v>
      </c>
      <c r="O425" t="str">
        <f t="shared" si="51"/>
        <v/>
      </c>
      <c r="P425">
        <f t="shared" si="52"/>
        <v>1157.6062011999998</v>
      </c>
      <c r="Q425" t="str">
        <f t="shared" si="53"/>
        <v/>
      </c>
      <c r="R425">
        <f t="shared" si="54"/>
        <v>1</v>
      </c>
      <c r="S425">
        <f t="shared" si="57"/>
        <v>35.797378393754556</v>
      </c>
    </row>
    <row r="426" spans="1:19" x14ac:dyDescent="0.3">
      <c r="A426" t="s">
        <v>452</v>
      </c>
      <c r="B426">
        <v>3255.4055176000002</v>
      </c>
      <c r="C426">
        <v>4334.1499022999997</v>
      </c>
      <c r="D426">
        <v>3386.4360351999999</v>
      </c>
      <c r="E426">
        <v>3113.8266601999999</v>
      </c>
      <c r="F426">
        <v>3528.4099120999999</v>
      </c>
      <c r="G426">
        <v>3559.1499023000001</v>
      </c>
      <c r="H426">
        <v>4334.1499022999997</v>
      </c>
      <c r="I426">
        <v>3498.9599609000002</v>
      </c>
      <c r="J426">
        <v>3735.9760741999999</v>
      </c>
      <c r="L426" t="str">
        <f t="shared" si="55"/>
        <v>18AUG2023:17:00:00</v>
      </c>
      <c r="M426">
        <v>18</v>
      </c>
      <c r="N426">
        <f t="shared" si="56"/>
        <v>1078.7443846999995</v>
      </c>
      <c r="O426" t="str">
        <f t="shared" si="51"/>
        <v/>
      </c>
      <c r="P426">
        <f t="shared" si="52"/>
        <v>1078.7443846999995</v>
      </c>
      <c r="Q426" t="str">
        <f t="shared" si="53"/>
        <v/>
      </c>
      <c r="R426">
        <f t="shared" si="54"/>
        <v>1</v>
      </c>
      <c r="S426">
        <f t="shared" si="57"/>
        <v>33.137020222761308</v>
      </c>
    </row>
    <row r="427" spans="1:19" x14ac:dyDescent="0.3">
      <c r="A427" t="s">
        <v>453</v>
      </c>
      <c r="B427">
        <v>3237.1264648000001</v>
      </c>
      <c r="C427">
        <v>4156.5898438000004</v>
      </c>
      <c r="D427">
        <v>3341.9494629000001</v>
      </c>
      <c r="E427">
        <v>3100.2045898000001</v>
      </c>
      <c r="F427">
        <v>3481.1000976999999</v>
      </c>
      <c r="G427">
        <v>3510.3898926000002</v>
      </c>
      <c r="H427">
        <v>4156.5898438000004</v>
      </c>
      <c r="I427">
        <v>3411.8200683999999</v>
      </c>
      <c r="J427">
        <v>3638.0620116999999</v>
      </c>
      <c r="L427" t="str">
        <f t="shared" si="55"/>
        <v>18AUG2023:18:00:00</v>
      </c>
      <c r="M427">
        <v>19</v>
      </c>
      <c r="N427">
        <f t="shared" si="56"/>
        <v>919.46337900000026</v>
      </c>
      <c r="O427" t="str">
        <f t="shared" si="51"/>
        <v/>
      </c>
      <c r="P427">
        <f t="shared" si="52"/>
        <v>919.46337900000026</v>
      </c>
      <c r="Q427" t="str">
        <f t="shared" si="53"/>
        <v/>
      </c>
      <c r="R427">
        <f t="shared" si="54"/>
        <v>1</v>
      </c>
      <c r="S427">
        <f t="shared" si="57"/>
        <v>28.403690402525179</v>
      </c>
    </row>
    <row r="428" spans="1:19" x14ac:dyDescent="0.3">
      <c r="A428" t="s">
        <v>454</v>
      </c>
      <c r="B428">
        <v>3220.0729980000001</v>
      </c>
      <c r="C428">
        <v>3944.8400879000001</v>
      </c>
      <c r="D428">
        <v>3262.0109862999998</v>
      </c>
      <c r="E428">
        <v>2999.0412597999998</v>
      </c>
      <c r="F428">
        <v>3409.8898926000002</v>
      </c>
      <c r="G428">
        <v>3438.9799804999998</v>
      </c>
      <c r="H428">
        <v>3944.8400879000001</v>
      </c>
      <c r="I428">
        <v>3358.0100097999998</v>
      </c>
      <c r="J428">
        <v>3528.1442870999999</v>
      </c>
      <c r="L428" t="str">
        <f t="shared" si="55"/>
        <v>18AUG2023:19:00:00</v>
      </c>
      <c r="M428">
        <v>20</v>
      </c>
      <c r="N428">
        <f t="shared" si="56"/>
        <v>724.76708989999997</v>
      </c>
      <c r="O428" t="str">
        <f t="shared" si="51"/>
        <v/>
      </c>
      <c r="P428">
        <f t="shared" si="52"/>
        <v>724.76708989999997</v>
      </c>
      <c r="Q428" t="str">
        <f t="shared" si="53"/>
        <v/>
      </c>
      <c r="R428">
        <f t="shared" si="54"/>
        <v>1</v>
      </c>
      <c r="S428">
        <f t="shared" si="57"/>
        <v>22.50778446172356</v>
      </c>
    </row>
    <row r="429" spans="1:19" x14ac:dyDescent="0.3">
      <c r="A429" t="s">
        <v>455</v>
      </c>
      <c r="B429">
        <v>3070.6108398000001</v>
      </c>
      <c r="C429">
        <v>3682.2600097999998</v>
      </c>
      <c r="D429">
        <v>3105.4313965000001</v>
      </c>
      <c r="E429">
        <v>2799.9885254000001</v>
      </c>
      <c r="F429">
        <v>3267.0300293</v>
      </c>
      <c r="G429">
        <v>3300.6201172000001</v>
      </c>
      <c r="H429">
        <v>3682.2600097999998</v>
      </c>
      <c r="I429">
        <v>3239.5300293</v>
      </c>
      <c r="J429">
        <v>3354.3884277000002</v>
      </c>
      <c r="L429" t="str">
        <f t="shared" si="55"/>
        <v>18AUG2023:20:00:00</v>
      </c>
      <c r="M429">
        <v>21</v>
      </c>
      <c r="N429">
        <f t="shared" si="56"/>
        <v>611.64916999999969</v>
      </c>
      <c r="O429" t="str">
        <f t="shared" si="51"/>
        <v/>
      </c>
      <c r="P429">
        <f t="shared" si="52"/>
        <v>611.64916999999969</v>
      </c>
      <c r="Q429" t="str">
        <f t="shared" si="53"/>
        <v/>
      </c>
      <c r="R429">
        <f t="shared" si="54"/>
        <v>1</v>
      </c>
      <c r="S429">
        <f t="shared" si="57"/>
        <v>19.919462345148194</v>
      </c>
    </row>
    <row r="430" spans="1:19" x14ac:dyDescent="0.3">
      <c r="A430" t="s">
        <v>456</v>
      </c>
      <c r="B430">
        <v>2900.2631836</v>
      </c>
      <c r="C430">
        <v>3473.1499023000001</v>
      </c>
      <c r="D430">
        <v>2935.6708984000002</v>
      </c>
      <c r="E430">
        <v>2652.4453125</v>
      </c>
      <c r="F430">
        <v>3110.6499023000001</v>
      </c>
      <c r="G430">
        <v>3144.1101073999998</v>
      </c>
      <c r="H430">
        <v>3473.1499023000001</v>
      </c>
      <c r="I430">
        <v>3119.0600586</v>
      </c>
      <c r="J430">
        <v>3190.2731933999999</v>
      </c>
      <c r="L430" t="str">
        <f t="shared" si="55"/>
        <v>18AUG2023:21:00:00</v>
      </c>
      <c r="M430">
        <v>22</v>
      </c>
      <c r="N430">
        <f t="shared" si="56"/>
        <v>572.88671870000007</v>
      </c>
      <c r="O430" t="str">
        <f t="shared" si="51"/>
        <v/>
      </c>
      <c r="P430">
        <f t="shared" si="52"/>
        <v>572.88671870000007</v>
      </c>
      <c r="Q430" t="str">
        <f t="shared" si="53"/>
        <v/>
      </c>
      <c r="R430">
        <f t="shared" si="54"/>
        <v>1</v>
      </c>
      <c r="S430">
        <f t="shared" si="57"/>
        <v>19.752921801699902</v>
      </c>
    </row>
    <row r="431" spans="1:19" x14ac:dyDescent="0.3">
      <c r="A431" t="s">
        <v>457</v>
      </c>
      <c r="B431">
        <v>2782.7121582</v>
      </c>
      <c r="C431">
        <v>3232.1999512000002</v>
      </c>
      <c r="D431">
        <v>2829.4758301000002</v>
      </c>
      <c r="E431">
        <v>2563.6108398000001</v>
      </c>
      <c r="F431">
        <v>2937.4599609000002</v>
      </c>
      <c r="G431">
        <v>2967.5300293</v>
      </c>
      <c r="H431">
        <v>3232.1999512000002</v>
      </c>
      <c r="I431">
        <v>2967.1499023000001</v>
      </c>
      <c r="J431">
        <v>3016.1992187999999</v>
      </c>
      <c r="L431" t="str">
        <f t="shared" si="55"/>
        <v>18AUG2023:22:00:00</v>
      </c>
      <c r="M431">
        <v>23</v>
      </c>
      <c r="N431">
        <f t="shared" si="56"/>
        <v>449.48779300000024</v>
      </c>
      <c r="O431" t="str">
        <f t="shared" si="51"/>
        <v/>
      </c>
      <c r="P431">
        <f t="shared" si="52"/>
        <v>449.48779300000024</v>
      </c>
      <c r="Q431" t="str">
        <f t="shared" si="53"/>
        <v/>
      </c>
      <c r="R431">
        <f t="shared" si="54"/>
        <v>1</v>
      </c>
      <c r="S431">
        <f t="shared" si="57"/>
        <v>16.152866967410379</v>
      </c>
    </row>
    <row r="432" spans="1:19" x14ac:dyDescent="0.3">
      <c r="A432" t="s">
        <v>458</v>
      </c>
      <c r="B432">
        <v>2606.1281737999998</v>
      </c>
      <c r="C432">
        <v>3125.6000976999999</v>
      </c>
      <c r="D432">
        <v>2627.5351562999999</v>
      </c>
      <c r="E432">
        <v>2349.5568847999998</v>
      </c>
      <c r="F432">
        <v>2738.2700195000002</v>
      </c>
      <c r="G432">
        <v>2760.2099609000002</v>
      </c>
      <c r="H432">
        <v>3125.6000976999999</v>
      </c>
      <c r="I432">
        <v>2781.5600586</v>
      </c>
      <c r="J432">
        <v>2847.5031737999998</v>
      </c>
      <c r="L432" t="str">
        <f t="shared" si="55"/>
        <v>18AUG2023:23:00:00</v>
      </c>
      <c r="M432">
        <v>24</v>
      </c>
      <c r="N432">
        <f t="shared" si="56"/>
        <v>519.47192390000009</v>
      </c>
      <c r="O432" t="str">
        <f t="shared" si="51"/>
        <v/>
      </c>
      <c r="P432">
        <f t="shared" si="52"/>
        <v>519.47192390000009</v>
      </c>
      <c r="Q432" t="str">
        <f t="shared" si="53"/>
        <v/>
      </c>
      <c r="R432">
        <f t="shared" si="54"/>
        <v>1</v>
      </c>
      <c r="S432">
        <f t="shared" si="57"/>
        <v>19.932708188429473</v>
      </c>
    </row>
    <row r="433" spans="1:19" x14ac:dyDescent="0.3">
      <c r="A433" t="s">
        <v>459</v>
      </c>
      <c r="B433">
        <v>2436.4299316000001</v>
      </c>
      <c r="C433">
        <v>2970.2299804999998</v>
      </c>
      <c r="D433">
        <v>2421.9750976999999</v>
      </c>
      <c r="E433">
        <v>2162.8872070000002</v>
      </c>
      <c r="F433">
        <v>2541.8701172000001</v>
      </c>
      <c r="G433">
        <v>2560.7700195000002</v>
      </c>
      <c r="H433">
        <v>2970.2299804999998</v>
      </c>
      <c r="I433">
        <v>2592.75</v>
      </c>
      <c r="J433">
        <v>2663.5529784999999</v>
      </c>
      <c r="L433" t="str">
        <f t="shared" si="55"/>
        <v>19AUG2023:00:00:00</v>
      </c>
      <c r="M433">
        <v>1</v>
      </c>
      <c r="N433">
        <f t="shared" si="56"/>
        <v>533.80004889999964</v>
      </c>
      <c r="O433" t="str">
        <f t="shared" si="51"/>
        <v/>
      </c>
      <c r="P433">
        <f t="shared" si="52"/>
        <v>533.80004889999964</v>
      </c>
      <c r="Q433" t="str">
        <f t="shared" si="53"/>
        <v/>
      </c>
      <c r="R433">
        <f t="shared" si="54"/>
        <v>1</v>
      </c>
      <c r="S433">
        <f t="shared" si="57"/>
        <v>21.909107336793138</v>
      </c>
    </row>
    <row r="434" spans="1:19" x14ac:dyDescent="0.3">
      <c r="A434" t="s">
        <v>460</v>
      </c>
      <c r="B434">
        <v>2246.9985351999999</v>
      </c>
      <c r="C434">
        <v>2474.1599120999999</v>
      </c>
      <c r="D434">
        <v>2201.6425780999998</v>
      </c>
      <c r="E434">
        <v>1999.4830322</v>
      </c>
      <c r="F434">
        <v>2270.3798827999999</v>
      </c>
      <c r="G434">
        <v>2252.2600097999998</v>
      </c>
      <c r="H434">
        <v>2474.1599120999999</v>
      </c>
      <c r="I434">
        <v>2359.3999023000001</v>
      </c>
      <c r="J434">
        <v>2342.6606445000002</v>
      </c>
      <c r="L434" t="str">
        <f t="shared" si="55"/>
        <v>19AUG2023:01:00:00</v>
      </c>
      <c r="M434">
        <v>2</v>
      </c>
      <c r="N434">
        <f t="shared" si="56"/>
        <v>227.16137690000005</v>
      </c>
      <c r="O434" t="str">
        <f t="shared" si="51"/>
        <v/>
      </c>
      <c r="P434">
        <f t="shared" si="52"/>
        <v>227.16137690000005</v>
      </c>
      <c r="Q434" t="str">
        <f t="shared" si="53"/>
        <v/>
      </c>
      <c r="R434">
        <f t="shared" si="54"/>
        <v>1</v>
      </c>
      <c r="S434">
        <f t="shared" si="57"/>
        <v>10.109547173326527</v>
      </c>
    </row>
    <row r="435" spans="1:19" x14ac:dyDescent="0.3">
      <c r="A435" t="s">
        <v>461</v>
      </c>
      <c r="B435">
        <v>2111.4167480000001</v>
      </c>
      <c r="C435">
        <v>2305.2099609000002</v>
      </c>
      <c r="D435">
        <v>2121.5034179999998</v>
      </c>
      <c r="E435">
        <v>1929.2270507999999</v>
      </c>
      <c r="F435">
        <v>2125.1201172000001</v>
      </c>
      <c r="G435">
        <v>2116.1899414</v>
      </c>
      <c r="H435">
        <v>2305.2099609000002</v>
      </c>
      <c r="I435">
        <v>2219.1000976999999</v>
      </c>
      <c r="J435">
        <v>2205.7246094000002</v>
      </c>
      <c r="L435" t="str">
        <f t="shared" si="55"/>
        <v>19AUG2023:02:00:00</v>
      </c>
      <c r="M435">
        <v>3</v>
      </c>
      <c r="N435">
        <f t="shared" si="56"/>
        <v>193.79321290000007</v>
      </c>
      <c r="O435" t="str">
        <f t="shared" si="51"/>
        <v/>
      </c>
      <c r="P435">
        <f t="shared" si="52"/>
        <v>193.79321290000007</v>
      </c>
      <c r="Q435" t="str">
        <f t="shared" si="53"/>
        <v/>
      </c>
      <c r="R435">
        <f t="shared" si="54"/>
        <v>1</v>
      </c>
      <c r="S435">
        <f t="shared" si="57"/>
        <v>9.178349706829172</v>
      </c>
    </row>
    <row r="436" spans="1:19" x14ac:dyDescent="0.3">
      <c r="A436" t="s">
        <v>462</v>
      </c>
      <c r="B436">
        <v>2031.7005615</v>
      </c>
      <c r="C436">
        <v>2212.9299316000001</v>
      </c>
      <c r="D436">
        <v>2031.8719481999999</v>
      </c>
      <c r="E436">
        <v>1861.4799805</v>
      </c>
      <c r="F436">
        <v>2016.0799560999999</v>
      </c>
      <c r="G436">
        <v>2012.7800293</v>
      </c>
      <c r="H436">
        <v>2212.9299316000001</v>
      </c>
      <c r="I436">
        <v>2110.3000487999998</v>
      </c>
      <c r="J436">
        <v>2106.2294922000001</v>
      </c>
      <c r="L436" t="str">
        <f t="shared" si="55"/>
        <v>19AUG2023:03:00:00</v>
      </c>
      <c r="M436">
        <v>4</v>
      </c>
      <c r="N436">
        <f t="shared" si="56"/>
        <v>181.2293701000001</v>
      </c>
      <c r="O436" t="str">
        <f t="shared" si="51"/>
        <v/>
      </c>
      <c r="P436">
        <f t="shared" si="52"/>
        <v>181.2293701000001</v>
      </c>
      <c r="Q436" t="str">
        <f t="shared" si="53"/>
        <v/>
      </c>
      <c r="R436">
        <f t="shared" si="54"/>
        <v>1</v>
      </c>
      <c r="S436">
        <f t="shared" si="57"/>
        <v>8.9200826900495045</v>
      </c>
    </row>
    <row r="437" spans="1:19" x14ac:dyDescent="0.3">
      <c r="A437" t="s">
        <v>463</v>
      </c>
      <c r="B437">
        <v>1961.390625</v>
      </c>
      <c r="C437">
        <v>2110.1298827999999</v>
      </c>
      <c r="D437">
        <v>1956.7097168</v>
      </c>
      <c r="E437">
        <v>1809.6506348</v>
      </c>
      <c r="F437">
        <v>1934.0600586</v>
      </c>
      <c r="G437">
        <v>1928.8499756000001</v>
      </c>
      <c r="H437">
        <v>2110.1298827999999</v>
      </c>
      <c r="I437">
        <v>2025.7099608999999</v>
      </c>
      <c r="J437">
        <v>2018.3848877</v>
      </c>
      <c r="L437" t="str">
        <f t="shared" si="55"/>
        <v>19AUG2023:04:00:00</v>
      </c>
      <c r="M437">
        <v>5</v>
      </c>
      <c r="N437">
        <f t="shared" si="56"/>
        <v>148.7392577999999</v>
      </c>
      <c r="O437" t="str">
        <f t="shared" si="51"/>
        <v/>
      </c>
      <c r="P437">
        <f t="shared" si="52"/>
        <v>148.7392577999999</v>
      </c>
      <c r="Q437" t="str">
        <f t="shared" si="53"/>
        <v/>
      </c>
      <c r="R437">
        <f t="shared" si="54"/>
        <v>1</v>
      </c>
      <c r="S437">
        <f t="shared" si="57"/>
        <v>7.5833572315560493</v>
      </c>
    </row>
    <row r="438" spans="1:19" x14ac:dyDescent="0.3">
      <c r="A438" t="s">
        <v>464</v>
      </c>
      <c r="B438">
        <v>1908.3416748</v>
      </c>
      <c r="C438">
        <v>2077.8000487999998</v>
      </c>
      <c r="D438">
        <v>1899.2075195</v>
      </c>
      <c r="E438">
        <v>1780.8410644999999</v>
      </c>
      <c r="F438">
        <v>1883.6700439000001</v>
      </c>
      <c r="G438">
        <v>1878.7399902</v>
      </c>
      <c r="H438">
        <v>2077.8000487999998</v>
      </c>
      <c r="I438">
        <v>1978.5300293</v>
      </c>
      <c r="J438">
        <v>1972.9816894999999</v>
      </c>
      <c r="L438" t="str">
        <f t="shared" si="55"/>
        <v>19AUG2023:05:00:00</v>
      </c>
      <c r="M438">
        <v>6</v>
      </c>
      <c r="N438">
        <f t="shared" si="56"/>
        <v>169.45837399999982</v>
      </c>
      <c r="O438" t="str">
        <f t="shared" si="51"/>
        <v/>
      </c>
      <c r="P438">
        <f t="shared" si="52"/>
        <v>169.45837399999982</v>
      </c>
      <c r="Q438" t="str">
        <f t="shared" si="53"/>
        <v/>
      </c>
      <c r="R438">
        <f t="shared" si="54"/>
        <v>1</v>
      </c>
      <c r="S438">
        <f t="shared" si="57"/>
        <v>8.8798759801627014</v>
      </c>
    </row>
    <row r="439" spans="1:19" x14ac:dyDescent="0.3">
      <c r="A439" t="s">
        <v>465</v>
      </c>
      <c r="B439">
        <v>1882.4265137</v>
      </c>
      <c r="C439">
        <v>2055.7099609000002</v>
      </c>
      <c r="D439">
        <v>1885.8702393000001</v>
      </c>
      <c r="E439">
        <v>1792.8220214999999</v>
      </c>
      <c r="F439">
        <v>1843.4300536999999</v>
      </c>
      <c r="G439">
        <v>1851.1800536999999</v>
      </c>
      <c r="H439">
        <v>2055.7099609000002</v>
      </c>
      <c r="I439">
        <v>1938.3900146000001</v>
      </c>
      <c r="J439">
        <v>1944.8649902</v>
      </c>
      <c r="L439" t="str">
        <f t="shared" si="55"/>
        <v>19AUG2023:06:00:00</v>
      </c>
      <c r="M439">
        <v>7</v>
      </c>
      <c r="N439">
        <f t="shared" si="56"/>
        <v>173.28344720000018</v>
      </c>
      <c r="O439" t="str">
        <f t="shared" si="51"/>
        <v/>
      </c>
      <c r="P439">
        <f t="shared" si="52"/>
        <v>173.28344720000018</v>
      </c>
      <c r="Q439" t="str">
        <f t="shared" si="53"/>
        <v/>
      </c>
      <c r="R439">
        <f t="shared" si="54"/>
        <v>1</v>
      </c>
      <c r="S439">
        <f t="shared" si="57"/>
        <v>9.2053233387264193</v>
      </c>
    </row>
    <row r="440" spans="1:19" x14ac:dyDescent="0.3">
      <c r="A440" t="s">
        <v>466</v>
      </c>
      <c r="B440">
        <v>1861.7341309000001</v>
      </c>
      <c r="C440">
        <v>1998.9100341999999</v>
      </c>
      <c r="D440">
        <v>1879.5131836</v>
      </c>
      <c r="E440">
        <v>1787.6971435999999</v>
      </c>
      <c r="F440">
        <v>1835.8000488</v>
      </c>
      <c r="G440">
        <v>1836.6999512</v>
      </c>
      <c r="H440">
        <v>1998.9100341999999</v>
      </c>
      <c r="I440">
        <v>1917.9499512</v>
      </c>
      <c r="J440">
        <v>1918.2106934000001</v>
      </c>
      <c r="L440" t="str">
        <f t="shared" si="55"/>
        <v>19AUG2023:07:00:00</v>
      </c>
      <c r="M440">
        <v>8</v>
      </c>
      <c r="N440">
        <f t="shared" si="56"/>
        <v>137.17590329999985</v>
      </c>
      <c r="O440" t="str">
        <f t="shared" si="51"/>
        <v/>
      </c>
      <c r="P440">
        <f t="shared" si="52"/>
        <v>137.17590329999985</v>
      </c>
      <c r="Q440" t="str">
        <f t="shared" si="53"/>
        <v/>
      </c>
      <c r="R440">
        <f t="shared" si="54"/>
        <v>1</v>
      </c>
      <c r="S440">
        <f t="shared" si="57"/>
        <v>7.3681790016755091</v>
      </c>
    </row>
    <row r="441" spans="1:19" x14ac:dyDescent="0.3">
      <c r="A441" t="s">
        <v>467</v>
      </c>
      <c r="B441">
        <v>1843.9049072</v>
      </c>
      <c r="C441">
        <v>2062.4299316000001</v>
      </c>
      <c r="D441">
        <v>1859.1462402</v>
      </c>
      <c r="E441">
        <v>1783.4193115</v>
      </c>
      <c r="F441">
        <v>1847.5899658000001</v>
      </c>
      <c r="G441">
        <v>1840.5500488</v>
      </c>
      <c r="H441">
        <v>2062.4299316000001</v>
      </c>
      <c r="I441">
        <v>1938.5899658000001</v>
      </c>
      <c r="J441">
        <v>1940.9493408000001</v>
      </c>
      <c r="L441" t="str">
        <f t="shared" si="55"/>
        <v>19AUG2023:08:00:00</v>
      </c>
      <c r="M441">
        <v>9</v>
      </c>
      <c r="N441">
        <f t="shared" si="56"/>
        <v>218.52502440000012</v>
      </c>
      <c r="O441" t="str">
        <f t="shared" si="51"/>
        <v/>
      </c>
      <c r="P441">
        <f t="shared" si="52"/>
        <v>218.52502440000012</v>
      </c>
      <c r="Q441" t="str">
        <f t="shared" si="53"/>
        <v/>
      </c>
      <c r="R441">
        <f t="shared" si="54"/>
        <v>1</v>
      </c>
      <c r="S441">
        <f t="shared" si="57"/>
        <v>11.851209004689617</v>
      </c>
    </row>
    <row r="442" spans="1:19" x14ac:dyDescent="0.3">
      <c r="A442" t="s">
        <v>468</v>
      </c>
      <c r="B442">
        <v>1999.7480469</v>
      </c>
      <c r="C442">
        <v>2217.6398926000002</v>
      </c>
      <c r="D442">
        <v>2040.9223632999999</v>
      </c>
      <c r="E442">
        <v>1939.4550781</v>
      </c>
      <c r="F442">
        <v>2003.9699707</v>
      </c>
      <c r="G442">
        <v>2002.6199951000001</v>
      </c>
      <c r="H442">
        <v>2217.6398926000002</v>
      </c>
      <c r="I442">
        <v>2108.8898926000002</v>
      </c>
      <c r="J442">
        <v>2106.8024902000002</v>
      </c>
      <c r="L442" t="str">
        <f t="shared" si="55"/>
        <v>19AUG2023:09:00:00</v>
      </c>
      <c r="M442">
        <v>10</v>
      </c>
      <c r="N442">
        <f t="shared" si="56"/>
        <v>217.8918457000002</v>
      </c>
      <c r="O442" t="str">
        <f t="shared" si="51"/>
        <v/>
      </c>
      <c r="P442">
        <f t="shared" si="52"/>
        <v>217.8918457000002</v>
      </c>
      <c r="Q442" t="str">
        <f t="shared" si="53"/>
        <v/>
      </c>
      <c r="R442">
        <f t="shared" si="54"/>
        <v>1</v>
      </c>
      <c r="S442">
        <f t="shared" si="57"/>
        <v>10.895964921069687</v>
      </c>
    </row>
    <row r="443" spans="1:19" x14ac:dyDescent="0.3">
      <c r="A443" t="s">
        <v>469</v>
      </c>
      <c r="B443">
        <v>2189.7202148000001</v>
      </c>
      <c r="C443">
        <v>2504.7199707</v>
      </c>
      <c r="D443">
        <v>2233.7268066000001</v>
      </c>
      <c r="E443">
        <v>2101.4421387000002</v>
      </c>
      <c r="F443">
        <v>2219.7800293</v>
      </c>
      <c r="G443">
        <v>2226.7700195000002</v>
      </c>
      <c r="H443">
        <v>2504.7199707</v>
      </c>
      <c r="I443">
        <v>2324.8701172000001</v>
      </c>
      <c r="J443">
        <v>2340.2773437999999</v>
      </c>
      <c r="L443" t="str">
        <f t="shared" si="55"/>
        <v>19AUG2023:10:00:00</v>
      </c>
      <c r="M443">
        <v>11</v>
      </c>
      <c r="N443">
        <f t="shared" si="56"/>
        <v>314.99975589999985</v>
      </c>
      <c r="O443" t="str">
        <f t="shared" si="51"/>
        <v/>
      </c>
      <c r="P443">
        <f t="shared" si="52"/>
        <v>314.99975589999985</v>
      </c>
      <c r="Q443" t="str">
        <f t="shared" si="53"/>
        <v/>
      </c>
      <c r="R443">
        <f t="shared" si="54"/>
        <v>1</v>
      </c>
      <c r="S443">
        <f t="shared" si="57"/>
        <v>14.385388314496177</v>
      </c>
    </row>
    <row r="444" spans="1:19" x14ac:dyDescent="0.3">
      <c r="A444" t="s">
        <v>470</v>
      </c>
      <c r="B444">
        <v>2360.4384765999998</v>
      </c>
      <c r="C444">
        <v>2842.3200683999999</v>
      </c>
      <c r="D444">
        <v>2434.3374023000001</v>
      </c>
      <c r="E444">
        <v>2336.0070801000002</v>
      </c>
      <c r="F444">
        <v>2437.5400390999998</v>
      </c>
      <c r="G444">
        <v>2457.3400879000001</v>
      </c>
      <c r="H444">
        <v>2842.3200683999999</v>
      </c>
      <c r="I444">
        <v>2551.6101073999998</v>
      </c>
      <c r="J444">
        <v>2594.5346679999998</v>
      </c>
      <c r="L444" t="str">
        <f t="shared" si="55"/>
        <v>19AUG2023:11:00:00</v>
      </c>
      <c r="M444">
        <v>12</v>
      </c>
      <c r="N444">
        <f t="shared" si="56"/>
        <v>481.88159180000002</v>
      </c>
      <c r="O444" t="str">
        <f t="shared" si="51"/>
        <v/>
      </c>
      <c r="P444">
        <f t="shared" si="52"/>
        <v>481.88159180000002</v>
      </c>
      <c r="Q444" t="str">
        <f t="shared" si="53"/>
        <v/>
      </c>
      <c r="R444">
        <f t="shared" si="54"/>
        <v>1</v>
      </c>
      <c r="S444">
        <f t="shared" si="57"/>
        <v>20.414918523701889</v>
      </c>
    </row>
    <row r="445" spans="1:19" x14ac:dyDescent="0.3">
      <c r="A445" t="s">
        <v>471</v>
      </c>
      <c r="B445">
        <v>2588.4775390999998</v>
      </c>
      <c r="C445">
        <v>3196.1999512000002</v>
      </c>
      <c r="D445">
        <v>2689.9641112999998</v>
      </c>
      <c r="E445">
        <v>2566.6208495999999</v>
      </c>
      <c r="F445">
        <v>2681.5400390999998</v>
      </c>
      <c r="G445">
        <v>2694.9299316000001</v>
      </c>
      <c r="H445">
        <v>3196.1999512000002</v>
      </c>
      <c r="I445">
        <v>2808.5300293</v>
      </c>
      <c r="J445">
        <v>2877.0590820000002</v>
      </c>
      <c r="L445" t="str">
        <f t="shared" si="55"/>
        <v>19AUG2023:12:00:00</v>
      </c>
      <c r="M445">
        <v>13</v>
      </c>
      <c r="N445">
        <f t="shared" si="56"/>
        <v>607.72241210000038</v>
      </c>
      <c r="O445" t="str">
        <f t="shared" si="51"/>
        <v/>
      </c>
      <c r="P445">
        <f t="shared" si="52"/>
        <v>607.72241210000038</v>
      </c>
      <c r="Q445" t="str">
        <f t="shared" si="53"/>
        <v/>
      </c>
      <c r="R445">
        <f t="shared" si="54"/>
        <v>1</v>
      </c>
      <c r="S445">
        <f t="shared" si="57"/>
        <v>23.47798668986335</v>
      </c>
    </row>
    <row r="446" spans="1:19" x14ac:dyDescent="0.3">
      <c r="A446" t="s">
        <v>472</v>
      </c>
      <c r="B446">
        <v>2778.7185058999999</v>
      </c>
      <c r="C446">
        <v>3506.1599120999999</v>
      </c>
      <c r="D446">
        <v>2867.4753418</v>
      </c>
      <c r="E446">
        <v>2760.2653808999999</v>
      </c>
      <c r="F446">
        <v>2882.1899414</v>
      </c>
      <c r="G446">
        <v>2891.2099609000002</v>
      </c>
      <c r="H446">
        <v>3506.1599120999999</v>
      </c>
      <c r="I446">
        <v>3002.3200683999999</v>
      </c>
      <c r="J446">
        <v>3103.3791504000001</v>
      </c>
      <c r="L446" t="str">
        <f t="shared" si="55"/>
        <v>19AUG2023:13:00:00</v>
      </c>
      <c r="M446">
        <v>14</v>
      </c>
      <c r="N446">
        <f t="shared" si="56"/>
        <v>727.44140620000007</v>
      </c>
      <c r="O446" t="str">
        <f t="shared" si="51"/>
        <v/>
      </c>
      <c r="P446">
        <f t="shared" si="52"/>
        <v>727.44140620000007</v>
      </c>
      <c r="Q446" t="str">
        <f t="shared" si="53"/>
        <v/>
      </c>
      <c r="R446">
        <f t="shared" si="54"/>
        <v>1</v>
      </c>
      <c r="S446">
        <f t="shared" si="57"/>
        <v>26.179024779064076</v>
      </c>
    </row>
    <row r="447" spans="1:19" x14ac:dyDescent="0.3">
      <c r="A447" t="s">
        <v>473</v>
      </c>
      <c r="B447">
        <v>2944.8923340000001</v>
      </c>
      <c r="C447">
        <v>3662.0200195000002</v>
      </c>
      <c r="D447">
        <v>3028.9455566000001</v>
      </c>
      <c r="E447">
        <v>2930.1411133000001</v>
      </c>
      <c r="F447">
        <v>3015.8999023000001</v>
      </c>
      <c r="G447">
        <v>3034.2199707</v>
      </c>
      <c r="H447">
        <v>3662.0200195000002</v>
      </c>
      <c r="I447">
        <v>3109.6000976999999</v>
      </c>
      <c r="J447">
        <v>3242.2873534999999</v>
      </c>
      <c r="L447" t="str">
        <f t="shared" si="55"/>
        <v>19AUG2023:14:00:00</v>
      </c>
      <c r="M447">
        <v>15</v>
      </c>
      <c r="N447">
        <f t="shared" si="56"/>
        <v>717.1276855000001</v>
      </c>
      <c r="O447" t="str">
        <f t="shared" si="51"/>
        <v/>
      </c>
      <c r="P447">
        <f t="shared" si="52"/>
        <v>717.1276855000001</v>
      </c>
      <c r="Q447" t="str">
        <f t="shared" si="53"/>
        <v/>
      </c>
      <c r="R447">
        <f t="shared" si="54"/>
        <v>1</v>
      </c>
      <c r="S447">
        <f t="shared" si="57"/>
        <v>24.351575683106113</v>
      </c>
    </row>
    <row r="448" spans="1:19" x14ac:dyDescent="0.3">
      <c r="A448" t="s">
        <v>474</v>
      </c>
      <c r="B448">
        <v>3069.7268066000001</v>
      </c>
      <c r="C448">
        <v>3717.5</v>
      </c>
      <c r="D448">
        <v>3107.7128905999998</v>
      </c>
      <c r="E448">
        <v>3021.4875487999998</v>
      </c>
      <c r="F448">
        <v>3099.8500976999999</v>
      </c>
      <c r="G448">
        <v>3114.7600097999998</v>
      </c>
      <c r="H448">
        <v>3717.5</v>
      </c>
      <c r="I448">
        <v>3167.25</v>
      </c>
      <c r="J448">
        <v>3308.4287109000002</v>
      </c>
      <c r="L448" t="str">
        <f t="shared" si="55"/>
        <v>19AUG2023:15:00:00</v>
      </c>
      <c r="M448">
        <v>16</v>
      </c>
      <c r="N448">
        <f t="shared" si="56"/>
        <v>647.77319339999985</v>
      </c>
      <c r="O448" t="str">
        <f t="shared" si="51"/>
        <v/>
      </c>
      <c r="P448">
        <f t="shared" si="52"/>
        <v>647.77319339999985</v>
      </c>
      <c r="Q448" t="str">
        <f t="shared" si="53"/>
        <v/>
      </c>
      <c r="R448">
        <f t="shared" si="54"/>
        <v>1</v>
      </c>
      <c r="S448">
        <f t="shared" si="57"/>
        <v>21.101981844354</v>
      </c>
    </row>
    <row r="449" spans="1:19" x14ac:dyDescent="0.3">
      <c r="A449" t="s">
        <v>475</v>
      </c>
      <c r="B449">
        <v>3200.0429687999999</v>
      </c>
      <c r="C449">
        <v>3665.9699707</v>
      </c>
      <c r="D449">
        <v>3203.1892090000001</v>
      </c>
      <c r="E449">
        <v>3111.2392577999999</v>
      </c>
      <c r="F449">
        <v>3108.6999512000002</v>
      </c>
      <c r="G449">
        <v>3141.1298827999999</v>
      </c>
      <c r="H449">
        <v>3665.9699707</v>
      </c>
      <c r="I449">
        <v>3120.7299804999998</v>
      </c>
      <c r="J449">
        <v>3301.6308594000002</v>
      </c>
      <c r="L449" t="str">
        <f t="shared" si="55"/>
        <v>19AUG2023:16:00:00</v>
      </c>
      <c r="M449">
        <v>17</v>
      </c>
      <c r="N449">
        <f t="shared" si="56"/>
        <v>465.92700190000005</v>
      </c>
      <c r="O449" t="str">
        <f t="shared" si="51"/>
        <v/>
      </c>
      <c r="P449">
        <f t="shared" si="52"/>
        <v>465.92700190000005</v>
      </c>
      <c r="Q449" t="str">
        <f t="shared" si="53"/>
        <v/>
      </c>
      <c r="R449">
        <f t="shared" si="54"/>
        <v>1</v>
      </c>
      <c r="S449">
        <f t="shared" si="57"/>
        <v>14.56002330102212</v>
      </c>
    </row>
    <row r="450" spans="1:19" x14ac:dyDescent="0.3">
      <c r="A450" t="s">
        <v>476</v>
      </c>
      <c r="B450">
        <v>3260.5209961</v>
      </c>
      <c r="C450">
        <v>3599.6599120999999</v>
      </c>
      <c r="D450">
        <v>3262.5622558999999</v>
      </c>
      <c r="E450">
        <v>3185.5791015999998</v>
      </c>
      <c r="F450">
        <v>3094.8500976999999</v>
      </c>
      <c r="G450">
        <v>3136.8000487999998</v>
      </c>
      <c r="H450">
        <v>3599.6599120999999</v>
      </c>
      <c r="I450">
        <v>3066.7199707</v>
      </c>
      <c r="J450">
        <v>3275.5917969000002</v>
      </c>
      <c r="L450" t="str">
        <f t="shared" si="55"/>
        <v>19AUG2023:17:00:00</v>
      </c>
      <c r="M450">
        <v>18</v>
      </c>
      <c r="N450">
        <f t="shared" si="56"/>
        <v>339.13891599999988</v>
      </c>
      <c r="O450" t="str">
        <f t="shared" si="51"/>
        <v/>
      </c>
      <c r="P450">
        <f t="shared" si="52"/>
        <v>339.13891599999988</v>
      </c>
      <c r="Q450" t="str">
        <f t="shared" si="53"/>
        <v/>
      </c>
      <c r="R450">
        <f t="shared" si="54"/>
        <v>1</v>
      </c>
      <c r="S450">
        <f t="shared" si="57"/>
        <v>10.401371940424657</v>
      </c>
    </row>
    <row r="451" spans="1:19" x14ac:dyDescent="0.3">
      <c r="A451" t="s">
        <v>477</v>
      </c>
      <c r="B451">
        <v>3251.7531737999998</v>
      </c>
      <c r="C451">
        <v>3468.8300780999998</v>
      </c>
      <c r="D451">
        <v>3261.7478027000002</v>
      </c>
      <c r="E451">
        <v>3179.7055664</v>
      </c>
      <c r="F451">
        <v>3078.9499512000002</v>
      </c>
      <c r="G451">
        <v>3141.0900879000001</v>
      </c>
      <c r="H451">
        <v>3468.8300780999998</v>
      </c>
      <c r="I451">
        <v>3005.0300293</v>
      </c>
      <c r="J451">
        <v>3216.5114745999999</v>
      </c>
      <c r="L451" t="str">
        <f t="shared" si="55"/>
        <v>19AUG2023:18:00:00</v>
      </c>
      <c r="M451">
        <v>19</v>
      </c>
      <c r="N451">
        <f t="shared" si="56"/>
        <v>217.07690430000002</v>
      </c>
      <c r="O451" t="str">
        <f t="shared" ref="O451:O514" si="58">IF(N451&lt;0,N451,"")</f>
        <v/>
      </c>
      <c r="P451">
        <f t="shared" ref="P451:P514" si="59">IF(N451&gt;0,N451,"")</f>
        <v>217.07690430000002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6.6756882425465234</v>
      </c>
    </row>
    <row r="452" spans="1:19" x14ac:dyDescent="0.3">
      <c r="A452" t="s">
        <v>478</v>
      </c>
      <c r="B452">
        <v>3205.5253905999998</v>
      </c>
      <c r="C452">
        <v>3353.2199707</v>
      </c>
      <c r="D452">
        <v>3187.3613280999998</v>
      </c>
      <c r="E452">
        <v>3117.7553711</v>
      </c>
      <c r="F452">
        <v>3051.4599609000002</v>
      </c>
      <c r="G452">
        <v>3110.5300293</v>
      </c>
      <c r="H452">
        <v>3353.2199707</v>
      </c>
      <c r="I452">
        <v>2979.2399902000002</v>
      </c>
      <c r="J452">
        <v>3153.4091797000001</v>
      </c>
      <c r="L452" t="str">
        <f t="shared" si="55"/>
        <v>19AUG2023:19:00:00</v>
      </c>
      <c r="M452">
        <v>20</v>
      </c>
      <c r="N452">
        <f t="shared" si="56"/>
        <v>147.69458010000017</v>
      </c>
      <c r="O452" t="str">
        <f t="shared" si="58"/>
        <v/>
      </c>
      <c r="P452">
        <f t="shared" si="59"/>
        <v>147.69458010000017</v>
      </c>
      <c r="Q452" t="str">
        <f t="shared" si="60"/>
        <v/>
      </c>
      <c r="R452">
        <f t="shared" si="61"/>
        <v>1</v>
      </c>
      <c r="S452">
        <f t="shared" si="57"/>
        <v>4.6074999291256642</v>
      </c>
    </row>
    <row r="453" spans="1:19" x14ac:dyDescent="0.3">
      <c r="A453" t="s">
        <v>479</v>
      </c>
      <c r="B453">
        <v>3102.1696777000002</v>
      </c>
      <c r="C453">
        <v>3193.1699219000002</v>
      </c>
      <c r="D453">
        <v>3015.4086914</v>
      </c>
      <c r="E453">
        <v>2933.6694336</v>
      </c>
      <c r="F453">
        <v>2960.4699707</v>
      </c>
      <c r="G453">
        <v>3008.2199707</v>
      </c>
      <c r="H453">
        <v>3193.1699219000002</v>
      </c>
      <c r="I453">
        <v>2891.1201172000001</v>
      </c>
      <c r="J453">
        <v>3025.2377929999998</v>
      </c>
      <c r="L453" t="str">
        <f t="shared" si="55"/>
        <v>19AUG2023:20:00:00</v>
      </c>
      <c r="M453">
        <v>21</v>
      </c>
      <c r="N453">
        <f t="shared" si="56"/>
        <v>91.000244199999997</v>
      </c>
      <c r="O453" t="str">
        <f t="shared" si="58"/>
        <v/>
      </c>
      <c r="P453">
        <f t="shared" si="59"/>
        <v>91.000244199999997</v>
      </c>
      <c r="Q453" t="str">
        <f t="shared" si="60"/>
        <v/>
      </c>
      <c r="R453">
        <f t="shared" si="61"/>
        <v>1</v>
      </c>
      <c r="S453">
        <f t="shared" si="57"/>
        <v>2.9334386463176663</v>
      </c>
    </row>
    <row r="454" spans="1:19" x14ac:dyDescent="0.3">
      <c r="A454" t="s">
        <v>480</v>
      </c>
      <c r="B454">
        <v>2948.5698241999999</v>
      </c>
      <c r="C454">
        <v>3092.3999023000001</v>
      </c>
      <c r="D454">
        <v>2823.9521484000002</v>
      </c>
      <c r="E454">
        <v>2744.7575683999999</v>
      </c>
      <c r="F454">
        <v>2850.2900390999998</v>
      </c>
      <c r="G454">
        <v>2877.6101073999998</v>
      </c>
      <c r="H454">
        <v>3092.3999023000001</v>
      </c>
      <c r="I454">
        <v>2815.2099609000002</v>
      </c>
      <c r="J454">
        <v>2909.8635254000001</v>
      </c>
      <c r="L454" t="str">
        <f t="shared" si="55"/>
        <v>19AUG2023:21:00:00</v>
      </c>
      <c r="M454">
        <v>22</v>
      </c>
      <c r="N454">
        <f t="shared" si="56"/>
        <v>143.83007810000026</v>
      </c>
      <c r="O454" t="str">
        <f t="shared" si="58"/>
        <v/>
      </c>
      <c r="P454">
        <f t="shared" si="59"/>
        <v>143.83007810000026</v>
      </c>
      <c r="Q454" t="str">
        <f t="shared" si="60"/>
        <v/>
      </c>
      <c r="R454">
        <f t="shared" si="61"/>
        <v>1</v>
      </c>
      <c r="S454">
        <f t="shared" si="57"/>
        <v>4.8779607292842027</v>
      </c>
    </row>
    <row r="455" spans="1:19" x14ac:dyDescent="0.3">
      <c r="A455" t="s">
        <v>481</v>
      </c>
      <c r="B455">
        <v>2766.5070801000002</v>
      </c>
      <c r="C455">
        <v>2939.8300780999998</v>
      </c>
      <c r="D455">
        <v>2710.0214844000002</v>
      </c>
      <c r="E455">
        <v>2701.9682616999999</v>
      </c>
      <c r="F455">
        <v>2715.1201172000001</v>
      </c>
      <c r="G455">
        <v>2744.5500487999998</v>
      </c>
      <c r="H455">
        <v>2939.8300780999998</v>
      </c>
      <c r="I455">
        <v>2704.1298827999999</v>
      </c>
      <c r="J455">
        <v>2781.1594237999998</v>
      </c>
      <c r="L455" t="str">
        <f t="shared" si="55"/>
        <v>19AUG2023:22:00:00</v>
      </c>
      <c r="M455">
        <v>23</v>
      </c>
      <c r="N455">
        <f t="shared" si="56"/>
        <v>173.32299799999964</v>
      </c>
      <c r="O455" t="str">
        <f t="shared" si="58"/>
        <v/>
      </c>
      <c r="P455">
        <f t="shared" si="59"/>
        <v>173.32299799999964</v>
      </c>
      <c r="Q455" t="str">
        <f t="shared" si="60"/>
        <v/>
      </c>
      <c r="R455">
        <f t="shared" si="61"/>
        <v>1</v>
      </c>
      <c r="S455">
        <f t="shared" si="57"/>
        <v>6.2650480545213201</v>
      </c>
    </row>
    <row r="456" spans="1:19" x14ac:dyDescent="0.3">
      <c r="A456" t="s">
        <v>482</v>
      </c>
      <c r="B456">
        <v>2607.7773437999999</v>
      </c>
      <c r="C456">
        <v>2861.4299316000001</v>
      </c>
      <c r="D456">
        <v>2561.2866211</v>
      </c>
      <c r="E456">
        <v>2573.1386719000002</v>
      </c>
      <c r="F456">
        <v>2555.9799804999998</v>
      </c>
      <c r="G456">
        <v>2581.0700683999999</v>
      </c>
      <c r="H456">
        <v>2861.4299316000001</v>
      </c>
      <c r="I456">
        <v>2570.7800293</v>
      </c>
      <c r="J456">
        <v>2655.6254883000001</v>
      </c>
      <c r="L456" t="str">
        <f t="shared" si="55"/>
        <v>19AUG2023:23:00:00</v>
      </c>
      <c r="M456">
        <v>24</v>
      </c>
      <c r="N456">
        <f t="shared" si="56"/>
        <v>253.65258780000022</v>
      </c>
      <c r="O456" t="str">
        <f t="shared" si="58"/>
        <v/>
      </c>
      <c r="P456">
        <f t="shared" si="59"/>
        <v>253.65258780000022</v>
      </c>
      <c r="Q456" t="str">
        <f t="shared" si="60"/>
        <v/>
      </c>
      <c r="R456">
        <f t="shared" si="61"/>
        <v>1</v>
      </c>
      <c r="S456">
        <f t="shared" si="57"/>
        <v>9.726773200291051</v>
      </c>
    </row>
    <row r="457" spans="1:19" x14ac:dyDescent="0.3">
      <c r="A457" t="s">
        <v>483</v>
      </c>
      <c r="B457">
        <v>2450.9763183999999</v>
      </c>
      <c r="C457">
        <v>2713.1599120999999</v>
      </c>
      <c r="D457">
        <v>2378.7265625</v>
      </c>
      <c r="E457">
        <v>2338.8027344000002</v>
      </c>
      <c r="F457">
        <v>2404.6298827999999</v>
      </c>
      <c r="G457">
        <v>2420.75</v>
      </c>
      <c r="H457">
        <v>2713.1599120999999</v>
      </c>
      <c r="I457">
        <v>2428.9099120999999</v>
      </c>
      <c r="J457">
        <v>2500.9042969000002</v>
      </c>
      <c r="L457" t="str">
        <f t="shared" si="55"/>
        <v>20AUG2023:00:00:00</v>
      </c>
      <c r="M457">
        <v>1</v>
      </c>
      <c r="N457">
        <f t="shared" si="56"/>
        <v>262.18359370000007</v>
      </c>
      <c r="O457" t="str">
        <f t="shared" si="58"/>
        <v/>
      </c>
      <c r="P457">
        <f t="shared" si="59"/>
        <v>262.18359370000007</v>
      </c>
      <c r="Q457" t="str">
        <f t="shared" si="60"/>
        <v/>
      </c>
      <c r="R457">
        <f t="shared" si="61"/>
        <v>1</v>
      </c>
      <c r="S457">
        <f t="shared" si="57"/>
        <v>10.69710840254686</v>
      </c>
    </row>
    <row r="458" spans="1:19" x14ac:dyDescent="0.3">
      <c r="A458" t="s">
        <v>484</v>
      </c>
      <c r="B458">
        <v>2320.1496582</v>
      </c>
      <c r="C458">
        <v>2202.2600097999998</v>
      </c>
      <c r="D458">
        <v>2214.6975097999998</v>
      </c>
      <c r="E458">
        <v>2218.7338866999999</v>
      </c>
      <c r="F458">
        <v>2275.5100097999998</v>
      </c>
      <c r="G458">
        <v>2268</v>
      </c>
      <c r="H458">
        <v>2202.2600097999998</v>
      </c>
      <c r="I458">
        <v>2271.2900390999998</v>
      </c>
      <c r="J458">
        <v>2239.3554687999999</v>
      </c>
      <c r="L458" t="str">
        <f t="shared" si="55"/>
        <v>20AUG2023:01:00:00</v>
      </c>
      <c r="M458">
        <v>2</v>
      </c>
      <c r="N458">
        <f t="shared" si="56"/>
        <v>-117.88964840000017</v>
      </c>
      <c r="O458">
        <f t="shared" si="58"/>
        <v>-117.88964840000017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5.0811225898013994</v>
      </c>
    </row>
    <row r="459" spans="1:19" x14ac:dyDescent="0.3">
      <c r="A459" t="s">
        <v>485</v>
      </c>
      <c r="B459">
        <v>2158.3337402000002</v>
      </c>
      <c r="C459">
        <v>2025.2399902</v>
      </c>
      <c r="D459">
        <v>2090.5830077999999</v>
      </c>
      <c r="E459">
        <v>2100.8017577999999</v>
      </c>
      <c r="F459">
        <v>2129</v>
      </c>
      <c r="G459">
        <v>2126.5100097999998</v>
      </c>
      <c r="H459">
        <v>2025.2399902</v>
      </c>
      <c r="I459">
        <v>2141.0500487999998</v>
      </c>
      <c r="J459">
        <v>2093.5546875</v>
      </c>
      <c r="L459" t="str">
        <f t="shared" si="55"/>
        <v>20AUG2023:02:00:00</v>
      </c>
      <c r="M459">
        <v>3</v>
      </c>
      <c r="N459">
        <f t="shared" si="56"/>
        <v>-133.09375000000023</v>
      </c>
      <c r="O459">
        <f t="shared" si="58"/>
        <v>-133.09375000000023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6.1665046290601566</v>
      </c>
    </row>
    <row r="460" spans="1:19" x14ac:dyDescent="0.3">
      <c r="A460" t="s">
        <v>486</v>
      </c>
      <c r="B460">
        <v>2041.0560303</v>
      </c>
      <c r="C460">
        <v>1915.9799805</v>
      </c>
      <c r="D460">
        <v>1974.2993164</v>
      </c>
      <c r="E460">
        <v>1987.8181152</v>
      </c>
      <c r="F460">
        <v>2023.0200195</v>
      </c>
      <c r="G460">
        <v>2016</v>
      </c>
      <c r="H460">
        <v>1915.9799805</v>
      </c>
      <c r="I460">
        <v>2046.9100341999999</v>
      </c>
      <c r="J460">
        <v>1987.6289062999999</v>
      </c>
      <c r="L460" t="str">
        <f t="shared" si="55"/>
        <v>20AUG2023:03:00:00</v>
      </c>
      <c r="M460">
        <v>4</v>
      </c>
      <c r="N460">
        <f t="shared" si="56"/>
        <v>-125.07604979999996</v>
      </c>
      <c r="O460">
        <f t="shared" si="58"/>
        <v>-125.07604979999996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6.1280066761134409</v>
      </c>
    </row>
    <row r="461" spans="1:19" x14ac:dyDescent="0.3">
      <c r="A461" t="s">
        <v>487</v>
      </c>
      <c r="B461">
        <v>1966.3666992000001</v>
      </c>
      <c r="C461">
        <v>1811.3299560999999</v>
      </c>
      <c r="D461">
        <v>1909.5581055</v>
      </c>
      <c r="E461">
        <v>1934.6636963000001</v>
      </c>
      <c r="F461">
        <v>1933.9899902</v>
      </c>
      <c r="G461">
        <v>1921.0899658000001</v>
      </c>
      <c r="H461">
        <v>1811.3299560999999</v>
      </c>
      <c r="I461">
        <v>1956.0400391000001</v>
      </c>
      <c r="J461">
        <v>1897.6306152</v>
      </c>
      <c r="L461" t="str">
        <f t="shared" si="55"/>
        <v>20AUG2023:04:00:00</v>
      </c>
      <c r="M461">
        <v>5</v>
      </c>
      <c r="N461">
        <f t="shared" si="56"/>
        <v>-155.03674310000019</v>
      </c>
      <c r="O461">
        <f t="shared" si="58"/>
        <v>-155.03674310000019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7.8844268041701273</v>
      </c>
    </row>
    <row r="462" spans="1:19" x14ac:dyDescent="0.3">
      <c r="A462" t="s">
        <v>488</v>
      </c>
      <c r="B462">
        <v>1902.2935791</v>
      </c>
      <c r="C462">
        <v>1790.2099608999999</v>
      </c>
      <c r="D462">
        <v>1829.5985106999999</v>
      </c>
      <c r="E462">
        <v>1871.1060791</v>
      </c>
      <c r="F462">
        <v>1887.3399658000001</v>
      </c>
      <c r="G462">
        <v>1871.8800048999999</v>
      </c>
      <c r="H462">
        <v>1790.2099608999999</v>
      </c>
      <c r="I462">
        <v>1912.6500243999999</v>
      </c>
      <c r="J462">
        <v>1852.699707</v>
      </c>
      <c r="L462" t="str">
        <f t="shared" si="55"/>
        <v>20AUG2023:05:00:00</v>
      </c>
      <c r="M462">
        <v>6</v>
      </c>
      <c r="N462">
        <f t="shared" si="56"/>
        <v>-112.08361820000005</v>
      </c>
      <c r="O462">
        <f t="shared" si="58"/>
        <v>-112.08361820000005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5.8920252600036775</v>
      </c>
    </row>
    <row r="463" spans="1:19" x14ac:dyDescent="0.3">
      <c r="A463" t="s">
        <v>489</v>
      </c>
      <c r="B463">
        <v>1856.6896973</v>
      </c>
      <c r="C463">
        <v>1761.9200439000001</v>
      </c>
      <c r="D463">
        <v>1802.8768310999999</v>
      </c>
      <c r="E463">
        <v>1870.0124512</v>
      </c>
      <c r="F463">
        <v>1830.5699463000001</v>
      </c>
      <c r="G463">
        <v>1839.0500488</v>
      </c>
      <c r="H463">
        <v>1761.9200439000001</v>
      </c>
      <c r="I463">
        <v>1854.5200195</v>
      </c>
      <c r="J463">
        <v>1812.4694824000001</v>
      </c>
      <c r="L463" t="str">
        <f t="shared" si="55"/>
        <v>20AUG2023:06:00:00</v>
      </c>
      <c r="M463">
        <v>7</v>
      </c>
      <c r="N463">
        <f t="shared" si="56"/>
        <v>-94.769653399999925</v>
      </c>
      <c r="O463">
        <f t="shared" si="58"/>
        <v>-94.769653399999925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5.1042268149499641</v>
      </c>
    </row>
    <row r="464" spans="1:19" x14ac:dyDescent="0.3">
      <c r="A464" t="s">
        <v>490</v>
      </c>
      <c r="B464">
        <v>1827.3062743999999</v>
      </c>
      <c r="C464">
        <v>1681.0699463000001</v>
      </c>
      <c r="D464">
        <v>1802.7868652</v>
      </c>
      <c r="E464">
        <v>1867.0014647999999</v>
      </c>
      <c r="F464">
        <v>1794.7199707</v>
      </c>
      <c r="G464">
        <v>1807.4699707</v>
      </c>
      <c r="H464">
        <v>1681.0699463000001</v>
      </c>
      <c r="I464">
        <v>1826.7099608999999</v>
      </c>
      <c r="J464">
        <v>1773.1103516000001</v>
      </c>
      <c r="L464" t="str">
        <f t="shared" si="55"/>
        <v>20AUG2023:07:00:00</v>
      </c>
      <c r="M464">
        <v>8</v>
      </c>
      <c r="N464">
        <f t="shared" si="56"/>
        <v>-146.23632809999981</v>
      </c>
      <c r="O464">
        <f t="shared" si="58"/>
        <v>-146.23632809999981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8.002836204785476</v>
      </c>
    </row>
    <row r="465" spans="1:19" x14ac:dyDescent="0.3">
      <c r="A465" t="s">
        <v>491</v>
      </c>
      <c r="B465">
        <v>1822.4626464999999</v>
      </c>
      <c r="C465">
        <v>1751.1500243999999</v>
      </c>
      <c r="D465">
        <v>1821.675293</v>
      </c>
      <c r="E465">
        <v>1881.2426757999999</v>
      </c>
      <c r="F465">
        <v>1824.2099608999999</v>
      </c>
      <c r="G465">
        <v>1827.5999756000001</v>
      </c>
      <c r="H465">
        <v>1751.1500243999999</v>
      </c>
      <c r="I465">
        <v>1867.7299805</v>
      </c>
      <c r="J465">
        <v>1815.1801757999999</v>
      </c>
      <c r="L465" t="str">
        <f t="shared" si="55"/>
        <v>20AUG2023:08:00:00</v>
      </c>
      <c r="M465">
        <v>9</v>
      </c>
      <c r="N465">
        <f t="shared" si="56"/>
        <v>-71.312622099999999</v>
      </c>
      <c r="O465">
        <f t="shared" si="58"/>
        <v>-71.312622099999999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3.9129812749223882</v>
      </c>
    </row>
    <row r="466" spans="1:19" x14ac:dyDescent="0.3">
      <c r="A466" t="s">
        <v>492</v>
      </c>
      <c r="B466">
        <v>1968.6805420000001</v>
      </c>
      <c r="C466">
        <v>1920.7099608999999</v>
      </c>
      <c r="D466">
        <v>2007.4630127</v>
      </c>
      <c r="E466">
        <v>2057.1462402000002</v>
      </c>
      <c r="F466">
        <v>2001.5200195</v>
      </c>
      <c r="G466">
        <v>2004.0100098</v>
      </c>
      <c r="H466">
        <v>1920.7099608999999</v>
      </c>
      <c r="I466">
        <v>2031.4599608999999</v>
      </c>
      <c r="J466">
        <v>1987.6966553</v>
      </c>
      <c r="L466" t="str">
        <f t="shared" si="55"/>
        <v>20AUG2023:09:00:00</v>
      </c>
      <c r="M466">
        <v>10</v>
      </c>
      <c r="N466">
        <f t="shared" si="56"/>
        <v>-47.970581100000118</v>
      </c>
      <c r="O466">
        <f t="shared" si="58"/>
        <v>-47.970581100000118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2.4366869116949963</v>
      </c>
    </row>
    <row r="467" spans="1:19" x14ac:dyDescent="0.3">
      <c r="A467" t="s">
        <v>493</v>
      </c>
      <c r="B467">
        <v>2177.5595702999999</v>
      </c>
      <c r="C467">
        <v>2228.8400879000001</v>
      </c>
      <c r="D467">
        <v>2207.5402832</v>
      </c>
      <c r="E467">
        <v>2231.7248534999999</v>
      </c>
      <c r="F467">
        <v>2251.2900390999998</v>
      </c>
      <c r="G467">
        <v>2255.3000487999998</v>
      </c>
      <c r="H467">
        <v>2228.8400879000001</v>
      </c>
      <c r="I467">
        <v>2273.4499512000002</v>
      </c>
      <c r="J467">
        <v>2242.8540039</v>
      </c>
      <c r="L467" t="str">
        <f t="shared" si="55"/>
        <v>20AUG2023:10:00:00</v>
      </c>
      <c r="M467">
        <v>11</v>
      </c>
      <c r="N467">
        <f t="shared" si="56"/>
        <v>51.280517600000167</v>
      </c>
      <c r="O467" t="str">
        <f t="shared" si="58"/>
        <v/>
      </c>
      <c r="P467">
        <f t="shared" si="59"/>
        <v>51.280517600000167</v>
      </c>
      <c r="Q467" t="str">
        <f t="shared" si="60"/>
        <v/>
      </c>
      <c r="R467">
        <f t="shared" si="61"/>
        <v>1</v>
      </c>
      <c r="S467">
        <f t="shared" si="57"/>
        <v>2.3549536049172382</v>
      </c>
    </row>
    <row r="468" spans="1:19" x14ac:dyDescent="0.3">
      <c r="A468" t="s">
        <v>494</v>
      </c>
      <c r="B468">
        <v>2403.5327148000001</v>
      </c>
      <c r="C468">
        <v>2538.3999023000001</v>
      </c>
      <c r="D468">
        <v>2419.2695312999999</v>
      </c>
      <c r="E468">
        <v>2434.3991698999998</v>
      </c>
      <c r="F468">
        <v>2481.25</v>
      </c>
      <c r="G468">
        <v>2495.9399414</v>
      </c>
      <c r="H468">
        <v>2538.3999023000001</v>
      </c>
      <c r="I468">
        <v>2512.6398926000002</v>
      </c>
      <c r="J468">
        <v>2496.8847655999998</v>
      </c>
      <c r="L468" t="str">
        <f t="shared" si="55"/>
        <v>20AUG2023:11:00:00</v>
      </c>
      <c r="M468">
        <v>12</v>
      </c>
      <c r="N468">
        <f t="shared" si="56"/>
        <v>134.8671875</v>
      </c>
      <c r="O468" t="str">
        <f t="shared" si="58"/>
        <v/>
      </c>
      <c r="P468">
        <f t="shared" si="59"/>
        <v>134.8671875</v>
      </c>
      <c r="Q468" t="str">
        <f t="shared" si="60"/>
        <v/>
      </c>
      <c r="R468">
        <f t="shared" si="61"/>
        <v>1</v>
      </c>
      <c r="S468">
        <f t="shared" si="57"/>
        <v>5.6112066488440711</v>
      </c>
    </row>
    <row r="469" spans="1:19" x14ac:dyDescent="0.3">
      <c r="A469" t="s">
        <v>495</v>
      </c>
      <c r="B469">
        <v>2642.0332030999998</v>
      </c>
      <c r="C469">
        <v>2916.6101073999998</v>
      </c>
      <c r="D469">
        <v>2649.2822265999998</v>
      </c>
      <c r="E469">
        <v>2661.6118164</v>
      </c>
      <c r="F469">
        <v>2767.3000487999998</v>
      </c>
      <c r="G469">
        <v>2769.9499512000002</v>
      </c>
      <c r="H469">
        <v>2916.6101073999998</v>
      </c>
      <c r="I469">
        <v>2811.9299316000001</v>
      </c>
      <c r="J469">
        <v>2802.1435547000001</v>
      </c>
      <c r="L469" t="str">
        <f t="shared" si="55"/>
        <v>20AUG2023:12:00:00</v>
      </c>
      <c r="M469">
        <v>13</v>
      </c>
      <c r="N469">
        <f t="shared" si="56"/>
        <v>274.57690430000002</v>
      </c>
      <c r="O469" t="str">
        <f t="shared" si="58"/>
        <v/>
      </c>
      <c r="P469">
        <f t="shared" si="59"/>
        <v>274.57690430000002</v>
      </c>
      <c r="Q469" t="str">
        <f t="shared" si="60"/>
        <v/>
      </c>
      <c r="R469">
        <f t="shared" si="61"/>
        <v>1</v>
      </c>
      <c r="S469">
        <f t="shared" si="57"/>
        <v>10.392636397522496</v>
      </c>
    </row>
    <row r="470" spans="1:19" x14ac:dyDescent="0.3">
      <c r="A470" t="s">
        <v>496</v>
      </c>
      <c r="B470">
        <v>2873.6545409999999</v>
      </c>
      <c r="C470">
        <v>3229.0500487999998</v>
      </c>
      <c r="D470">
        <v>2899.3208008000001</v>
      </c>
      <c r="E470">
        <v>2903.2832030999998</v>
      </c>
      <c r="F470">
        <v>2994.4399414</v>
      </c>
      <c r="G470">
        <v>3006.1499023000001</v>
      </c>
      <c r="H470">
        <v>3229.0500487999998</v>
      </c>
      <c r="I470">
        <v>3037.6101073999998</v>
      </c>
      <c r="J470">
        <v>3059.9213866999999</v>
      </c>
      <c r="L470" t="str">
        <f t="shared" si="55"/>
        <v>20AUG2023:13:00:00</v>
      </c>
      <c r="M470">
        <v>14</v>
      </c>
      <c r="N470">
        <f t="shared" si="56"/>
        <v>355.3955077999999</v>
      </c>
      <c r="O470" t="str">
        <f t="shared" si="58"/>
        <v/>
      </c>
      <c r="P470">
        <f t="shared" si="59"/>
        <v>355.3955077999999</v>
      </c>
      <c r="Q470" t="str">
        <f t="shared" si="60"/>
        <v/>
      </c>
      <c r="R470">
        <f t="shared" si="61"/>
        <v>1</v>
      </c>
      <c r="S470">
        <f t="shared" si="57"/>
        <v>12.367370633086823</v>
      </c>
    </row>
    <row r="471" spans="1:19" x14ac:dyDescent="0.3">
      <c r="A471" t="s">
        <v>497</v>
      </c>
      <c r="B471">
        <v>3030.6013183999999</v>
      </c>
      <c r="C471">
        <v>3395.5600586</v>
      </c>
      <c r="D471">
        <v>3100.4904784999999</v>
      </c>
      <c r="E471">
        <v>3076.2385254000001</v>
      </c>
      <c r="F471">
        <v>3139.2700195000002</v>
      </c>
      <c r="G471">
        <v>3169.5500487999998</v>
      </c>
      <c r="H471">
        <v>3395.5600586</v>
      </c>
      <c r="I471">
        <v>3163</v>
      </c>
      <c r="J471">
        <v>3218.5483398000001</v>
      </c>
      <c r="L471" t="str">
        <f t="shared" si="55"/>
        <v>20AUG2023:14:00:00</v>
      </c>
      <c r="M471">
        <v>15</v>
      </c>
      <c r="N471">
        <f t="shared" si="56"/>
        <v>364.95874020000019</v>
      </c>
      <c r="O471" t="str">
        <f t="shared" si="58"/>
        <v/>
      </c>
      <c r="P471">
        <f t="shared" si="59"/>
        <v>364.95874020000019</v>
      </c>
      <c r="Q471" t="str">
        <f t="shared" si="60"/>
        <v/>
      </c>
      <c r="R471">
        <f t="shared" si="61"/>
        <v>1</v>
      </c>
      <c r="S471">
        <f t="shared" si="57"/>
        <v>12.04245302686925</v>
      </c>
    </row>
    <row r="472" spans="1:19" x14ac:dyDescent="0.3">
      <c r="A472" t="s">
        <v>498</v>
      </c>
      <c r="B472">
        <v>3176.1403808999999</v>
      </c>
      <c r="C472">
        <v>3455.3300780999998</v>
      </c>
      <c r="D472">
        <v>3199.1074219000002</v>
      </c>
      <c r="E472">
        <v>3179.2600097999998</v>
      </c>
      <c r="F472">
        <v>3210.7299804999998</v>
      </c>
      <c r="G472">
        <v>3232.1899414</v>
      </c>
      <c r="H472">
        <v>3455.3300780999998</v>
      </c>
      <c r="I472">
        <v>3214.6699219000002</v>
      </c>
      <c r="J472">
        <v>3285.1137695000002</v>
      </c>
      <c r="L472" t="str">
        <f t="shared" si="55"/>
        <v>20AUG2023:15:00:00</v>
      </c>
      <c r="M472">
        <v>16</v>
      </c>
      <c r="N472">
        <f t="shared" si="56"/>
        <v>279.18969719999996</v>
      </c>
      <c r="O472" t="str">
        <f t="shared" si="58"/>
        <v/>
      </c>
      <c r="P472">
        <f t="shared" si="59"/>
        <v>279.18969719999996</v>
      </c>
      <c r="Q472" t="str">
        <f t="shared" si="60"/>
        <v/>
      </c>
      <c r="R472">
        <f t="shared" si="61"/>
        <v>1</v>
      </c>
      <c r="S472">
        <f t="shared" si="57"/>
        <v>8.7902190620708023</v>
      </c>
    </row>
    <row r="473" spans="1:19" x14ac:dyDescent="0.3">
      <c r="A473" t="s">
        <v>499</v>
      </c>
      <c r="B473">
        <v>3231.6669922000001</v>
      </c>
      <c r="C473">
        <v>3421.75</v>
      </c>
      <c r="D473">
        <v>3282.3198241999999</v>
      </c>
      <c r="E473">
        <v>3223.0195312999999</v>
      </c>
      <c r="F473">
        <v>3211.0200195000002</v>
      </c>
      <c r="G473">
        <v>3249.1499023000001</v>
      </c>
      <c r="H473">
        <v>3421.75</v>
      </c>
      <c r="I473">
        <v>3179.6201172000001</v>
      </c>
      <c r="J473">
        <v>3282.8920898000001</v>
      </c>
      <c r="L473" t="str">
        <f t="shared" si="55"/>
        <v>20AUG2023:16:00:00</v>
      </c>
      <c r="M473">
        <v>17</v>
      </c>
      <c r="N473">
        <f t="shared" si="56"/>
        <v>190.0830077999999</v>
      </c>
      <c r="O473" t="str">
        <f t="shared" si="58"/>
        <v/>
      </c>
      <c r="P473">
        <f t="shared" si="59"/>
        <v>190.0830077999999</v>
      </c>
      <c r="Q473" t="str">
        <f t="shared" si="60"/>
        <v/>
      </c>
      <c r="R473">
        <f t="shared" si="61"/>
        <v>1</v>
      </c>
      <c r="S473">
        <f t="shared" si="57"/>
        <v>5.8818872197781236</v>
      </c>
    </row>
    <row r="474" spans="1:19" x14ac:dyDescent="0.3">
      <c r="A474" t="s">
        <v>500</v>
      </c>
      <c r="B474">
        <v>3237.2902832</v>
      </c>
      <c r="C474">
        <v>3390.4899902000002</v>
      </c>
      <c r="D474">
        <v>3318.0822754000001</v>
      </c>
      <c r="E474">
        <v>3284.0502929999998</v>
      </c>
      <c r="F474">
        <v>3197.6298827999999</v>
      </c>
      <c r="G474">
        <v>3240.7800293</v>
      </c>
      <c r="H474">
        <v>3390.4899902000002</v>
      </c>
      <c r="I474">
        <v>3144.9799804999998</v>
      </c>
      <c r="J474">
        <v>3268.0986327999999</v>
      </c>
      <c r="L474" t="str">
        <f t="shared" si="55"/>
        <v>20AUG2023:17:00:00</v>
      </c>
      <c r="M474">
        <v>18</v>
      </c>
      <c r="N474">
        <f t="shared" si="56"/>
        <v>153.19970700000022</v>
      </c>
      <c r="O474" t="str">
        <f t="shared" si="58"/>
        <v/>
      </c>
      <c r="P474">
        <f t="shared" si="59"/>
        <v>153.19970700000022</v>
      </c>
      <c r="Q474" t="str">
        <f t="shared" si="60"/>
        <v/>
      </c>
      <c r="R474">
        <f t="shared" si="61"/>
        <v>1</v>
      </c>
      <c r="S474">
        <f t="shared" si="57"/>
        <v>4.7323438307350436</v>
      </c>
    </row>
    <row r="475" spans="1:19" x14ac:dyDescent="0.3">
      <c r="A475" t="s">
        <v>501</v>
      </c>
      <c r="B475">
        <v>3235.1811523000001</v>
      </c>
      <c r="C475">
        <v>3306.0700683999999</v>
      </c>
      <c r="D475">
        <v>3288.9602051000002</v>
      </c>
      <c r="E475">
        <v>3280.2551269999999</v>
      </c>
      <c r="F475">
        <v>3203.3400879000001</v>
      </c>
      <c r="G475">
        <v>3254.8701172000001</v>
      </c>
      <c r="H475">
        <v>3306.0700683999999</v>
      </c>
      <c r="I475">
        <v>3126.3400879000001</v>
      </c>
      <c r="J475">
        <v>3233.3361816000001</v>
      </c>
      <c r="L475" t="str">
        <f t="shared" si="55"/>
        <v>20AUG2023:18:00:00</v>
      </c>
      <c r="M475">
        <v>19</v>
      </c>
      <c r="N475">
        <f t="shared" si="56"/>
        <v>70.888916099999733</v>
      </c>
      <c r="O475" t="str">
        <f t="shared" si="58"/>
        <v/>
      </c>
      <c r="P475">
        <f t="shared" si="59"/>
        <v>70.888916099999733</v>
      </c>
      <c r="Q475" t="str">
        <f t="shared" si="60"/>
        <v/>
      </c>
      <c r="R475">
        <f t="shared" si="61"/>
        <v>1</v>
      </c>
      <c r="S475">
        <f t="shared" si="57"/>
        <v>2.1911884609491619</v>
      </c>
    </row>
    <row r="476" spans="1:19" x14ac:dyDescent="0.3">
      <c r="A476" t="s">
        <v>502</v>
      </c>
      <c r="B476">
        <v>3261.9985351999999</v>
      </c>
      <c r="C476">
        <v>3265.1599120999999</v>
      </c>
      <c r="D476">
        <v>3243.8881836</v>
      </c>
      <c r="E476">
        <v>3263.1411133000001</v>
      </c>
      <c r="F476">
        <v>3212.4699707</v>
      </c>
      <c r="G476">
        <v>3250.6201172000001</v>
      </c>
      <c r="H476">
        <v>3265.1599120999999</v>
      </c>
      <c r="I476">
        <v>3150.6499023000001</v>
      </c>
      <c r="J476">
        <v>3219.8298340000001</v>
      </c>
      <c r="L476" t="str">
        <f t="shared" si="55"/>
        <v>20AUG2023:19:00:00</v>
      </c>
      <c r="M476">
        <v>20</v>
      </c>
      <c r="N476">
        <f t="shared" si="56"/>
        <v>3.1613769000000502</v>
      </c>
      <c r="O476" t="str">
        <f t="shared" si="58"/>
        <v/>
      </c>
      <c r="P476">
        <f t="shared" si="59"/>
        <v>3.1613769000000502</v>
      </c>
      <c r="Q476" t="str">
        <f t="shared" si="60"/>
        <v/>
      </c>
      <c r="R476">
        <f t="shared" si="61"/>
        <v>1</v>
      </c>
      <c r="S476">
        <f t="shared" si="57"/>
        <v>9.6915337817778016E-2</v>
      </c>
    </row>
    <row r="477" spans="1:19" x14ac:dyDescent="0.3">
      <c r="A477" t="s">
        <v>503</v>
      </c>
      <c r="B477">
        <v>3147.6972655999998</v>
      </c>
      <c r="C477">
        <v>3155.7600097999998</v>
      </c>
      <c r="D477">
        <v>3070.6752929999998</v>
      </c>
      <c r="E477">
        <v>3098.2985840000001</v>
      </c>
      <c r="F477">
        <v>3132.5600586</v>
      </c>
      <c r="G477">
        <v>3167.9899902000002</v>
      </c>
      <c r="H477">
        <v>3155.7600097999998</v>
      </c>
      <c r="I477">
        <v>3093.1599120999999</v>
      </c>
      <c r="J477">
        <v>3118.8662109000002</v>
      </c>
      <c r="L477" t="str">
        <f t="shared" si="55"/>
        <v>20AUG2023:20:00:00</v>
      </c>
      <c r="M477">
        <v>21</v>
      </c>
      <c r="N477">
        <f t="shared" si="56"/>
        <v>8.0627441999999974</v>
      </c>
      <c r="O477" t="str">
        <f t="shared" si="58"/>
        <v/>
      </c>
      <c r="P477">
        <f t="shared" si="59"/>
        <v>8.0627441999999974</v>
      </c>
      <c r="Q477" t="str">
        <f t="shared" si="60"/>
        <v/>
      </c>
      <c r="R477">
        <f t="shared" si="61"/>
        <v>1</v>
      </c>
      <c r="S477">
        <f t="shared" si="57"/>
        <v>0.25614738393411263</v>
      </c>
    </row>
    <row r="478" spans="1:19" x14ac:dyDescent="0.3">
      <c r="A478" t="s">
        <v>504</v>
      </c>
      <c r="B478">
        <v>2953.2119140999998</v>
      </c>
      <c r="C478">
        <v>3060.7099609000002</v>
      </c>
      <c r="D478">
        <v>2886.8913573999998</v>
      </c>
      <c r="E478">
        <v>2965.1484375</v>
      </c>
      <c r="F478">
        <v>3032.5800780999998</v>
      </c>
      <c r="G478">
        <v>3051.6000976999999</v>
      </c>
      <c r="H478">
        <v>3060.7099609000002</v>
      </c>
      <c r="I478">
        <v>3023.1599120999999</v>
      </c>
      <c r="J478">
        <v>3010.9572754000001</v>
      </c>
      <c r="L478" t="str">
        <f t="shared" si="55"/>
        <v>20AUG2023:21:00:00</v>
      </c>
      <c r="M478">
        <v>22</v>
      </c>
      <c r="N478">
        <f t="shared" si="56"/>
        <v>107.49804680000034</v>
      </c>
      <c r="O478" t="str">
        <f t="shared" si="58"/>
        <v/>
      </c>
      <c r="P478">
        <f t="shared" si="59"/>
        <v>107.49804680000034</v>
      </c>
      <c r="Q478" t="str">
        <f t="shared" si="60"/>
        <v/>
      </c>
      <c r="R478">
        <f t="shared" si="61"/>
        <v>1</v>
      </c>
      <c r="S478">
        <f t="shared" si="57"/>
        <v>3.6400383693007243</v>
      </c>
    </row>
    <row r="479" spans="1:19" x14ac:dyDescent="0.3">
      <c r="A479" t="s">
        <v>505</v>
      </c>
      <c r="B479">
        <v>2827.0056152000002</v>
      </c>
      <c r="C479">
        <v>2900.7099609000002</v>
      </c>
      <c r="D479">
        <v>2807.7687987999998</v>
      </c>
      <c r="E479">
        <v>2887.1342773000001</v>
      </c>
      <c r="F479">
        <v>2884.75</v>
      </c>
      <c r="G479">
        <v>2908.3100586</v>
      </c>
      <c r="H479">
        <v>2900.7099609000002</v>
      </c>
      <c r="I479">
        <v>2894.4599609000002</v>
      </c>
      <c r="J479">
        <v>2879.4108887000002</v>
      </c>
      <c r="L479" t="str">
        <f t="shared" si="55"/>
        <v>20AUG2023:22:00:00</v>
      </c>
      <c r="M479">
        <v>23</v>
      </c>
      <c r="N479">
        <f t="shared" si="56"/>
        <v>73.704345699999976</v>
      </c>
      <c r="O479" t="str">
        <f t="shared" si="58"/>
        <v/>
      </c>
      <c r="P479">
        <f t="shared" si="59"/>
        <v>73.704345699999976</v>
      </c>
      <c r="Q479" t="str">
        <f t="shared" si="60"/>
        <v/>
      </c>
      <c r="R479">
        <f t="shared" si="61"/>
        <v>1</v>
      </c>
      <c r="S479">
        <f t="shared" si="57"/>
        <v>2.6071524337876375</v>
      </c>
    </row>
    <row r="480" spans="1:19" x14ac:dyDescent="0.3">
      <c r="A480" t="s">
        <v>506</v>
      </c>
      <c r="B480">
        <v>2677.8457030999998</v>
      </c>
      <c r="C480">
        <v>2722.3100586</v>
      </c>
      <c r="D480">
        <v>2618.0244140999998</v>
      </c>
      <c r="E480">
        <v>2703.6875</v>
      </c>
      <c r="F480">
        <v>2706.7099609000002</v>
      </c>
      <c r="G480">
        <v>2691.3601073999998</v>
      </c>
      <c r="H480">
        <v>2722.3100586</v>
      </c>
      <c r="I480">
        <v>2741.75</v>
      </c>
      <c r="J480">
        <v>2702.6298827999999</v>
      </c>
      <c r="L480" t="str">
        <f t="shared" si="55"/>
        <v>20AUG2023:23:00:00</v>
      </c>
      <c r="M480">
        <v>24</v>
      </c>
      <c r="N480">
        <f t="shared" si="56"/>
        <v>44.464355500000238</v>
      </c>
      <c r="O480" t="str">
        <f t="shared" si="58"/>
        <v/>
      </c>
      <c r="P480">
        <f t="shared" si="59"/>
        <v>44.464355500000238</v>
      </c>
      <c r="Q480" t="str">
        <f t="shared" si="60"/>
        <v/>
      </c>
      <c r="R480">
        <f t="shared" si="61"/>
        <v>1</v>
      </c>
      <c r="S480">
        <f t="shared" si="57"/>
        <v>1.6604524841937762</v>
      </c>
    </row>
    <row r="481" spans="1:19" x14ac:dyDescent="0.3">
      <c r="A481" t="s">
        <v>507</v>
      </c>
      <c r="B481">
        <v>2487.3862304999998</v>
      </c>
      <c r="C481">
        <v>2469.1101073999998</v>
      </c>
      <c r="D481">
        <v>2402.7963866999999</v>
      </c>
      <c r="E481">
        <v>2470.1171875</v>
      </c>
      <c r="F481">
        <v>2518.8701172000001</v>
      </c>
      <c r="G481">
        <v>2483.8701172000001</v>
      </c>
      <c r="H481">
        <v>2469.1101073999998</v>
      </c>
      <c r="I481">
        <v>2574.7199707</v>
      </c>
      <c r="J481">
        <v>2493.9824219000002</v>
      </c>
      <c r="L481" t="str">
        <f t="shared" si="55"/>
        <v>21AUG2023:00:00:00</v>
      </c>
      <c r="M481">
        <v>1</v>
      </c>
      <c r="N481">
        <f t="shared" si="56"/>
        <v>-18.27612309999995</v>
      </c>
      <c r="O481">
        <f t="shared" si="58"/>
        <v>-18.27612309999995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0.7347521215603976</v>
      </c>
    </row>
    <row r="482" spans="1:19" x14ac:dyDescent="0.3">
      <c r="A482" t="s">
        <v>508</v>
      </c>
      <c r="B482">
        <v>2299.2243652000002</v>
      </c>
      <c r="C482">
        <v>2237.3601073999998</v>
      </c>
      <c r="D482">
        <v>2267.3803711</v>
      </c>
      <c r="E482">
        <v>2343.9301758000001</v>
      </c>
      <c r="F482">
        <v>2349.8100586</v>
      </c>
      <c r="G482">
        <v>2342.9899902000002</v>
      </c>
      <c r="H482">
        <v>2237.3601073999998</v>
      </c>
      <c r="I482">
        <v>2357.1000976999999</v>
      </c>
      <c r="J482">
        <v>2301.0942383000001</v>
      </c>
      <c r="L482" t="str">
        <f t="shared" si="55"/>
        <v>21AUG2023:01:00:00</v>
      </c>
      <c r="M482">
        <v>2</v>
      </c>
      <c r="N482">
        <f t="shared" si="56"/>
        <v>-61.86425780000036</v>
      </c>
      <c r="O482">
        <f t="shared" si="58"/>
        <v>-61.86425780000036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2.6906577164172942</v>
      </c>
    </row>
    <row r="483" spans="1:19" x14ac:dyDescent="0.3">
      <c r="A483" t="s">
        <v>509</v>
      </c>
      <c r="B483">
        <v>2157.7888183999999</v>
      </c>
      <c r="C483">
        <v>2094.8601073999998</v>
      </c>
      <c r="D483">
        <v>2143.9294433999999</v>
      </c>
      <c r="E483">
        <v>2242.3996582</v>
      </c>
      <c r="F483">
        <v>2161.8400879000001</v>
      </c>
      <c r="G483">
        <v>2203.9499512000002</v>
      </c>
      <c r="H483">
        <v>2094.8601073999998</v>
      </c>
      <c r="I483">
        <v>2222.1101073999998</v>
      </c>
      <c r="J483">
        <v>2160.4560547000001</v>
      </c>
      <c r="L483" t="str">
        <f t="shared" si="55"/>
        <v>21AUG2023:02:00:00</v>
      </c>
      <c r="M483">
        <v>3</v>
      </c>
      <c r="N483">
        <f t="shared" si="56"/>
        <v>-62.928711000000021</v>
      </c>
      <c r="O483">
        <f t="shared" si="58"/>
        <v>-62.928711000000021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2.9163517051989198</v>
      </c>
    </row>
    <row r="484" spans="1:19" x14ac:dyDescent="0.3">
      <c r="A484" t="s">
        <v>510</v>
      </c>
      <c r="B484">
        <v>2038.7635498</v>
      </c>
      <c r="C484">
        <v>1981.6199951000001</v>
      </c>
      <c r="D484">
        <v>2033.4189452999999</v>
      </c>
      <c r="E484">
        <v>2137.3100586</v>
      </c>
      <c r="F484">
        <v>2022.8000488</v>
      </c>
      <c r="G484">
        <v>2085.4699707</v>
      </c>
      <c r="H484">
        <v>1981.6199951000001</v>
      </c>
      <c r="I484">
        <v>2106.1298827999999</v>
      </c>
      <c r="J484">
        <v>2043.8358154</v>
      </c>
      <c r="L484" t="str">
        <f t="shared" si="55"/>
        <v>21AUG2023:03:00:00</v>
      </c>
      <c r="M484">
        <v>4</v>
      </c>
      <c r="N484">
        <f t="shared" si="56"/>
        <v>-57.143554699999868</v>
      </c>
      <c r="O484">
        <f t="shared" si="58"/>
        <v>-57.143554699999868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2.8028534601575341</v>
      </c>
    </row>
    <row r="485" spans="1:19" x14ac:dyDescent="0.3">
      <c r="A485" t="s">
        <v>511</v>
      </c>
      <c r="B485">
        <v>1984.8736572</v>
      </c>
      <c r="C485">
        <v>1912.2399902</v>
      </c>
      <c r="D485">
        <v>1987.3818358999999</v>
      </c>
      <c r="E485">
        <v>2099.2663573999998</v>
      </c>
      <c r="F485">
        <v>1952.2299805</v>
      </c>
      <c r="G485">
        <v>2017.4300536999999</v>
      </c>
      <c r="H485">
        <v>1912.2399902</v>
      </c>
      <c r="I485">
        <v>2036.0799560999999</v>
      </c>
      <c r="J485">
        <v>1978.9384766000001</v>
      </c>
      <c r="L485" t="str">
        <f t="shared" si="55"/>
        <v>21AUG2023:04:00:00</v>
      </c>
      <c r="M485">
        <v>5</v>
      </c>
      <c r="N485">
        <f t="shared" si="56"/>
        <v>-72.633667000000059</v>
      </c>
      <c r="O485">
        <f t="shared" si="58"/>
        <v>-72.633667000000059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3.6593597147368122</v>
      </c>
    </row>
    <row r="486" spans="1:19" x14ac:dyDescent="0.3">
      <c r="A486" t="s">
        <v>512</v>
      </c>
      <c r="B486">
        <v>1959.7327881000001</v>
      </c>
      <c r="C486">
        <v>1886.8699951000001</v>
      </c>
      <c r="D486">
        <v>1946.8417969</v>
      </c>
      <c r="E486">
        <v>2067.4587402000002</v>
      </c>
      <c r="F486">
        <v>1957.5</v>
      </c>
      <c r="G486">
        <v>1997.0799560999999</v>
      </c>
      <c r="H486">
        <v>1886.8699951000001</v>
      </c>
      <c r="I486">
        <v>2017.0899658000001</v>
      </c>
      <c r="J486">
        <v>1956.0144043</v>
      </c>
      <c r="L486" t="str">
        <f t="shared" si="55"/>
        <v>21AUG2023:05:00:00</v>
      </c>
      <c r="M486">
        <v>6</v>
      </c>
      <c r="N486">
        <f t="shared" si="56"/>
        <v>-72.862793000000011</v>
      </c>
      <c r="O486">
        <f t="shared" si="58"/>
        <v>-72.862793000000011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3.7179963228885877</v>
      </c>
    </row>
    <row r="487" spans="1:19" x14ac:dyDescent="0.3">
      <c r="A487" t="s">
        <v>513</v>
      </c>
      <c r="B487">
        <v>1991.6677245999999</v>
      </c>
      <c r="C487">
        <v>1930.7099608999999</v>
      </c>
      <c r="D487">
        <v>1976.4375</v>
      </c>
      <c r="E487">
        <v>2098.6860351999999</v>
      </c>
      <c r="F487">
        <v>2048.5900879000001</v>
      </c>
      <c r="G487">
        <v>2021.4300536999999</v>
      </c>
      <c r="H487">
        <v>1930.7099608999999</v>
      </c>
      <c r="I487">
        <v>2041.7900391000001</v>
      </c>
      <c r="J487">
        <v>1994.0395507999999</v>
      </c>
      <c r="L487" t="str">
        <f t="shared" si="55"/>
        <v>21AUG2023:06:00:00</v>
      </c>
      <c r="M487">
        <v>7</v>
      </c>
      <c r="N487">
        <f t="shared" si="56"/>
        <v>-60.957763699999987</v>
      </c>
      <c r="O487">
        <f t="shared" si="58"/>
        <v>-60.957763699999987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3.0606392294800351</v>
      </c>
    </row>
    <row r="488" spans="1:19" x14ac:dyDescent="0.3">
      <c r="A488" t="s">
        <v>514</v>
      </c>
      <c r="B488">
        <v>2043.3959961</v>
      </c>
      <c r="C488">
        <v>1974.3199463000001</v>
      </c>
      <c r="D488">
        <v>2043.9039307</v>
      </c>
      <c r="E488">
        <v>2168.6289062999999</v>
      </c>
      <c r="F488">
        <v>2227.9799804999998</v>
      </c>
      <c r="G488">
        <v>2072.7299804999998</v>
      </c>
      <c r="H488">
        <v>1974.3199463000001</v>
      </c>
      <c r="I488">
        <v>2083.2199707</v>
      </c>
      <c r="J488">
        <v>2056.1137695000002</v>
      </c>
      <c r="L488" t="str">
        <f t="shared" ref="L488:L551" si="62">A488</f>
        <v>21AUG2023:07:00:00</v>
      </c>
      <c r="M488">
        <v>8</v>
      </c>
      <c r="N488">
        <f t="shared" ref="N488:N551" si="63">C488-B488</f>
        <v>-69.076049799999964</v>
      </c>
      <c r="O488">
        <f t="shared" si="58"/>
        <v>-69.076049799999964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3.3804534183211499</v>
      </c>
    </row>
    <row r="489" spans="1:19" x14ac:dyDescent="0.3">
      <c r="A489" t="s">
        <v>515</v>
      </c>
      <c r="B489">
        <v>2058.2937012000002</v>
      </c>
      <c r="C489">
        <v>2017.3900146000001</v>
      </c>
      <c r="D489">
        <v>2067.6008301000002</v>
      </c>
      <c r="E489">
        <v>2187.7534179999998</v>
      </c>
      <c r="F489">
        <v>2256.0100097999998</v>
      </c>
      <c r="G489">
        <v>2100.6799316000001</v>
      </c>
      <c r="H489">
        <v>2017.3900146000001</v>
      </c>
      <c r="I489">
        <v>2122.9699707</v>
      </c>
      <c r="J489">
        <v>2091.2973633000001</v>
      </c>
      <c r="L489" t="str">
        <f t="shared" si="62"/>
        <v>21AUG2023:08:00:00</v>
      </c>
      <c r="M489">
        <v>9</v>
      </c>
      <c r="N489">
        <f t="shared" si="63"/>
        <v>-40.903686600000128</v>
      </c>
      <c r="O489">
        <f t="shared" si="58"/>
        <v>-40.903686600000128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1.9872619041759192</v>
      </c>
    </row>
    <row r="490" spans="1:19" x14ac:dyDescent="0.3">
      <c r="A490" t="s">
        <v>516</v>
      </c>
      <c r="B490">
        <v>2068.6462402000002</v>
      </c>
      <c r="C490">
        <v>2183.0400390999998</v>
      </c>
      <c r="D490">
        <v>2212.7946777000002</v>
      </c>
      <c r="E490">
        <v>2357.6306152000002</v>
      </c>
      <c r="F490">
        <v>2435.7199707</v>
      </c>
      <c r="G490">
        <v>2220.5</v>
      </c>
      <c r="H490">
        <v>2183.0400390999998</v>
      </c>
      <c r="I490">
        <v>2250.7900390999998</v>
      </c>
      <c r="J490">
        <v>2238.3300780999998</v>
      </c>
      <c r="L490" t="str">
        <f t="shared" si="62"/>
        <v>21AUG2023:09:00:00</v>
      </c>
      <c r="M490">
        <v>10</v>
      </c>
      <c r="N490">
        <f t="shared" si="63"/>
        <v>114.39379889999964</v>
      </c>
      <c r="O490" t="str">
        <f t="shared" si="58"/>
        <v/>
      </c>
      <c r="P490">
        <f t="shared" si="59"/>
        <v>114.39379889999964</v>
      </c>
      <c r="Q490" t="str">
        <f t="shared" si="60"/>
        <v/>
      </c>
      <c r="R490">
        <f t="shared" si="61"/>
        <v>1</v>
      </c>
      <c r="S490">
        <f t="shared" si="64"/>
        <v>5.5298869703763289</v>
      </c>
    </row>
    <row r="491" spans="1:19" x14ac:dyDescent="0.3">
      <c r="A491" t="s">
        <v>517</v>
      </c>
      <c r="B491">
        <v>2326.3933105000001</v>
      </c>
      <c r="C491">
        <v>2410.7099609000002</v>
      </c>
      <c r="D491">
        <v>2393.6799316000001</v>
      </c>
      <c r="E491">
        <v>2535.8395995999999</v>
      </c>
      <c r="F491">
        <v>2654.6499023000001</v>
      </c>
      <c r="G491">
        <v>2412.0600586</v>
      </c>
      <c r="H491">
        <v>2410.7099609000002</v>
      </c>
      <c r="I491">
        <v>2440.8400879000001</v>
      </c>
      <c r="J491">
        <v>2440.8720702999999</v>
      </c>
      <c r="L491" t="str">
        <f t="shared" si="62"/>
        <v>21AUG2023:10:00:00</v>
      </c>
      <c r="M491">
        <v>11</v>
      </c>
      <c r="N491">
        <f t="shared" si="63"/>
        <v>84.316650400000071</v>
      </c>
      <c r="O491" t="str">
        <f t="shared" si="58"/>
        <v/>
      </c>
      <c r="P491">
        <f t="shared" si="59"/>
        <v>84.316650400000071</v>
      </c>
      <c r="Q491" t="str">
        <f t="shared" si="60"/>
        <v/>
      </c>
      <c r="R491">
        <f t="shared" si="61"/>
        <v>1</v>
      </c>
      <c r="S491">
        <f t="shared" si="64"/>
        <v>3.6243506211715473</v>
      </c>
    </row>
    <row r="492" spans="1:19" x14ac:dyDescent="0.3">
      <c r="A492" t="s">
        <v>518</v>
      </c>
      <c r="B492">
        <v>2629.3410644999999</v>
      </c>
      <c r="C492">
        <v>2679.1899414</v>
      </c>
      <c r="D492">
        <v>2600.6267090000001</v>
      </c>
      <c r="E492">
        <v>2738.4506836</v>
      </c>
      <c r="F492">
        <v>2850.0200195000002</v>
      </c>
      <c r="G492">
        <v>2631.9299316000001</v>
      </c>
      <c r="H492">
        <v>2679.1899414</v>
      </c>
      <c r="I492">
        <v>2680.3200683999999</v>
      </c>
      <c r="J492">
        <v>2676.1733398000001</v>
      </c>
      <c r="L492" t="str">
        <f t="shared" si="62"/>
        <v>21AUG2023:11:00:00</v>
      </c>
      <c r="M492">
        <v>12</v>
      </c>
      <c r="N492">
        <f t="shared" si="63"/>
        <v>49.84887690000005</v>
      </c>
      <c r="O492" t="str">
        <f t="shared" si="58"/>
        <v/>
      </c>
      <c r="P492">
        <f t="shared" si="59"/>
        <v>49.84887690000005</v>
      </c>
      <c r="Q492" t="str">
        <f t="shared" si="60"/>
        <v/>
      </c>
      <c r="R492">
        <f t="shared" si="61"/>
        <v>1</v>
      </c>
      <c r="S492">
        <f t="shared" si="64"/>
        <v>1.8958695611244105</v>
      </c>
    </row>
    <row r="493" spans="1:19" x14ac:dyDescent="0.3">
      <c r="A493" t="s">
        <v>519</v>
      </c>
      <c r="B493">
        <v>2856.5952148000001</v>
      </c>
      <c r="C493">
        <v>2952.4299316000001</v>
      </c>
      <c r="D493">
        <v>2819.3715820000002</v>
      </c>
      <c r="E493">
        <v>2954.9570312999999</v>
      </c>
      <c r="F493">
        <v>3234.9199219000002</v>
      </c>
      <c r="G493">
        <v>2866.4499512000002</v>
      </c>
      <c r="H493">
        <v>2952.4299316000001</v>
      </c>
      <c r="I493">
        <v>2931.3898926000002</v>
      </c>
      <c r="J493">
        <v>2939.1572265999998</v>
      </c>
      <c r="L493" t="str">
        <f t="shared" si="62"/>
        <v>21AUG2023:12:00:00</v>
      </c>
      <c r="M493">
        <v>13</v>
      </c>
      <c r="N493">
        <f t="shared" si="63"/>
        <v>95.834716800000024</v>
      </c>
      <c r="O493" t="str">
        <f t="shared" si="58"/>
        <v/>
      </c>
      <c r="P493">
        <f t="shared" si="59"/>
        <v>95.834716800000024</v>
      </c>
      <c r="Q493" t="str">
        <f t="shared" si="60"/>
        <v/>
      </c>
      <c r="R493">
        <f t="shared" si="61"/>
        <v>1</v>
      </c>
      <c r="S493">
        <f t="shared" si="64"/>
        <v>3.3548581298281608</v>
      </c>
    </row>
    <row r="494" spans="1:19" x14ac:dyDescent="0.3">
      <c r="A494" t="s">
        <v>520</v>
      </c>
      <c r="B494">
        <v>3081.7145995999999</v>
      </c>
      <c r="C494">
        <v>3201.1101073999998</v>
      </c>
      <c r="D494">
        <v>2986.2194823999998</v>
      </c>
      <c r="E494">
        <v>3145.8051758000001</v>
      </c>
      <c r="F494">
        <v>3575.6298827999999</v>
      </c>
      <c r="G494">
        <v>3064.4099120999999</v>
      </c>
      <c r="H494">
        <v>3201.1101073999998</v>
      </c>
      <c r="I494">
        <v>3140.3300780999998</v>
      </c>
      <c r="J494">
        <v>3163.6801758000001</v>
      </c>
      <c r="L494" t="str">
        <f t="shared" si="62"/>
        <v>21AUG2023:13:00:00</v>
      </c>
      <c r="M494">
        <v>14</v>
      </c>
      <c r="N494">
        <f t="shared" si="63"/>
        <v>119.3955077999999</v>
      </c>
      <c r="O494" t="str">
        <f t="shared" si="58"/>
        <v/>
      </c>
      <c r="P494">
        <f t="shared" si="59"/>
        <v>119.3955077999999</v>
      </c>
      <c r="Q494" t="str">
        <f t="shared" si="60"/>
        <v/>
      </c>
      <c r="R494">
        <f t="shared" si="61"/>
        <v>1</v>
      </c>
      <c r="S494">
        <f t="shared" si="64"/>
        <v>3.8743207374069355</v>
      </c>
    </row>
    <row r="495" spans="1:19" x14ac:dyDescent="0.3">
      <c r="A495" t="s">
        <v>521</v>
      </c>
      <c r="B495">
        <v>3252.9565429999998</v>
      </c>
      <c r="C495">
        <v>3365.1101073999998</v>
      </c>
      <c r="D495">
        <v>3149.9157715000001</v>
      </c>
      <c r="E495">
        <v>3287.3071289</v>
      </c>
      <c r="F495">
        <v>3859.3000487999998</v>
      </c>
      <c r="G495">
        <v>3221.6799316000001</v>
      </c>
      <c r="H495">
        <v>3365.1101073999998</v>
      </c>
      <c r="I495">
        <v>3293.0800780999998</v>
      </c>
      <c r="J495">
        <v>3335.5383301000002</v>
      </c>
      <c r="L495" t="str">
        <f t="shared" si="62"/>
        <v>21AUG2023:14:00:00</v>
      </c>
      <c r="M495">
        <v>15</v>
      </c>
      <c r="N495">
        <f t="shared" si="63"/>
        <v>112.15356440000005</v>
      </c>
      <c r="O495" t="str">
        <f t="shared" si="58"/>
        <v/>
      </c>
      <c r="P495">
        <f t="shared" si="59"/>
        <v>112.15356440000005</v>
      </c>
      <c r="Q495" t="str">
        <f t="shared" si="60"/>
        <v/>
      </c>
      <c r="R495">
        <f t="shared" si="61"/>
        <v>1</v>
      </c>
      <c r="S495">
        <f t="shared" si="64"/>
        <v>3.4477424741914251</v>
      </c>
    </row>
    <row r="496" spans="1:19" x14ac:dyDescent="0.3">
      <c r="A496" t="s">
        <v>522</v>
      </c>
      <c r="B496">
        <v>3334.5170898000001</v>
      </c>
      <c r="C496">
        <v>3407.3999023000001</v>
      </c>
      <c r="D496">
        <v>3207.0842284999999</v>
      </c>
      <c r="E496">
        <v>3380.1545409999999</v>
      </c>
      <c r="F496">
        <v>4112.1098633000001</v>
      </c>
      <c r="G496">
        <v>3297.5900879000001</v>
      </c>
      <c r="H496">
        <v>3407.3999023000001</v>
      </c>
      <c r="I496">
        <v>3351.0100097999998</v>
      </c>
      <c r="J496">
        <v>3409.9099120999999</v>
      </c>
      <c r="L496" t="str">
        <f t="shared" si="62"/>
        <v>21AUG2023:15:00:00</v>
      </c>
      <c r="M496">
        <v>16</v>
      </c>
      <c r="N496">
        <f t="shared" si="63"/>
        <v>72.8828125</v>
      </c>
      <c r="O496" t="str">
        <f t="shared" si="58"/>
        <v/>
      </c>
      <c r="P496">
        <f t="shared" si="59"/>
        <v>72.8828125</v>
      </c>
      <c r="Q496" t="str">
        <f t="shared" si="60"/>
        <v/>
      </c>
      <c r="R496">
        <f t="shared" si="61"/>
        <v>1</v>
      </c>
      <c r="S496">
        <f t="shared" si="64"/>
        <v>2.185708171145448</v>
      </c>
    </row>
    <row r="497" spans="1:19" x14ac:dyDescent="0.3">
      <c r="A497" t="s">
        <v>523</v>
      </c>
      <c r="B497">
        <v>3340.2285155999998</v>
      </c>
      <c r="C497">
        <v>3378.1799316000001</v>
      </c>
      <c r="D497">
        <v>3268.6381836</v>
      </c>
      <c r="E497">
        <v>3424.8569336</v>
      </c>
      <c r="F497">
        <v>4193.5600586</v>
      </c>
      <c r="G497">
        <v>3301.9399414</v>
      </c>
      <c r="H497">
        <v>3378.1799316000001</v>
      </c>
      <c r="I497">
        <v>3326.1398926000002</v>
      </c>
      <c r="J497">
        <v>3414.5737304999998</v>
      </c>
      <c r="L497" t="str">
        <f t="shared" si="62"/>
        <v>21AUG2023:16:00:00</v>
      </c>
      <c r="M497">
        <v>17</v>
      </c>
      <c r="N497">
        <f t="shared" si="63"/>
        <v>37.951416000000336</v>
      </c>
      <c r="O497" t="str">
        <f t="shared" si="58"/>
        <v/>
      </c>
      <c r="P497">
        <f t="shared" si="59"/>
        <v>37.951416000000336</v>
      </c>
      <c r="Q497" t="str">
        <f t="shared" si="60"/>
        <v/>
      </c>
      <c r="R497">
        <f t="shared" si="61"/>
        <v>1</v>
      </c>
      <c r="S497">
        <f t="shared" si="64"/>
        <v>1.1361922042984292</v>
      </c>
    </row>
    <row r="498" spans="1:19" x14ac:dyDescent="0.3">
      <c r="A498" t="s">
        <v>524</v>
      </c>
      <c r="B498">
        <v>3307.1489258000001</v>
      </c>
      <c r="C498">
        <v>3330.7700195000002</v>
      </c>
      <c r="D498">
        <v>3266.6640625</v>
      </c>
      <c r="E498">
        <v>3421.9328612999998</v>
      </c>
      <c r="F498">
        <v>4250.2597655999998</v>
      </c>
      <c r="G498">
        <v>3278.3601073999998</v>
      </c>
      <c r="H498">
        <v>3330.7700195000002</v>
      </c>
      <c r="I498">
        <v>3273.7399902000002</v>
      </c>
      <c r="J498">
        <v>3387.5478515999998</v>
      </c>
      <c r="L498" t="str">
        <f t="shared" si="62"/>
        <v>21AUG2023:17:00:00</v>
      </c>
      <c r="M498">
        <v>18</v>
      </c>
      <c r="N498">
        <f t="shared" si="63"/>
        <v>23.621093700000074</v>
      </c>
      <c r="O498" t="str">
        <f t="shared" si="58"/>
        <v/>
      </c>
      <c r="P498">
        <f t="shared" si="59"/>
        <v>23.621093700000074</v>
      </c>
      <c r="Q498" t="str">
        <f t="shared" si="60"/>
        <v/>
      </c>
      <c r="R498">
        <f t="shared" si="61"/>
        <v>1</v>
      </c>
      <c r="S498">
        <f t="shared" si="64"/>
        <v>0.71424342326180923</v>
      </c>
    </row>
    <row r="499" spans="1:19" x14ac:dyDescent="0.3">
      <c r="A499" t="s">
        <v>525</v>
      </c>
      <c r="B499">
        <v>3347.2958984000002</v>
      </c>
      <c r="C499">
        <v>3258.0900879000001</v>
      </c>
      <c r="D499">
        <v>3237.1999512000002</v>
      </c>
      <c r="E499">
        <v>3383.4995116999999</v>
      </c>
      <c r="F499">
        <v>4240.75</v>
      </c>
      <c r="G499">
        <v>3235.4299316000001</v>
      </c>
      <c r="H499">
        <v>3258.0900879000001</v>
      </c>
      <c r="I499">
        <v>3188.1599120999999</v>
      </c>
      <c r="J499">
        <v>3328.9331054999998</v>
      </c>
      <c r="L499" t="str">
        <f t="shared" si="62"/>
        <v>21AUG2023:18:00:00</v>
      </c>
      <c r="M499">
        <v>19</v>
      </c>
      <c r="N499">
        <f t="shared" si="63"/>
        <v>-89.205810500000098</v>
      </c>
      <c r="O499">
        <f t="shared" si="58"/>
        <v>-89.205810500000098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2.6650111973261845</v>
      </c>
    </row>
    <row r="500" spans="1:19" x14ac:dyDescent="0.3">
      <c r="A500" t="s">
        <v>526</v>
      </c>
      <c r="B500">
        <v>3281.6223144999999</v>
      </c>
      <c r="C500">
        <v>3183.3999023000001</v>
      </c>
      <c r="D500">
        <v>3171.8935547000001</v>
      </c>
      <c r="E500">
        <v>3326.5375976999999</v>
      </c>
      <c r="F500">
        <v>4203.4399414</v>
      </c>
      <c r="G500">
        <v>3208.0300293</v>
      </c>
      <c r="H500">
        <v>3183.3999023000001</v>
      </c>
      <c r="I500">
        <v>3147.6499023000001</v>
      </c>
      <c r="J500">
        <v>3274.8405762000002</v>
      </c>
      <c r="L500" t="str">
        <f t="shared" si="62"/>
        <v>21AUG2023:19:00:00</v>
      </c>
      <c r="M500">
        <v>20</v>
      </c>
      <c r="N500">
        <f t="shared" si="63"/>
        <v>-98.222412199999781</v>
      </c>
      <c r="O500">
        <f t="shared" si="58"/>
        <v>-98.222412199999781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2.9931053237296541</v>
      </c>
    </row>
    <row r="501" spans="1:19" x14ac:dyDescent="0.3">
      <c r="A501" t="s">
        <v>527</v>
      </c>
      <c r="B501">
        <v>3141.9375</v>
      </c>
      <c r="C501">
        <v>3064.6599120999999</v>
      </c>
      <c r="D501">
        <v>3032.0688476999999</v>
      </c>
      <c r="E501">
        <v>3214.2338866999999</v>
      </c>
      <c r="F501">
        <v>3962.4099120999999</v>
      </c>
      <c r="G501">
        <v>3108.5600586</v>
      </c>
      <c r="H501">
        <v>3064.6599120999999</v>
      </c>
      <c r="I501">
        <v>3052.3999023000001</v>
      </c>
      <c r="J501">
        <v>3148.6286620999999</v>
      </c>
      <c r="L501" t="str">
        <f t="shared" si="62"/>
        <v>21AUG2023:20:00:00</v>
      </c>
      <c r="M501">
        <v>21</v>
      </c>
      <c r="N501">
        <f t="shared" si="63"/>
        <v>-77.277587900000071</v>
      </c>
      <c r="O501">
        <f t="shared" si="58"/>
        <v>-77.277587900000071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2.459552040739196</v>
      </c>
    </row>
    <row r="502" spans="1:19" x14ac:dyDescent="0.3">
      <c r="A502" t="s">
        <v>528</v>
      </c>
      <c r="B502">
        <v>3010.2622070000002</v>
      </c>
      <c r="C502">
        <v>2942.3200683999999</v>
      </c>
      <c r="D502">
        <v>2886.5952148000001</v>
      </c>
      <c r="E502">
        <v>3075.3925780999998</v>
      </c>
      <c r="F502">
        <v>3774.8601073999998</v>
      </c>
      <c r="G502">
        <v>2996.1298827999999</v>
      </c>
      <c r="H502">
        <v>2942.3200683999999</v>
      </c>
      <c r="I502">
        <v>2960.5800780999998</v>
      </c>
      <c r="J502">
        <v>3025.2883301000002</v>
      </c>
      <c r="L502" t="str">
        <f t="shared" si="62"/>
        <v>21AUG2023:21:00:00</v>
      </c>
      <c r="M502">
        <v>22</v>
      </c>
      <c r="N502">
        <f t="shared" si="63"/>
        <v>-67.942138600000362</v>
      </c>
      <c r="O502">
        <f t="shared" si="58"/>
        <v>-67.942138600000362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2.2570172937762414</v>
      </c>
    </row>
    <row r="503" spans="1:19" x14ac:dyDescent="0.3">
      <c r="A503" t="s">
        <v>529</v>
      </c>
      <c r="B503">
        <v>2811.6818847999998</v>
      </c>
      <c r="C503">
        <v>2771.9399414</v>
      </c>
      <c r="D503">
        <v>2755.2893066000001</v>
      </c>
      <c r="E503">
        <v>2949.0593262000002</v>
      </c>
      <c r="F503">
        <v>3522.4699707</v>
      </c>
      <c r="G503">
        <v>2865.7199707</v>
      </c>
      <c r="H503">
        <v>2771.9399414</v>
      </c>
      <c r="I503">
        <v>2855.0700683999999</v>
      </c>
      <c r="J503">
        <v>2877.9799804999998</v>
      </c>
      <c r="L503" t="str">
        <f t="shared" si="62"/>
        <v>21AUG2023:22:00:00</v>
      </c>
      <c r="M503">
        <v>23</v>
      </c>
      <c r="N503">
        <f t="shared" si="63"/>
        <v>-39.741943399999855</v>
      </c>
      <c r="O503">
        <f t="shared" si="58"/>
        <v>-39.741943399999855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1.413458030755381</v>
      </c>
    </row>
    <row r="504" spans="1:19" x14ac:dyDescent="0.3">
      <c r="A504" t="s">
        <v>530</v>
      </c>
      <c r="B504">
        <v>2629.9365234000002</v>
      </c>
      <c r="C504">
        <v>2554.6799316000001</v>
      </c>
      <c r="D504">
        <v>2566.2561034999999</v>
      </c>
      <c r="E504">
        <v>2757.0771484000002</v>
      </c>
      <c r="F504">
        <v>3155.2299804999998</v>
      </c>
      <c r="G504">
        <v>2668.2299804999998</v>
      </c>
      <c r="H504">
        <v>2554.6799316000001</v>
      </c>
      <c r="I504">
        <v>2677.6201172000001</v>
      </c>
      <c r="J504">
        <v>2665.2873534999999</v>
      </c>
      <c r="L504" t="str">
        <f t="shared" si="62"/>
        <v>21AUG2023:23:00:00</v>
      </c>
      <c r="M504">
        <v>24</v>
      </c>
      <c r="N504">
        <f t="shared" si="63"/>
        <v>-75.256591800000024</v>
      </c>
      <c r="O504">
        <f t="shared" si="58"/>
        <v>-75.256591800000024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2.8615364336895777</v>
      </c>
    </row>
    <row r="505" spans="1:19" x14ac:dyDescent="0.3">
      <c r="A505" t="s">
        <v>531</v>
      </c>
      <c r="B505">
        <v>2442.2148437999999</v>
      </c>
      <c r="C505">
        <v>2345.9699707</v>
      </c>
      <c r="D505">
        <v>2390.6323241999999</v>
      </c>
      <c r="E505">
        <v>2555.3991698999998</v>
      </c>
      <c r="F505">
        <v>2791.3000487999998</v>
      </c>
      <c r="G505">
        <v>2482.5800780999998</v>
      </c>
      <c r="H505">
        <v>2345.9699707</v>
      </c>
      <c r="I505">
        <v>2507.1499023000001</v>
      </c>
      <c r="J505">
        <v>2461.4504394999999</v>
      </c>
      <c r="L505" t="str">
        <f t="shared" si="62"/>
        <v>22AUG2023:00:00:00</v>
      </c>
      <c r="M505">
        <v>1</v>
      </c>
      <c r="N505">
        <f t="shared" si="63"/>
        <v>-96.24487309999995</v>
      </c>
      <c r="O505">
        <f t="shared" si="58"/>
        <v>-96.24487309999995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3.9408847810558028</v>
      </c>
    </row>
    <row r="506" spans="1:19" x14ac:dyDescent="0.3">
      <c r="A506" t="s">
        <v>532</v>
      </c>
      <c r="B506">
        <v>2289.7534179999998</v>
      </c>
      <c r="C506">
        <v>2200.2900390999998</v>
      </c>
      <c r="D506">
        <v>2192.9738769999999</v>
      </c>
      <c r="E506">
        <v>2415.6054687999999</v>
      </c>
      <c r="F506">
        <v>2544.8701172000001</v>
      </c>
      <c r="G506">
        <v>2335.3000487999998</v>
      </c>
      <c r="H506">
        <v>2200.2900390999998</v>
      </c>
      <c r="I506">
        <v>2326.9799804999998</v>
      </c>
      <c r="J506">
        <v>2284.7929687999999</v>
      </c>
      <c r="L506" t="str">
        <f t="shared" si="62"/>
        <v>22AUG2023:01:00:00</v>
      </c>
      <c r="M506">
        <v>2</v>
      </c>
      <c r="N506">
        <f t="shared" si="63"/>
        <v>-89.463378899999952</v>
      </c>
      <c r="O506">
        <f t="shared" si="58"/>
        <v>-89.463378899999952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3.907118478204624</v>
      </c>
    </row>
    <row r="507" spans="1:19" x14ac:dyDescent="0.3">
      <c r="A507" t="s">
        <v>533</v>
      </c>
      <c r="B507">
        <v>2147.1728515999998</v>
      </c>
      <c r="C507">
        <v>2060.0200195000002</v>
      </c>
      <c r="D507">
        <v>2069.5793457</v>
      </c>
      <c r="E507">
        <v>2274.8103027000002</v>
      </c>
      <c r="F507">
        <v>2305.8500976999999</v>
      </c>
      <c r="G507">
        <v>2208.7900390999998</v>
      </c>
      <c r="H507">
        <v>2060.0200195000002</v>
      </c>
      <c r="I507">
        <v>2201.8100586</v>
      </c>
      <c r="J507">
        <v>2143.9289551000002</v>
      </c>
      <c r="L507" t="str">
        <f t="shared" si="62"/>
        <v>22AUG2023:02:00:00</v>
      </c>
      <c r="M507">
        <v>3</v>
      </c>
      <c r="N507">
        <f t="shared" si="63"/>
        <v>-87.152832099999614</v>
      </c>
      <c r="O507">
        <f t="shared" si="58"/>
        <v>-87.152832099999614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4.0589574348919468</v>
      </c>
    </row>
    <row r="508" spans="1:19" x14ac:dyDescent="0.3">
      <c r="A508" t="s">
        <v>534</v>
      </c>
      <c r="B508">
        <v>2059.4987793</v>
      </c>
      <c r="C508">
        <v>1951.9799805</v>
      </c>
      <c r="D508">
        <v>1967.6340332</v>
      </c>
      <c r="E508">
        <v>2163.5075683999999</v>
      </c>
      <c r="F508">
        <v>2087.4799804999998</v>
      </c>
      <c r="G508">
        <v>2104.2399902000002</v>
      </c>
      <c r="H508">
        <v>1951.9799805</v>
      </c>
      <c r="I508">
        <v>2103.7900390999998</v>
      </c>
      <c r="J508">
        <v>2029.4299315999999</v>
      </c>
      <c r="L508" t="str">
        <f t="shared" si="62"/>
        <v>22AUG2023:03:00:00</v>
      </c>
      <c r="M508">
        <v>4</v>
      </c>
      <c r="N508">
        <f t="shared" si="63"/>
        <v>-107.51879880000001</v>
      </c>
      <c r="O508">
        <f t="shared" si="58"/>
        <v>-107.51879880000001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5.2206294017102746</v>
      </c>
    </row>
    <row r="509" spans="1:19" x14ac:dyDescent="0.3">
      <c r="A509" t="s">
        <v>535</v>
      </c>
      <c r="B509">
        <v>1998.5423584</v>
      </c>
      <c r="C509">
        <v>1887.2600098</v>
      </c>
      <c r="D509">
        <v>1928.671875</v>
      </c>
      <c r="E509">
        <v>2109.3359375</v>
      </c>
      <c r="F509">
        <v>2025.9300536999999</v>
      </c>
      <c r="G509">
        <v>2042.0600586</v>
      </c>
      <c r="H509">
        <v>1887.2600098</v>
      </c>
      <c r="I509">
        <v>2043.8000488</v>
      </c>
      <c r="J509">
        <v>1971.8514404</v>
      </c>
      <c r="L509" t="str">
        <f t="shared" si="62"/>
        <v>22AUG2023:04:00:00</v>
      </c>
      <c r="M509">
        <v>5</v>
      </c>
      <c r="N509">
        <f t="shared" si="63"/>
        <v>-111.28234859999998</v>
      </c>
      <c r="O509">
        <f t="shared" si="58"/>
        <v>-111.28234859999998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5.5681756322188125</v>
      </c>
    </row>
    <row r="510" spans="1:19" x14ac:dyDescent="0.3">
      <c r="A510" t="s">
        <v>536</v>
      </c>
      <c r="B510">
        <v>1954.4022216999999</v>
      </c>
      <c r="C510">
        <v>1859.5699463000001</v>
      </c>
      <c r="D510">
        <v>1906.2567139</v>
      </c>
      <c r="E510">
        <v>2081.1232909999999</v>
      </c>
      <c r="F510">
        <v>2001.5200195</v>
      </c>
      <c r="G510">
        <v>2022.5</v>
      </c>
      <c r="H510">
        <v>1859.5699463000001</v>
      </c>
      <c r="I510">
        <v>2024.4200439000001</v>
      </c>
      <c r="J510">
        <v>1948.8504639</v>
      </c>
      <c r="L510" t="str">
        <f t="shared" si="62"/>
        <v>22AUG2023:05:00:00</v>
      </c>
      <c r="M510">
        <v>6</v>
      </c>
      <c r="N510">
        <f t="shared" si="63"/>
        <v>-94.832275399999844</v>
      </c>
      <c r="O510">
        <f t="shared" si="58"/>
        <v>-94.832275399999844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4.8522394391013215</v>
      </c>
    </row>
    <row r="511" spans="1:19" x14ac:dyDescent="0.3">
      <c r="A511" t="s">
        <v>537</v>
      </c>
      <c r="B511">
        <v>1968.2667236</v>
      </c>
      <c r="C511">
        <v>1895.0400391000001</v>
      </c>
      <c r="D511">
        <v>1940.3210449000001</v>
      </c>
      <c r="E511">
        <v>2085.7099609000002</v>
      </c>
      <c r="F511">
        <v>2025.9699707</v>
      </c>
      <c r="G511">
        <v>2043.5799560999999</v>
      </c>
      <c r="H511">
        <v>1895.0400391000001</v>
      </c>
      <c r="I511">
        <v>2049.1201172000001</v>
      </c>
      <c r="J511">
        <v>1978.2673339999999</v>
      </c>
      <c r="L511" t="str">
        <f t="shared" si="62"/>
        <v>22AUG2023:06:00:00</v>
      </c>
      <c r="M511">
        <v>7</v>
      </c>
      <c r="N511">
        <f t="shared" si="63"/>
        <v>-73.226684499999919</v>
      </c>
      <c r="O511">
        <f t="shared" si="58"/>
        <v>-73.226684499999919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3.7203638928603544</v>
      </c>
    </row>
    <row r="512" spans="1:19" x14ac:dyDescent="0.3">
      <c r="A512" t="s">
        <v>538</v>
      </c>
      <c r="B512">
        <v>2023.5404053</v>
      </c>
      <c r="C512">
        <v>1946.5100098</v>
      </c>
      <c r="D512">
        <v>2011.3571777</v>
      </c>
      <c r="E512">
        <v>2147.8144530999998</v>
      </c>
      <c r="F512">
        <v>2105.6999512000002</v>
      </c>
      <c r="G512">
        <v>2095.2800293</v>
      </c>
      <c r="H512">
        <v>1946.5100098</v>
      </c>
      <c r="I512">
        <v>2102.0700683999999</v>
      </c>
      <c r="J512">
        <v>2036.9436035000001</v>
      </c>
      <c r="L512" t="str">
        <f t="shared" si="62"/>
        <v>22AUG2023:07:00:00</v>
      </c>
      <c r="M512">
        <v>8</v>
      </c>
      <c r="N512">
        <f t="shared" si="63"/>
        <v>-77.030395499999941</v>
      </c>
      <c r="O512">
        <f t="shared" si="58"/>
        <v>-77.030395499999941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3.8067139800245204</v>
      </c>
    </row>
    <row r="513" spans="1:19" x14ac:dyDescent="0.3">
      <c r="A513" t="s">
        <v>539</v>
      </c>
      <c r="B513">
        <v>2008.5792236</v>
      </c>
      <c r="C513">
        <v>1985.6400146000001</v>
      </c>
      <c r="D513">
        <v>2037.8994141000001</v>
      </c>
      <c r="E513">
        <v>2165.7216797000001</v>
      </c>
      <c r="F513">
        <v>2114.6799316000001</v>
      </c>
      <c r="G513">
        <v>2117.0900879000001</v>
      </c>
      <c r="H513">
        <v>1985.6400146000001</v>
      </c>
      <c r="I513">
        <v>2127.6201172000001</v>
      </c>
      <c r="J513">
        <v>2064.7351073999998</v>
      </c>
      <c r="L513" t="str">
        <f t="shared" si="62"/>
        <v>22AUG2023:08:00:00</v>
      </c>
      <c r="M513">
        <v>9</v>
      </c>
      <c r="N513">
        <f t="shared" si="63"/>
        <v>-22.939208999999892</v>
      </c>
      <c r="O513">
        <f t="shared" si="58"/>
        <v>-22.939208999999892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1.1420614497289123</v>
      </c>
    </row>
    <row r="514" spans="1:19" x14ac:dyDescent="0.3">
      <c r="A514" t="s">
        <v>540</v>
      </c>
      <c r="B514">
        <v>2157.1474609000002</v>
      </c>
      <c r="C514">
        <v>2147.2900390999998</v>
      </c>
      <c r="D514">
        <v>2177.2170409999999</v>
      </c>
      <c r="E514">
        <v>2288.6401366999999</v>
      </c>
      <c r="F514">
        <v>2227.9599609000002</v>
      </c>
      <c r="G514">
        <v>2218.7700195000002</v>
      </c>
      <c r="H514">
        <v>2147.2900390999998</v>
      </c>
      <c r="I514">
        <v>2233.5500487999998</v>
      </c>
      <c r="J514">
        <v>2194.3686523000001</v>
      </c>
      <c r="L514" t="str">
        <f t="shared" si="62"/>
        <v>22AUG2023:09:00:00</v>
      </c>
      <c r="M514">
        <v>10</v>
      </c>
      <c r="N514">
        <f t="shared" si="63"/>
        <v>-9.8574218000003384</v>
      </c>
      <c r="O514">
        <f t="shared" si="58"/>
        <v>-9.8574218000003384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0.45696559825760114</v>
      </c>
    </row>
    <row r="515" spans="1:19" x14ac:dyDescent="0.3">
      <c r="A515" t="s">
        <v>541</v>
      </c>
      <c r="B515">
        <v>2342.2609862999998</v>
      </c>
      <c r="C515">
        <v>2365.1000976999999</v>
      </c>
      <c r="D515">
        <v>2339.2331543</v>
      </c>
      <c r="E515">
        <v>2459.7482909999999</v>
      </c>
      <c r="F515">
        <v>2411.4299316000001</v>
      </c>
      <c r="G515">
        <v>2387.3300780999998</v>
      </c>
      <c r="H515">
        <v>2365.1000976999999</v>
      </c>
      <c r="I515">
        <v>2397.6101073999998</v>
      </c>
      <c r="J515">
        <v>2376.5356445000002</v>
      </c>
      <c r="L515" t="str">
        <f t="shared" si="62"/>
        <v>22AUG2023:10:00:00</v>
      </c>
      <c r="M515">
        <v>11</v>
      </c>
      <c r="N515">
        <f t="shared" si="63"/>
        <v>22.839111400000093</v>
      </c>
      <c r="O515" t="str">
        <f t="shared" ref="O515:O578" si="65">IF(N515&lt;0,N515,"")</f>
        <v/>
      </c>
      <c r="P515">
        <f t="shared" ref="P515:P578" si="66">IF(N515&gt;0,N515,"")</f>
        <v>22.839111400000093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0.97508823882510032</v>
      </c>
    </row>
    <row r="516" spans="1:19" x14ac:dyDescent="0.3">
      <c r="A516" t="s">
        <v>542</v>
      </c>
      <c r="B516">
        <v>2540.4523926000002</v>
      </c>
      <c r="C516">
        <v>2633.4399414</v>
      </c>
      <c r="D516">
        <v>2536.8928222999998</v>
      </c>
      <c r="E516">
        <v>2660.9318847999998</v>
      </c>
      <c r="F516">
        <v>2611.4799804999998</v>
      </c>
      <c r="G516">
        <v>2593.8300780999998</v>
      </c>
      <c r="H516">
        <v>2633.4399414</v>
      </c>
      <c r="I516">
        <v>2600.5200195000002</v>
      </c>
      <c r="J516">
        <v>2598.0976562999999</v>
      </c>
      <c r="L516" t="str">
        <f t="shared" si="62"/>
        <v>22AUG2023:11:00:00</v>
      </c>
      <c r="M516">
        <v>12</v>
      </c>
      <c r="N516">
        <f t="shared" si="63"/>
        <v>92.987548799999786</v>
      </c>
      <c r="O516" t="str">
        <f t="shared" si="65"/>
        <v/>
      </c>
      <c r="P516">
        <f t="shared" si="66"/>
        <v>92.987548799999786</v>
      </c>
      <c r="Q516" t="str">
        <f t="shared" si="67"/>
        <v/>
      </c>
      <c r="R516">
        <f t="shared" si="68"/>
        <v>1</v>
      </c>
      <c r="S516">
        <f t="shared" si="64"/>
        <v>3.6602751962941777</v>
      </c>
    </row>
    <row r="517" spans="1:19" x14ac:dyDescent="0.3">
      <c r="A517" t="s">
        <v>543</v>
      </c>
      <c r="B517">
        <v>2704.4047851999999</v>
      </c>
      <c r="C517">
        <v>2887.5500487999998</v>
      </c>
      <c r="D517">
        <v>2730.4270019999999</v>
      </c>
      <c r="E517">
        <v>2887.0288086</v>
      </c>
      <c r="F517">
        <v>2847.2700195000002</v>
      </c>
      <c r="G517">
        <v>2796.4099120999999</v>
      </c>
      <c r="H517">
        <v>2887.5500487999998</v>
      </c>
      <c r="I517">
        <v>2812.25</v>
      </c>
      <c r="J517">
        <v>2820.3935547000001</v>
      </c>
      <c r="L517" t="str">
        <f t="shared" si="62"/>
        <v>22AUG2023:12:00:00</v>
      </c>
      <c r="M517">
        <v>13</v>
      </c>
      <c r="N517">
        <f t="shared" si="63"/>
        <v>183.14526359999991</v>
      </c>
      <c r="O517" t="str">
        <f t="shared" si="65"/>
        <v/>
      </c>
      <c r="P517">
        <f t="shared" si="66"/>
        <v>183.14526359999991</v>
      </c>
      <c r="Q517" t="str">
        <f t="shared" si="67"/>
        <v/>
      </c>
      <c r="R517">
        <f t="shared" si="68"/>
        <v>1</v>
      </c>
      <c r="S517">
        <f t="shared" si="64"/>
        <v>6.7721098780135351</v>
      </c>
    </row>
    <row r="518" spans="1:19" x14ac:dyDescent="0.3">
      <c r="A518" t="s">
        <v>544</v>
      </c>
      <c r="B518">
        <v>2884.1225586</v>
      </c>
      <c r="C518">
        <v>3129.5900879000001</v>
      </c>
      <c r="D518">
        <v>2889.2402344000002</v>
      </c>
      <c r="E518">
        <v>3050.3532715000001</v>
      </c>
      <c r="F518">
        <v>3034.6799316000001</v>
      </c>
      <c r="G518">
        <v>2973.6201172000001</v>
      </c>
      <c r="H518">
        <v>3129.5900879000001</v>
      </c>
      <c r="I518">
        <v>3009.2299804999998</v>
      </c>
      <c r="J518">
        <v>3020.3242187999999</v>
      </c>
      <c r="L518" t="str">
        <f t="shared" si="62"/>
        <v>22AUG2023:13:00:00</v>
      </c>
      <c r="M518">
        <v>14</v>
      </c>
      <c r="N518">
        <f t="shared" si="63"/>
        <v>245.46752930000002</v>
      </c>
      <c r="O518" t="str">
        <f t="shared" si="65"/>
        <v/>
      </c>
      <c r="P518">
        <f t="shared" si="66"/>
        <v>245.46752930000002</v>
      </c>
      <c r="Q518" t="str">
        <f t="shared" si="67"/>
        <v/>
      </c>
      <c r="R518">
        <f t="shared" si="68"/>
        <v>1</v>
      </c>
      <c r="S518">
        <f t="shared" si="64"/>
        <v>8.5109950881960419</v>
      </c>
    </row>
    <row r="519" spans="1:19" x14ac:dyDescent="0.3">
      <c r="A519" t="s">
        <v>545</v>
      </c>
      <c r="B519">
        <v>3047.7138672000001</v>
      </c>
      <c r="C519">
        <v>3299.1201172000001</v>
      </c>
      <c r="D519">
        <v>3030.3981933999999</v>
      </c>
      <c r="E519">
        <v>3202.0603027000002</v>
      </c>
      <c r="F519">
        <v>3190.0600586</v>
      </c>
      <c r="G519">
        <v>3124.2199707</v>
      </c>
      <c r="H519">
        <v>3299.1201172000001</v>
      </c>
      <c r="I519">
        <v>3166.7600097999998</v>
      </c>
      <c r="J519">
        <v>3177.2717284999999</v>
      </c>
      <c r="L519" t="str">
        <f t="shared" si="62"/>
        <v>22AUG2023:14:00:00</v>
      </c>
      <c r="M519">
        <v>15</v>
      </c>
      <c r="N519">
        <f t="shared" si="63"/>
        <v>251.40625</v>
      </c>
      <c r="O519" t="str">
        <f t="shared" si="65"/>
        <v/>
      </c>
      <c r="P519">
        <f t="shared" si="66"/>
        <v>251.40625</v>
      </c>
      <c r="Q519" t="str">
        <f t="shared" si="67"/>
        <v/>
      </c>
      <c r="R519">
        <f t="shared" si="68"/>
        <v>1</v>
      </c>
      <c r="S519">
        <f t="shared" si="64"/>
        <v>8.2490109293288842</v>
      </c>
    </row>
    <row r="520" spans="1:19" x14ac:dyDescent="0.3">
      <c r="A520" t="s">
        <v>546</v>
      </c>
      <c r="B520">
        <v>3129.9709472999998</v>
      </c>
      <c r="C520">
        <v>3360.4499512000002</v>
      </c>
      <c r="D520">
        <v>3107.5793457</v>
      </c>
      <c r="E520">
        <v>3296.4328612999998</v>
      </c>
      <c r="F520">
        <v>3294.6599120999999</v>
      </c>
      <c r="G520">
        <v>3203.5400390999998</v>
      </c>
      <c r="H520">
        <v>3360.4499512000002</v>
      </c>
      <c r="I520">
        <v>3239.8601073999998</v>
      </c>
      <c r="J520">
        <v>3251.4289551000002</v>
      </c>
      <c r="L520" t="str">
        <f t="shared" si="62"/>
        <v>22AUG2023:15:00:00</v>
      </c>
      <c r="M520">
        <v>16</v>
      </c>
      <c r="N520">
        <f t="shared" si="63"/>
        <v>230.47900390000041</v>
      </c>
      <c r="O520" t="str">
        <f t="shared" si="65"/>
        <v/>
      </c>
      <c r="P520">
        <f t="shared" si="66"/>
        <v>230.47900390000041</v>
      </c>
      <c r="Q520" t="str">
        <f t="shared" si="67"/>
        <v/>
      </c>
      <c r="R520">
        <f t="shared" si="68"/>
        <v>1</v>
      </c>
      <c r="S520">
        <f t="shared" si="64"/>
        <v>7.3636147996459203</v>
      </c>
    </row>
    <row r="521" spans="1:19" x14ac:dyDescent="0.3">
      <c r="A521" t="s">
        <v>547</v>
      </c>
      <c r="B521">
        <v>3184.2788086</v>
      </c>
      <c r="C521">
        <v>3346.2700195000002</v>
      </c>
      <c r="D521">
        <v>3152.8515625</v>
      </c>
      <c r="E521">
        <v>3328.9047851999999</v>
      </c>
      <c r="F521">
        <v>3305.5</v>
      </c>
      <c r="G521">
        <v>3215.6999512000002</v>
      </c>
      <c r="H521">
        <v>3346.2700195000002</v>
      </c>
      <c r="I521">
        <v>3237.7099609000002</v>
      </c>
      <c r="J521">
        <v>3257.8845215000001</v>
      </c>
      <c r="L521" t="str">
        <f t="shared" si="62"/>
        <v>22AUG2023:16:00:00</v>
      </c>
      <c r="M521">
        <v>17</v>
      </c>
      <c r="N521">
        <f t="shared" si="63"/>
        <v>161.99121090000017</v>
      </c>
      <c r="O521" t="str">
        <f t="shared" si="65"/>
        <v/>
      </c>
      <c r="P521">
        <f t="shared" si="66"/>
        <v>161.99121090000017</v>
      </c>
      <c r="Q521" t="str">
        <f t="shared" si="67"/>
        <v/>
      </c>
      <c r="R521">
        <f t="shared" si="68"/>
        <v>1</v>
      </c>
      <c r="S521">
        <f t="shared" si="64"/>
        <v>5.0872181940381411</v>
      </c>
    </row>
    <row r="522" spans="1:19" x14ac:dyDescent="0.3">
      <c r="A522" t="s">
        <v>548</v>
      </c>
      <c r="B522">
        <v>3237.4040527000002</v>
      </c>
      <c r="C522">
        <v>3306.5400390999998</v>
      </c>
      <c r="D522">
        <v>3152.8723144999999</v>
      </c>
      <c r="E522">
        <v>3306.7175293</v>
      </c>
      <c r="F522">
        <v>3299.2399902000002</v>
      </c>
      <c r="G522">
        <v>3198.1499023000001</v>
      </c>
      <c r="H522">
        <v>3306.5400390999998</v>
      </c>
      <c r="I522">
        <v>3204.1398926000002</v>
      </c>
      <c r="J522">
        <v>3233.5173340000001</v>
      </c>
      <c r="L522" t="str">
        <f t="shared" si="62"/>
        <v>22AUG2023:17:00:00</v>
      </c>
      <c r="M522">
        <v>18</v>
      </c>
      <c r="N522">
        <f t="shared" si="63"/>
        <v>69.135986399999638</v>
      </c>
      <c r="O522" t="str">
        <f t="shared" si="65"/>
        <v/>
      </c>
      <c r="P522">
        <f t="shared" si="66"/>
        <v>69.135986399999638</v>
      </c>
      <c r="Q522" t="str">
        <f t="shared" si="67"/>
        <v/>
      </c>
      <c r="R522">
        <f t="shared" si="68"/>
        <v>1</v>
      </c>
      <c r="S522">
        <f t="shared" si="64"/>
        <v>2.1355377726898226</v>
      </c>
    </row>
    <row r="523" spans="1:19" x14ac:dyDescent="0.3">
      <c r="A523" t="s">
        <v>549</v>
      </c>
      <c r="B523">
        <v>3214.1679687999999</v>
      </c>
      <c r="C523">
        <v>3234.3898926000002</v>
      </c>
      <c r="D523">
        <v>3127.7800293</v>
      </c>
      <c r="E523">
        <v>3274.0971679999998</v>
      </c>
      <c r="F523">
        <v>3264.8200683999999</v>
      </c>
      <c r="G523">
        <v>3153.8500976999999</v>
      </c>
      <c r="H523">
        <v>3234.3898926000002</v>
      </c>
      <c r="I523">
        <v>3137.5800780999998</v>
      </c>
      <c r="J523">
        <v>3179.0141601999999</v>
      </c>
      <c r="L523" t="str">
        <f t="shared" si="62"/>
        <v>22AUG2023:18:00:00</v>
      </c>
      <c r="M523">
        <v>19</v>
      </c>
      <c r="N523">
        <f t="shared" si="63"/>
        <v>20.221923800000241</v>
      </c>
      <c r="O523" t="str">
        <f t="shared" si="65"/>
        <v/>
      </c>
      <c r="P523">
        <f t="shared" si="66"/>
        <v>20.221923800000241</v>
      </c>
      <c r="Q523" t="str">
        <f t="shared" si="67"/>
        <v/>
      </c>
      <c r="R523">
        <f t="shared" si="68"/>
        <v>1</v>
      </c>
      <c r="S523">
        <f t="shared" si="64"/>
        <v>0.62914956518436205</v>
      </c>
    </row>
    <row r="524" spans="1:19" x14ac:dyDescent="0.3">
      <c r="A524" t="s">
        <v>550</v>
      </c>
      <c r="B524">
        <v>3146.6931152000002</v>
      </c>
      <c r="C524">
        <v>3152.3100586</v>
      </c>
      <c r="D524">
        <v>3092.7038573999998</v>
      </c>
      <c r="E524">
        <v>3262.7409668</v>
      </c>
      <c r="F524">
        <v>3250.3000487999998</v>
      </c>
      <c r="G524">
        <v>3120.8400879000001</v>
      </c>
      <c r="H524">
        <v>3152.3100586</v>
      </c>
      <c r="I524">
        <v>3096.7600097999998</v>
      </c>
      <c r="J524">
        <v>3130.3759765999998</v>
      </c>
      <c r="L524" t="str">
        <f t="shared" si="62"/>
        <v>22AUG2023:19:00:00</v>
      </c>
      <c r="M524">
        <v>20</v>
      </c>
      <c r="N524">
        <f t="shared" si="63"/>
        <v>5.6169433999998546</v>
      </c>
      <c r="O524" t="str">
        <f t="shared" si="65"/>
        <v/>
      </c>
      <c r="P524">
        <f t="shared" si="66"/>
        <v>5.6169433999998546</v>
      </c>
      <c r="Q524" t="str">
        <f t="shared" si="67"/>
        <v/>
      </c>
      <c r="R524">
        <f t="shared" si="68"/>
        <v>1</v>
      </c>
      <c r="S524">
        <f t="shared" si="64"/>
        <v>0.17850305683981033</v>
      </c>
    </row>
    <row r="525" spans="1:19" x14ac:dyDescent="0.3">
      <c r="A525" t="s">
        <v>551</v>
      </c>
      <c r="B525">
        <v>2962.7634277000002</v>
      </c>
      <c r="C525">
        <v>3028.6599120999999</v>
      </c>
      <c r="D525">
        <v>2954.1110840000001</v>
      </c>
      <c r="E525">
        <v>3153.2375487999998</v>
      </c>
      <c r="F525">
        <v>3137.1899414</v>
      </c>
      <c r="G525">
        <v>3024.8300780999998</v>
      </c>
      <c r="H525">
        <v>3028.6599120999999</v>
      </c>
      <c r="I525">
        <v>2997.2299804999998</v>
      </c>
      <c r="J525">
        <v>3014.7910155999998</v>
      </c>
      <c r="L525" t="str">
        <f t="shared" si="62"/>
        <v>22AUG2023:20:00:00</v>
      </c>
      <c r="M525">
        <v>21</v>
      </c>
      <c r="N525">
        <f t="shared" si="63"/>
        <v>65.896484399999736</v>
      </c>
      <c r="O525" t="str">
        <f t="shared" si="65"/>
        <v/>
      </c>
      <c r="P525">
        <f t="shared" si="66"/>
        <v>65.896484399999736</v>
      </c>
      <c r="Q525" t="str">
        <f t="shared" si="67"/>
        <v/>
      </c>
      <c r="R525">
        <f t="shared" si="68"/>
        <v>1</v>
      </c>
      <c r="S525">
        <f t="shared" si="64"/>
        <v>2.2241561301826698</v>
      </c>
    </row>
    <row r="526" spans="1:19" x14ac:dyDescent="0.3">
      <c r="A526" t="s">
        <v>552</v>
      </c>
      <c r="B526">
        <v>2853.5112304999998</v>
      </c>
      <c r="C526">
        <v>2899.6398926000002</v>
      </c>
      <c r="D526">
        <v>2807.9985351999999</v>
      </c>
      <c r="E526">
        <v>2981.3830566000001</v>
      </c>
      <c r="F526">
        <v>3024.1799316000001</v>
      </c>
      <c r="G526">
        <v>2916.3601073999998</v>
      </c>
      <c r="H526">
        <v>2899.6398926000002</v>
      </c>
      <c r="I526">
        <v>2898.4799804999998</v>
      </c>
      <c r="J526">
        <v>2895.0895995999999</v>
      </c>
      <c r="L526" t="str">
        <f t="shared" si="62"/>
        <v>22AUG2023:21:00:00</v>
      </c>
      <c r="M526">
        <v>22</v>
      </c>
      <c r="N526">
        <f t="shared" si="63"/>
        <v>46.128662100000383</v>
      </c>
      <c r="O526" t="str">
        <f t="shared" si="65"/>
        <v/>
      </c>
      <c r="P526">
        <f t="shared" si="66"/>
        <v>46.128662100000383</v>
      </c>
      <c r="Q526" t="str">
        <f t="shared" si="67"/>
        <v/>
      </c>
      <c r="R526">
        <f t="shared" si="68"/>
        <v>1</v>
      </c>
      <c r="S526">
        <f t="shared" si="64"/>
        <v>1.6165579306978091</v>
      </c>
    </row>
    <row r="527" spans="1:19" x14ac:dyDescent="0.3">
      <c r="A527" t="s">
        <v>553</v>
      </c>
      <c r="B527">
        <v>2694.2592773000001</v>
      </c>
      <c r="C527">
        <v>2729.5200195000002</v>
      </c>
      <c r="D527">
        <v>2679.1323241999999</v>
      </c>
      <c r="E527">
        <v>2848.3117676000002</v>
      </c>
      <c r="F527">
        <v>2870</v>
      </c>
      <c r="G527">
        <v>2796.2600097999998</v>
      </c>
      <c r="H527">
        <v>2729.5200195000002</v>
      </c>
      <c r="I527">
        <v>2792.0300293</v>
      </c>
      <c r="J527">
        <v>2758.9177245999999</v>
      </c>
      <c r="L527" t="str">
        <f t="shared" si="62"/>
        <v>22AUG2023:22:00:00</v>
      </c>
      <c r="M527">
        <v>23</v>
      </c>
      <c r="N527">
        <f t="shared" si="63"/>
        <v>35.260742200000095</v>
      </c>
      <c r="O527" t="str">
        <f t="shared" si="65"/>
        <v/>
      </c>
      <c r="P527">
        <f t="shared" si="66"/>
        <v>35.260742200000095</v>
      </c>
      <c r="Q527" t="str">
        <f t="shared" si="67"/>
        <v/>
      </c>
      <c r="R527">
        <f t="shared" si="68"/>
        <v>1</v>
      </c>
      <c r="S527">
        <f t="shared" si="64"/>
        <v>1.3087360409995867</v>
      </c>
    </row>
    <row r="528" spans="1:19" x14ac:dyDescent="0.3">
      <c r="A528" t="s">
        <v>554</v>
      </c>
      <c r="B528">
        <v>2491.2451172000001</v>
      </c>
      <c r="C528">
        <v>2496.6599120999999</v>
      </c>
      <c r="D528">
        <v>2501.3732909999999</v>
      </c>
      <c r="E528">
        <v>2654.4433594000002</v>
      </c>
      <c r="F528">
        <v>2640.4699707</v>
      </c>
      <c r="G528">
        <v>2599.6699219000002</v>
      </c>
      <c r="H528">
        <v>2496.6599120999999</v>
      </c>
      <c r="I528">
        <v>2610.0600586</v>
      </c>
      <c r="J528">
        <v>2556.3046875</v>
      </c>
      <c r="L528" t="str">
        <f t="shared" si="62"/>
        <v>22AUG2023:23:00:00</v>
      </c>
      <c r="M528">
        <v>24</v>
      </c>
      <c r="N528">
        <f t="shared" si="63"/>
        <v>5.4147948999998334</v>
      </c>
      <c r="O528" t="str">
        <f t="shared" si="65"/>
        <v/>
      </c>
      <c r="P528">
        <f t="shared" si="66"/>
        <v>5.4147948999998334</v>
      </c>
      <c r="Q528" t="str">
        <f t="shared" si="67"/>
        <v/>
      </c>
      <c r="R528">
        <f t="shared" si="68"/>
        <v>1</v>
      </c>
      <c r="S528">
        <f t="shared" si="64"/>
        <v>0.21735295586191519</v>
      </c>
    </row>
    <row r="529" spans="1:19" x14ac:dyDescent="0.3">
      <c r="A529" t="s">
        <v>555</v>
      </c>
      <c r="B529">
        <v>2334.9304198999998</v>
      </c>
      <c r="C529">
        <v>2277.9899902000002</v>
      </c>
      <c r="D529">
        <v>2335.4333495999999</v>
      </c>
      <c r="E529">
        <v>2465.3508301000002</v>
      </c>
      <c r="F529">
        <v>2434.3898926000002</v>
      </c>
      <c r="G529">
        <v>2417.8701172000001</v>
      </c>
      <c r="H529">
        <v>2277.9899902000002</v>
      </c>
      <c r="I529">
        <v>2439.9199219000002</v>
      </c>
      <c r="J529">
        <v>2367.6857909999999</v>
      </c>
      <c r="L529" t="str">
        <f t="shared" si="62"/>
        <v>23AUG2023:00:00:00</v>
      </c>
      <c r="M529">
        <v>1</v>
      </c>
      <c r="N529">
        <f t="shared" si="63"/>
        <v>-56.94042969999964</v>
      </c>
      <c r="O529">
        <f t="shared" si="65"/>
        <v>-56.94042969999964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2.4386349680791892</v>
      </c>
    </row>
    <row r="530" spans="1:19" x14ac:dyDescent="0.3">
      <c r="A530" t="s">
        <v>556</v>
      </c>
      <c r="B530">
        <v>2148.9946289</v>
      </c>
      <c r="C530">
        <v>2101.6899414</v>
      </c>
      <c r="D530">
        <v>2162.7978515999998</v>
      </c>
      <c r="E530">
        <v>2342.5183105000001</v>
      </c>
      <c r="F530">
        <v>2213.9099120999999</v>
      </c>
      <c r="G530">
        <v>2264.9299316000001</v>
      </c>
      <c r="H530">
        <v>2101.6899414</v>
      </c>
      <c r="I530">
        <v>2244.1000976999999</v>
      </c>
      <c r="J530">
        <v>2184.1806640999998</v>
      </c>
      <c r="L530" t="str">
        <f t="shared" si="62"/>
        <v>23AUG2023:01:00:00</v>
      </c>
      <c r="M530">
        <v>2</v>
      </c>
      <c r="N530">
        <f t="shared" si="63"/>
        <v>-47.3046875</v>
      </c>
      <c r="O530">
        <f t="shared" si="65"/>
        <v>-47.3046875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2.2012473583618832</v>
      </c>
    </row>
    <row r="531" spans="1:19" x14ac:dyDescent="0.3">
      <c r="A531" t="s">
        <v>557</v>
      </c>
      <c r="B531">
        <v>1982.7180175999999</v>
      </c>
      <c r="C531">
        <v>1952.9899902</v>
      </c>
      <c r="D531">
        <v>2034.9554443</v>
      </c>
      <c r="E531">
        <v>2187.4470215000001</v>
      </c>
      <c r="F531">
        <v>2067.75</v>
      </c>
      <c r="G531">
        <v>2128.8300780999998</v>
      </c>
      <c r="H531">
        <v>1952.9899902</v>
      </c>
      <c r="I531">
        <v>2113.1699219000002</v>
      </c>
      <c r="J531">
        <v>2046.4970702999999</v>
      </c>
      <c r="L531" t="str">
        <f t="shared" si="62"/>
        <v>23AUG2023:02:00:00</v>
      </c>
      <c r="M531">
        <v>3</v>
      </c>
      <c r="N531">
        <f t="shared" si="63"/>
        <v>-29.728027399999974</v>
      </c>
      <c r="O531">
        <f t="shared" si="65"/>
        <v>-29.728027399999974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1.4993573032631513</v>
      </c>
    </row>
    <row r="532" spans="1:19" x14ac:dyDescent="0.3">
      <c r="A532" t="s">
        <v>558</v>
      </c>
      <c r="B532">
        <v>1874.2449951000001</v>
      </c>
      <c r="C532">
        <v>1841.4799805</v>
      </c>
      <c r="D532">
        <v>1928.9550781</v>
      </c>
      <c r="E532">
        <v>2073.6437987999998</v>
      </c>
      <c r="F532">
        <v>1951.4300536999999</v>
      </c>
      <c r="G532">
        <v>2022.3800048999999</v>
      </c>
      <c r="H532">
        <v>1841.4799805</v>
      </c>
      <c r="I532">
        <v>2016.3000488</v>
      </c>
      <c r="J532">
        <v>1940.5059814000001</v>
      </c>
      <c r="L532" t="str">
        <f t="shared" si="62"/>
        <v>23AUG2023:03:00:00</v>
      </c>
      <c r="M532">
        <v>4</v>
      </c>
      <c r="N532">
        <f t="shared" si="63"/>
        <v>-32.765014600000086</v>
      </c>
      <c r="O532">
        <f t="shared" si="65"/>
        <v>-32.765014600000086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1.7481713802443375</v>
      </c>
    </row>
    <row r="533" spans="1:19" x14ac:dyDescent="0.3">
      <c r="A533" t="s">
        <v>559</v>
      </c>
      <c r="B533">
        <v>1810.4510498</v>
      </c>
      <c r="C533">
        <v>1778.0600586</v>
      </c>
      <c r="D533">
        <v>1875.2458495999999</v>
      </c>
      <c r="E533">
        <v>2006.8549805</v>
      </c>
      <c r="F533">
        <v>1886.75</v>
      </c>
      <c r="G533">
        <v>1955.7600098</v>
      </c>
      <c r="H533">
        <v>1778.0600586</v>
      </c>
      <c r="I533">
        <v>1952.2900391000001</v>
      </c>
      <c r="J533">
        <v>1878.4052733999999</v>
      </c>
      <c r="L533" t="str">
        <f t="shared" si="62"/>
        <v>23AUG2023:04:00:00</v>
      </c>
      <c r="M533">
        <v>5</v>
      </c>
      <c r="N533">
        <f t="shared" si="63"/>
        <v>-32.390991199999917</v>
      </c>
      <c r="O533">
        <f t="shared" si="65"/>
        <v>-32.390991199999917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1.7891116804057279</v>
      </c>
    </row>
    <row r="534" spans="1:19" x14ac:dyDescent="0.3">
      <c r="A534" t="s">
        <v>560</v>
      </c>
      <c r="B534">
        <v>1781.5661620999999</v>
      </c>
      <c r="C534">
        <v>1747.1400146000001</v>
      </c>
      <c r="D534">
        <v>1849.0178223</v>
      </c>
      <c r="E534">
        <v>1985.3312988</v>
      </c>
      <c r="F534">
        <v>1861.7600098</v>
      </c>
      <c r="G534">
        <v>1931.1500243999999</v>
      </c>
      <c r="H534">
        <v>1747.1400146000001</v>
      </c>
      <c r="I534">
        <v>1930.4899902</v>
      </c>
      <c r="J534">
        <v>1852.3835449000001</v>
      </c>
      <c r="L534" t="str">
        <f t="shared" si="62"/>
        <v>23AUG2023:05:00:00</v>
      </c>
      <c r="M534">
        <v>6</v>
      </c>
      <c r="N534">
        <f t="shared" si="63"/>
        <v>-34.426147499999843</v>
      </c>
      <c r="O534">
        <f t="shared" si="65"/>
        <v>-34.426147499999843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1.9323530179435173</v>
      </c>
    </row>
    <row r="535" spans="1:19" x14ac:dyDescent="0.3">
      <c r="A535" t="s">
        <v>561</v>
      </c>
      <c r="B535">
        <v>1814.4733887</v>
      </c>
      <c r="C535">
        <v>1788.8100586</v>
      </c>
      <c r="D535">
        <v>1869.7947998</v>
      </c>
      <c r="E535">
        <v>2005.3737793</v>
      </c>
      <c r="F535">
        <v>1866.4499512</v>
      </c>
      <c r="G535">
        <v>1948.7700195</v>
      </c>
      <c r="H535">
        <v>1788.8100586</v>
      </c>
      <c r="I535">
        <v>1953.4399414</v>
      </c>
      <c r="J535">
        <v>1878.1560059000001</v>
      </c>
      <c r="L535" t="str">
        <f t="shared" si="62"/>
        <v>23AUG2023:06:00:00</v>
      </c>
      <c r="M535">
        <v>7</v>
      </c>
      <c r="N535">
        <f t="shared" si="63"/>
        <v>-25.663330099999939</v>
      </c>
      <c r="O535">
        <f t="shared" si="65"/>
        <v>-25.663330099999939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1.414367951595406</v>
      </c>
    </row>
    <row r="536" spans="1:19" x14ac:dyDescent="0.3">
      <c r="A536" t="s">
        <v>562</v>
      </c>
      <c r="B536">
        <v>1881.6422118999999</v>
      </c>
      <c r="C536">
        <v>1837.4499512</v>
      </c>
      <c r="D536">
        <v>1946.7562256000001</v>
      </c>
      <c r="E536">
        <v>2071.0966797000001</v>
      </c>
      <c r="F536">
        <v>1934.25</v>
      </c>
      <c r="G536">
        <v>2008.3299560999999</v>
      </c>
      <c r="H536">
        <v>1837.4499512</v>
      </c>
      <c r="I536">
        <v>2006.0200195</v>
      </c>
      <c r="J536">
        <v>1936.6502685999999</v>
      </c>
      <c r="L536" t="str">
        <f t="shared" si="62"/>
        <v>23AUG2023:07:00:00</v>
      </c>
      <c r="M536">
        <v>8</v>
      </c>
      <c r="N536">
        <f t="shared" si="63"/>
        <v>-44.192260699999906</v>
      </c>
      <c r="O536">
        <f t="shared" si="65"/>
        <v>-44.192260699999906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2.3486006223986915</v>
      </c>
    </row>
    <row r="537" spans="1:19" x14ac:dyDescent="0.3">
      <c r="A537" t="s">
        <v>563</v>
      </c>
      <c r="B537">
        <v>1897.0292969</v>
      </c>
      <c r="C537">
        <v>1888.5899658000001</v>
      </c>
      <c r="D537">
        <v>1957.5866699000001</v>
      </c>
      <c r="E537">
        <v>2087.2424316000001</v>
      </c>
      <c r="F537">
        <v>1960.8599853999999</v>
      </c>
      <c r="G537">
        <v>2032.5</v>
      </c>
      <c r="H537">
        <v>1888.5899658000001</v>
      </c>
      <c r="I537">
        <v>2029.5600586</v>
      </c>
      <c r="J537">
        <v>1966.2984618999999</v>
      </c>
      <c r="L537" t="str">
        <f t="shared" si="62"/>
        <v>23AUG2023:08:00:00</v>
      </c>
      <c r="M537">
        <v>9</v>
      </c>
      <c r="N537">
        <f t="shared" si="63"/>
        <v>-8.4393310999998903</v>
      </c>
      <c r="O537">
        <f t="shared" si="65"/>
        <v>-8.4393310999998903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0.44487088912073675</v>
      </c>
    </row>
    <row r="538" spans="1:19" x14ac:dyDescent="0.3">
      <c r="A538" t="s">
        <v>564</v>
      </c>
      <c r="B538">
        <v>2040.4346923999999</v>
      </c>
      <c r="C538">
        <v>2072.4099120999999</v>
      </c>
      <c r="D538">
        <v>2068.3454590000001</v>
      </c>
      <c r="E538">
        <v>2133.65625</v>
      </c>
      <c r="F538">
        <v>2093.0600586</v>
      </c>
      <c r="G538">
        <v>2150.5600586</v>
      </c>
      <c r="H538">
        <v>2072.4099120999999</v>
      </c>
      <c r="I538">
        <v>2153.5300293</v>
      </c>
      <c r="J538">
        <v>2105.8132323999998</v>
      </c>
      <c r="L538" t="str">
        <f t="shared" si="62"/>
        <v>23AUG2023:09:00:00</v>
      </c>
      <c r="M538">
        <v>10</v>
      </c>
      <c r="N538">
        <f t="shared" si="63"/>
        <v>31.975219700000025</v>
      </c>
      <c r="O538" t="str">
        <f t="shared" si="65"/>
        <v/>
      </c>
      <c r="P538">
        <f t="shared" si="66"/>
        <v>31.975219700000025</v>
      </c>
      <c r="Q538" t="str">
        <f t="shared" si="67"/>
        <v/>
      </c>
      <c r="R538">
        <f t="shared" si="68"/>
        <v>1</v>
      </c>
      <c r="S538">
        <f t="shared" si="64"/>
        <v>1.5670788101720685</v>
      </c>
    </row>
    <row r="539" spans="1:19" x14ac:dyDescent="0.3">
      <c r="A539" t="s">
        <v>565</v>
      </c>
      <c r="B539">
        <v>2229.7614745999999</v>
      </c>
      <c r="C539">
        <v>2305.7099609000002</v>
      </c>
      <c r="D539">
        <v>2270.0585937999999</v>
      </c>
      <c r="E539">
        <v>2367.6296387000002</v>
      </c>
      <c r="F539">
        <v>2296.1398926000002</v>
      </c>
      <c r="G539">
        <v>2346.8601073999998</v>
      </c>
      <c r="H539">
        <v>2305.7099609000002</v>
      </c>
      <c r="I539">
        <v>2349.3601073999998</v>
      </c>
      <c r="J539">
        <v>2314.8327637000002</v>
      </c>
      <c r="L539" t="str">
        <f t="shared" si="62"/>
        <v>23AUG2023:10:00:00</v>
      </c>
      <c r="M539">
        <v>11</v>
      </c>
      <c r="N539">
        <f t="shared" si="63"/>
        <v>75.948486300000241</v>
      </c>
      <c r="O539" t="str">
        <f t="shared" si="65"/>
        <v/>
      </c>
      <c r="P539">
        <f t="shared" si="66"/>
        <v>75.948486300000241</v>
      </c>
      <c r="Q539" t="str">
        <f t="shared" si="67"/>
        <v/>
      </c>
      <c r="R539">
        <f t="shared" si="68"/>
        <v>1</v>
      </c>
      <c r="S539">
        <f t="shared" si="64"/>
        <v>3.4061260437565299</v>
      </c>
    </row>
    <row r="540" spans="1:19" x14ac:dyDescent="0.3">
      <c r="A540" t="s">
        <v>566</v>
      </c>
      <c r="B540">
        <v>2465.9211426000002</v>
      </c>
      <c r="C540">
        <v>2587.3601073999998</v>
      </c>
      <c r="D540">
        <v>2501.7473144999999</v>
      </c>
      <c r="E540">
        <v>2621.0192870999999</v>
      </c>
      <c r="F540">
        <v>2502.0300293</v>
      </c>
      <c r="G540">
        <v>2556.8300780999998</v>
      </c>
      <c r="H540">
        <v>2587.3601073999998</v>
      </c>
      <c r="I540">
        <v>2570.3400879000001</v>
      </c>
      <c r="J540">
        <v>2553.5456543</v>
      </c>
      <c r="L540" t="str">
        <f t="shared" si="62"/>
        <v>23AUG2023:11:00:00</v>
      </c>
      <c r="M540">
        <v>12</v>
      </c>
      <c r="N540">
        <f t="shared" si="63"/>
        <v>121.43896479999967</v>
      </c>
      <c r="O540" t="str">
        <f t="shared" si="65"/>
        <v/>
      </c>
      <c r="P540">
        <f t="shared" si="66"/>
        <v>121.43896479999967</v>
      </c>
      <c r="Q540" t="str">
        <f t="shared" si="67"/>
        <v/>
      </c>
      <c r="R540">
        <f t="shared" si="68"/>
        <v>1</v>
      </c>
      <c r="S540">
        <f t="shared" si="64"/>
        <v>4.9246897113651302</v>
      </c>
    </row>
    <row r="541" spans="1:19" x14ac:dyDescent="0.3">
      <c r="A541" t="s">
        <v>567</v>
      </c>
      <c r="B541">
        <v>2669.2680664</v>
      </c>
      <c r="C541">
        <v>2866.0700683999999</v>
      </c>
      <c r="D541">
        <v>2728.1191405999998</v>
      </c>
      <c r="E541">
        <v>2857.7927245999999</v>
      </c>
      <c r="F541">
        <v>2737.9399414</v>
      </c>
      <c r="G541">
        <v>2777.4099120999999</v>
      </c>
      <c r="H541">
        <v>2866.0700683999999</v>
      </c>
      <c r="I541">
        <v>2802.6101073999998</v>
      </c>
      <c r="J541">
        <v>2797.7629394999999</v>
      </c>
      <c r="L541" t="str">
        <f t="shared" si="62"/>
        <v>23AUG2023:12:00:00</v>
      </c>
      <c r="M541">
        <v>13</v>
      </c>
      <c r="N541">
        <f t="shared" si="63"/>
        <v>196.8020019999999</v>
      </c>
      <c r="O541" t="str">
        <f t="shared" si="65"/>
        <v/>
      </c>
      <c r="P541">
        <f t="shared" si="66"/>
        <v>196.8020019999999</v>
      </c>
      <c r="Q541" t="str">
        <f t="shared" si="67"/>
        <v/>
      </c>
      <c r="R541">
        <f t="shared" si="68"/>
        <v>1</v>
      </c>
      <c r="S541">
        <f t="shared" si="64"/>
        <v>7.3728826443956104</v>
      </c>
    </row>
    <row r="542" spans="1:19" x14ac:dyDescent="0.3">
      <c r="A542" t="s">
        <v>568</v>
      </c>
      <c r="B542">
        <v>2893.3730469000002</v>
      </c>
      <c r="C542">
        <v>3132.8898926000002</v>
      </c>
      <c r="D542">
        <v>2898.9135741999999</v>
      </c>
      <c r="E542">
        <v>3048.2109375</v>
      </c>
      <c r="F542">
        <v>2928.5</v>
      </c>
      <c r="G542">
        <v>2970.1499023000001</v>
      </c>
      <c r="H542">
        <v>3132.8898926000002</v>
      </c>
      <c r="I542">
        <v>2996.3601073999998</v>
      </c>
      <c r="J542">
        <v>3008.4228515999998</v>
      </c>
      <c r="L542" t="str">
        <f t="shared" si="62"/>
        <v>23AUG2023:13:00:00</v>
      </c>
      <c r="M542">
        <v>14</v>
      </c>
      <c r="N542">
        <f t="shared" si="63"/>
        <v>239.51684569999998</v>
      </c>
      <c r="O542" t="str">
        <f t="shared" si="65"/>
        <v/>
      </c>
      <c r="P542">
        <f t="shared" si="66"/>
        <v>239.51684569999998</v>
      </c>
      <c r="Q542" t="str">
        <f t="shared" si="67"/>
        <v/>
      </c>
      <c r="R542">
        <f t="shared" si="68"/>
        <v>1</v>
      </c>
      <c r="S542">
        <f t="shared" si="64"/>
        <v>8.2781183697215148</v>
      </c>
    </row>
    <row r="543" spans="1:19" x14ac:dyDescent="0.3">
      <c r="A543" t="s">
        <v>569</v>
      </c>
      <c r="B543">
        <v>3043.1806640999998</v>
      </c>
      <c r="C543">
        <v>3308.1398926000002</v>
      </c>
      <c r="D543">
        <v>3073.8339844000002</v>
      </c>
      <c r="E543">
        <v>3240.8366698999998</v>
      </c>
      <c r="F543">
        <v>3090.0700683999999</v>
      </c>
      <c r="G543">
        <v>3136.9399414</v>
      </c>
      <c r="H543">
        <v>3308.1398926000002</v>
      </c>
      <c r="I543">
        <v>3157.0700683999999</v>
      </c>
      <c r="J543">
        <v>3177.0307616999999</v>
      </c>
      <c r="L543" t="str">
        <f t="shared" si="62"/>
        <v>23AUG2023:14:00:00</v>
      </c>
      <c r="M543">
        <v>15</v>
      </c>
      <c r="N543">
        <f t="shared" si="63"/>
        <v>264.95922850000034</v>
      </c>
      <c r="O543" t="str">
        <f t="shared" si="65"/>
        <v/>
      </c>
      <c r="P543">
        <f t="shared" si="66"/>
        <v>264.95922850000034</v>
      </c>
      <c r="Q543" t="str">
        <f t="shared" si="67"/>
        <v/>
      </c>
      <c r="R543">
        <f t="shared" si="68"/>
        <v>1</v>
      </c>
      <c r="S543">
        <f t="shared" si="64"/>
        <v>8.7066545744618242</v>
      </c>
    </row>
    <row r="544" spans="1:19" x14ac:dyDescent="0.3">
      <c r="A544" t="s">
        <v>570</v>
      </c>
      <c r="B544">
        <v>3150.2434082</v>
      </c>
      <c r="C544">
        <v>3343.4799804999998</v>
      </c>
      <c r="D544">
        <v>3152.8708495999999</v>
      </c>
      <c r="E544">
        <v>3334.1723633000001</v>
      </c>
      <c r="F544">
        <v>3177.3100586</v>
      </c>
      <c r="G544">
        <v>3215.4099120999999</v>
      </c>
      <c r="H544">
        <v>3343.4799804999998</v>
      </c>
      <c r="I544">
        <v>3222.4099120999999</v>
      </c>
      <c r="J544">
        <v>3239.6132812999999</v>
      </c>
      <c r="L544" t="str">
        <f t="shared" si="62"/>
        <v>23AUG2023:15:00:00</v>
      </c>
      <c r="M544">
        <v>16</v>
      </c>
      <c r="N544">
        <f t="shared" si="63"/>
        <v>193.23657229999981</v>
      </c>
      <c r="O544" t="str">
        <f t="shared" si="65"/>
        <v/>
      </c>
      <c r="P544">
        <f t="shared" si="66"/>
        <v>193.23657229999981</v>
      </c>
      <c r="Q544" t="str">
        <f t="shared" si="67"/>
        <v/>
      </c>
      <c r="R544">
        <f t="shared" si="68"/>
        <v>1</v>
      </c>
      <c r="S544">
        <f t="shared" si="64"/>
        <v>6.1340203679820471</v>
      </c>
    </row>
    <row r="545" spans="1:19" x14ac:dyDescent="0.3">
      <c r="A545" t="s">
        <v>571</v>
      </c>
      <c r="B545">
        <v>3203.4003905999998</v>
      </c>
      <c r="C545">
        <v>3298.4399414</v>
      </c>
      <c r="D545">
        <v>3191.1162109000002</v>
      </c>
      <c r="E545">
        <v>3354.9702148000001</v>
      </c>
      <c r="F545">
        <v>3186</v>
      </c>
      <c r="G545">
        <v>3233.9799804999998</v>
      </c>
      <c r="H545">
        <v>3298.4399414</v>
      </c>
      <c r="I545">
        <v>3220.9299316000001</v>
      </c>
      <c r="J545">
        <v>3236.0322265999998</v>
      </c>
      <c r="L545" t="str">
        <f t="shared" si="62"/>
        <v>23AUG2023:16:00:00</v>
      </c>
      <c r="M545">
        <v>17</v>
      </c>
      <c r="N545">
        <f t="shared" si="63"/>
        <v>95.039550800000143</v>
      </c>
      <c r="O545" t="str">
        <f t="shared" si="65"/>
        <v/>
      </c>
      <c r="P545">
        <f t="shared" si="66"/>
        <v>95.039550800000143</v>
      </c>
      <c r="Q545" t="str">
        <f t="shared" si="67"/>
        <v/>
      </c>
      <c r="R545">
        <f t="shared" si="68"/>
        <v>1</v>
      </c>
      <c r="S545">
        <f t="shared" si="64"/>
        <v>2.9668333399372271</v>
      </c>
    </row>
    <row r="546" spans="1:19" x14ac:dyDescent="0.3">
      <c r="A546" t="s">
        <v>572</v>
      </c>
      <c r="B546">
        <v>3237.8886719000002</v>
      </c>
      <c r="C546">
        <v>3230.8200683999999</v>
      </c>
      <c r="D546">
        <v>3194.6599120999999</v>
      </c>
      <c r="E546">
        <v>3329.1584472999998</v>
      </c>
      <c r="F546">
        <v>3181.6799316000001</v>
      </c>
      <c r="G546">
        <v>3231.0800780999998</v>
      </c>
      <c r="H546">
        <v>3230.8200683999999</v>
      </c>
      <c r="I546">
        <v>3203.8000487999998</v>
      </c>
      <c r="J546">
        <v>3210.5942383000001</v>
      </c>
      <c r="L546" t="str">
        <f t="shared" si="62"/>
        <v>23AUG2023:17:00:00</v>
      </c>
      <c r="M546">
        <v>18</v>
      </c>
      <c r="N546">
        <f t="shared" si="63"/>
        <v>-7.0686035000003358</v>
      </c>
      <c r="O546">
        <f t="shared" si="65"/>
        <v>-7.0686035000003358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0.21830903456765433</v>
      </c>
    </row>
    <row r="547" spans="1:19" x14ac:dyDescent="0.3">
      <c r="A547" t="s">
        <v>573</v>
      </c>
      <c r="B547">
        <v>3238.6552734000002</v>
      </c>
      <c r="C547">
        <v>3105.2700195000002</v>
      </c>
      <c r="D547">
        <v>3186.9194336</v>
      </c>
      <c r="E547">
        <v>3323.0891112999998</v>
      </c>
      <c r="F547">
        <v>3140.0700683999999</v>
      </c>
      <c r="G547">
        <v>3210.8701172000001</v>
      </c>
      <c r="H547">
        <v>3105.2700195000002</v>
      </c>
      <c r="I547">
        <v>3164.8200683999999</v>
      </c>
      <c r="J547">
        <v>3153.5051269999999</v>
      </c>
      <c r="L547" t="str">
        <f t="shared" si="62"/>
        <v>23AUG2023:18:00:00</v>
      </c>
      <c r="M547">
        <v>19</v>
      </c>
      <c r="N547">
        <f t="shared" si="63"/>
        <v>-133.38525389999995</v>
      </c>
      <c r="O547">
        <f t="shared" si="65"/>
        <v>-133.38525389999995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4.1185381783461521</v>
      </c>
    </row>
    <row r="548" spans="1:19" x14ac:dyDescent="0.3">
      <c r="A548" t="s">
        <v>574</v>
      </c>
      <c r="B548">
        <v>3188.8964844000002</v>
      </c>
      <c r="C548">
        <v>2982.5700683999999</v>
      </c>
      <c r="D548">
        <v>3136.1494140999998</v>
      </c>
      <c r="E548">
        <v>3305.9162597999998</v>
      </c>
      <c r="F548">
        <v>3131.6298827999999</v>
      </c>
      <c r="G548">
        <v>3182.0400390999998</v>
      </c>
      <c r="H548">
        <v>2982.5700683999999</v>
      </c>
      <c r="I548">
        <v>3135.4199219000002</v>
      </c>
      <c r="J548">
        <v>3093.9938965000001</v>
      </c>
      <c r="L548" t="str">
        <f t="shared" si="62"/>
        <v>23AUG2023:19:00:00</v>
      </c>
      <c r="M548">
        <v>20</v>
      </c>
      <c r="N548">
        <f t="shared" si="63"/>
        <v>-206.32641600000034</v>
      </c>
      <c r="O548">
        <f t="shared" si="65"/>
        <v>-206.32641600000034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6.4701509443578331</v>
      </c>
    </row>
    <row r="549" spans="1:19" x14ac:dyDescent="0.3">
      <c r="A549" t="s">
        <v>575</v>
      </c>
      <c r="B549">
        <v>3074.7385254000001</v>
      </c>
      <c r="C549">
        <v>2839.6000976999999</v>
      </c>
      <c r="D549">
        <v>3011.1425780999998</v>
      </c>
      <c r="E549">
        <v>3180.3718262000002</v>
      </c>
      <c r="F549">
        <v>3037.2399902000002</v>
      </c>
      <c r="G549">
        <v>3077.6398926000002</v>
      </c>
      <c r="H549">
        <v>2839.6000976999999</v>
      </c>
      <c r="I549">
        <v>3035.7700195000002</v>
      </c>
      <c r="J549">
        <v>2976.3276366999999</v>
      </c>
      <c r="L549" t="str">
        <f t="shared" si="62"/>
        <v>23AUG2023:20:00:00</v>
      </c>
      <c r="M549">
        <v>21</v>
      </c>
      <c r="N549">
        <f t="shared" si="63"/>
        <v>-235.13842770000019</v>
      </c>
      <c r="O549">
        <f t="shared" si="65"/>
        <v>-235.13842770000019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7.6474284157027785</v>
      </c>
    </row>
    <row r="550" spans="1:19" x14ac:dyDescent="0.3">
      <c r="A550" t="s">
        <v>576</v>
      </c>
      <c r="B550">
        <v>2910.8476562999999</v>
      </c>
      <c r="C550">
        <v>2729.3798827999999</v>
      </c>
      <c r="D550">
        <v>2872.8833008000001</v>
      </c>
      <c r="E550">
        <v>3043.0515137000002</v>
      </c>
      <c r="F550">
        <v>2927.9099120999999</v>
      </c>
      <c r="G550">
        <v>2955.9299316000001</v>
      </c>
      <c r="H550">
        <v>2729.3798827999999</v>
      </c>
      <c r="I550">
        <v>2925.5</v>
      </c>
      <c r="J550">
        <v>2859.4248047000001</v>
      </c>
      <c r="L550" t="str">
        <f t="shared" si="62"/>
        <v>23AUG2023:21:00:00</v>
      </c>
      <c r="M550">
        <v>22</v>
      </c>
      <c r="N550">
        <f t="shared" si="63"/>
        <v>-181.46777350000002</v>
      </c>
      <c r="O550">
        <f t="shared" si="65"/>
        <v>-181.46777350000002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6.2341899998526564</v>
      </c>
    </row>
    <row r="551" spans="1:19" x14ac:dyDescent="0.3">
      <c r="A551" t="s">
        <v>577</v>
      </c>
      <c r="B551">
        <v>2744.5283202999999</v>
      </c>
      <c r="C551">
        <v>2560.4499512000002</v>
      </c>
      <c r="D551">
        <v>2728.8771972999998</v>
      </c>
      <c r="E551">
        <v>2858.8801269999999</v>
      </c>
      <c r="F551">
        <v>2773.7399902000002</v>
      </c>
      <c r="G551">
        <v>2808.0700683999999</v>
      </c>
      <c r="H551">
        <v>2560.4499512000002</v>
      </c>
      <c r="I551">
        <v>2795.6799316000001</v>
      </c>
      <c r="J551">
        <v>2710.7954101999999</v>
      </c>
      <c r="L551" t="str">
        <f t="shared" si="62"/>
        <v>23AUG2023:22:00:00</v>
      </c>
      <c r="M551">
        <v>23</v>
      </c>
      <c r="N551">
        <f t="shared" si="63"/>
        <v>-184.07836909999969</v>
      </c>
      <c r="O551">
        <f t="shared" si="65"/>
        <v>-184.07836909999969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6.7071040126807064</v>
      </c>
    </row>
    <row r="552" spans="1:19" x14ac:dyDescent="0.3">
      <c r="A552" t="s">
        <v>578</v>
      </c>
      <c r="B552">
        <v>2566.1655273000001</v>
      </c>
      <c r="C552">
        <v>2378.1298827999999</v>
      </c>
      <c r="D552">
        <v>2548.5383301000002</v>
      </c>
      <c r="E552">
        <v>2680.9384765999998</v>
      </c>
      <c r="F552">
        <v>2581.7900390999998</v>
      </c>
      <c r="G552">
        <v>2607.8601073999998</v>
      </c>
      <c r="H552">
        <v>2378.1298827999999</v>
      </c>
      <c r="I552">
        <v>2628.0700683999999</v>
      </c>
      <c r="J552">
        <v>2530.5327148000001</v>
      </c>
      <c r="L552" t="str">
        <f t="shared" ref="L552:L615" si="69">A552</f>
        <v>23AUG2023:23:00:00</v>
      </c>
      <c r="M552">
        <v>24</v>
      </c>
      <c r="N552">
        <f t="shared" ref="N552:N615" si="70">C552-B552</f>
        <v>-188.03564450000022</v>
      </c>
      <c r="O552">
        <f t="shared" si="65"/>
        <v>-188.03564450000022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7.3274947582139243</v>
      </c>
    </row>
    <row r="553" spans="1:19" x14ac:dyDescent="0.3">
      <c r="A553" t="s">
        <v>579</v>
      </c>
      <c r="B553">
        <v>2345.5380859000002</v>
      </c>
      <c r="C553">
        <v>2194.8500976999999</v>
      </c>
      <c r="D553">
        <v>2383.6005859000002</v>
      </c>
      <c r="E553">
        <v>2494.3120116999999</v>
      </c>
      <c r="F553">
        <v>2410.9099120999999</v>
      </c>
      <c r="G553">
        <v>2428.0200195000002</v>
      </c>
      <c r="H553">
        <v>2194.8500976999999</v>
      </c>
      <c r="I553">
        <v>2479.6201172000001</v>
      </c>
      <c r="J553">
        <v>2362.9541015999998</v>
      </c>
      <c r="L553" t="str">
        <f t="shared" si="69"/>
        <v>24AUG2023:00:00:00</v>
      </c>
      <c r="M553">
        <v>1</v>
      </c>
      <c r="N553">
        <f t="shared" si="70"/>
        <v>-150.68798820000029</v>
      </c>
      <c r="O553">
        <f t="shared" si="65"/>
        <v>-150.68798820000029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6.4244528411560715</v>
      </c>
    </row>
    <row r="554" spans="1:19" x14ac:dyDescent="0.3">
      <c r="A554" t="s">
        <v>580</v>
      </c>
      <c r="B554">
        <v>2190.1445312999999</v>
      </c>
      <c r="C554">
        <v>2109.8500976999999</v>
      </c>
      <c r="D554">
        <v>2178.5456543</v>
      </c>
      <c r="E554">
        <v>2294.7753905999998</v>
      </c>
      <c r="F554">
        <v>2406.3100586</v>
      </c>
      <c r="G554">
        <v>2257.8300780999998</v>
      </c>
      <c r="H554">
        <v>2109.8400879000001</v>
      </c>
      <c r="I554">
        <v>2109.8500976999999</v>
      </c>
      <c r="J554">
        <v>2168.0302734000002</v>
      </c>
      <c r="L554" t="str">
        <f t="shared" si="69"/>
        <v>24AUG2023:01:00:00</v>
      </c>
      <c r="M554">
        <v>2</v>
      </c>
      <c r="N554">
        <f t="shared" si="70"/>
        <v>-80.294433600000048</v>
      </c>
      <c r="O554">
        <f t="shared" si="65"/>
        <v>-80.294433600000048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3.6661705404592562</v>
      </c>
    </row>
    <row r="555" spans="1:19" x14ac:dyDescent="0.3">
      <c r="A555" t="s">
        <v>581</v>
      </c>
      <c r="B555">
        <v>2036.6730957</v>
      </c>
      <c r="C555">
        <v>2001.0300293</v>
      </c>
      <c r="D555">
        <v>2061.6901855000001</v>
      </c>
      <c r="E555">
        <v>2156.6145019999999</v>
      </c>
      <c r="F555">
        <v>2224.1799316000001</v>
      </c>
      <c r="G555">
        <v>2137.5600586</v>
      </c>
      <c r="H555">
        <v>2001.0200195</v>
      </c>
      <c r="I555">
        <v>2001.0300293</v>
      </c>
      <c r="J555">
        <v>2049.1271972999998</v>
      </c>
      <c r="L555" t="str">
        <f t="shared" si="69"/>
        <v>24AUG2023:02:00:00</v>
      </c>
      <c r="M555">
        <v>3</v>
      </c>
      <c r="N555">
        <f t="shared" si="70"/>
        <v>-35.643066399999952</v>
      </c>
      <c r="O555">
        <f t="shared" si="65"/>
        <v>-35.643066399999952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1.7500632023495901</v>
      </c>
    </row>
    <row r="556" spans="1:19" x14ac:dyDescent="0.3">
      <c r="A556" t="s">
        <v>582</v>
      </c>
      <c r="B556">
        <v>1948.3724365</v>
      </c>
      <c r="C556">
        <v>1926.3399658000001</v>
      </c>
      <c r="D556">
        <v>1969.0745850000001</v>
      </c>
      <c r="E556">
        <v>2065.8032226999999</v>
      </c>
      <c r="F556">
        <v>2063.3400879000001</v>
      </c>
      <c r="G556">
        <v>2041.3199463000001</v>
      </c>
      <c r="H556">
        <v>1926.3599853999999</v>
      </c>
      <c r="I556">
        <v>1926.3399658000001</v>
      </c>
      <c r="J556">
        <v>1960.0910644999999</v>
      </c>
      <c r="L556" t="str">
        <f t="shared" si="69"/>
        <v>24AUG2023:03:00:00</v>
      </c>
      <c r="M556">
        <v>4</v>
      </c>
      <c r="N556">
        <f t="shared" si="70"/>
        <v>-22.032470699999976</v>
      </c>
      <c r="O556">
        <f t="shared" si="65"/>
        <v>-22.032470699999976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1.1308141239966663</v>
      </c>
    </row>
    <row r="557" spans="1:19" x14ac:dyDescent="0.3">
      <c r="A557" t="s">
        <v>583</v>
      </c>
      <c r="B557">
        <v>1887.0625</v>
      </c>
      <c r="C557">
        <v>1849.1400146000001</v>
      </c>
      <c r="D557">
        <v>1938.1773682</v>
      </c>
      <c r="E557">
        <v>2010.1906738</v>
      </c>
      <c r="F557">
        <v>1990.9000243999999</v>
      </c>
      <c r="G557">
        <v>1970.5699463000001</v>
      </c>
      <c r="H557">
        <v>1849.1600341999999</v>
      </c>
      <c r="I557">
        <v>1849.1400146000001</v>
      </c>
      <c r="J557">
        <v>1893.2724608999999</v>
      </c>
      <c r="L557" t="str">
        <f t="shared" si="69"/>
        <v>24AUG2023:04:00:00</v>
      </c>
      <c r="M557">
        <v>5</v>
      </c>
      <c r="N557">
        <f t="shared" si="70"/>
        <v>-37.922485399999914</v>
      </c>
      <c r="O557">
        <f t="shared" si="65"/>
        <v>-37.922485399999914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2.0096041016129518</v>
      </c>
    </row>
    <row r="558" spans="1:19" x14ac:dyDescent="0.3">
      <c r="A558" t="s">
        <v>584</v>
      </c>
      <c r="B558">
        <v>1858.7858887</v>
      </c>
      <c r="C558">
        <v>1817.1199951000001</v>
      </c>
      <c r="D558">
        <v>1916.5274658000001</v>
      </c>
      <c r="E558">
        <v>1959.677124</v>
      </c>
      <c r="F558">
        <v>1963.5500488</v>
      </c>
      <c r="G558">
        <v>1946.8399658000001</v>
      </c>
      <c r="H558">
        <v>1817.1400146000001</v>
      </c>
      <c r="I558">
        <v>1817.1199951000001</v>
      </c>
      <c r="J558">
        <v>1864.6225586</v>
      </c>
      <c r="L558" t="str">
        <f t="shared" si="69"/>
        <v>24AUG2023:05:00:00</v>
      </c>
      <c r="M558">
        <v>6</v>
      </c>
      <c r="N558">
        <f t="shared" si="70"/>
        <v>-41.66589359999989</v>
      </c>
      <c r="O558">
        <f t="shared" si="65"/>
        <v>-41.66589359999989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2.2415649835355831</v>
      </c>
    </row>
    <row r="559" spans="1:19" x14ac:dyDescent="0.3">
      <c r="A559" t="s">
        <v>585</v>
      </c>
      <c r="B559">
        <v>1880.2735596</v>
      </c>
      <c r="C559">
        <v>1846.2900391000001</v>
      </c>
      <c r="D559">
        <v>1949.4814452999999</v>
      </c>
      <c r="E559">
        <v>1970.1916504000001</v>
      </c>
      <c r="F559">
        <v>1963.2399902</v>
      </c>
      <c r="G559">
        <v>1966.6700439000001</v>
      </c>
      <c r="H559">
        <v>1846.3100586</v>
      </c>
      <c r="I559">
        <v>1846.2900391000001</v>
      </c>
      <c r="J559">
        <v>1890.6674805</v>
      </c>
      <c r="L559" t="str">
        <f t="shared" si="69"/>
        <v>24AUG2023:06:00:00</v>
      </c>
      <c r="M559">
        <v>7</v>
      </c>
      <c r="N559">
        <f t="shared" si="70"/>
        <v>-33.983520499999941</v>
      </c>
      <c r="O559">
        <f t="shared" si="65"/>
        <v>-33.983520499999941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1.8073710778143059</v>
      </c>
    </row>
    <row r="560" spans="1:19" x14ac:dyDescent="0.3">
      <c r="A560" t="s">
        <v>586</v>
      </c>
      <c r="B560">
        <v>1942.8120117000001</v>
      </c>
      <c r="C560">
        <v>1855.8499756000001</v>
      </c>
      <c r="D560">
        <v>2020.2407227000001</v>
      </c>
      <c r="E560">
        <v>2030.5628661999999</v>
      </c>
      <c r="F560">
        <v>2028.6500243999999</v>
      </c>
      <c r="G560">
        <v>2018.4599608999999</v>
      </c>
      <c r="H560">
        <v>1855.8800048999999</v>
      </c>
      <c r="I560">
        <v>1855.8499756000001</v>
      </c>
      <c r="J560">
        <v>1922.2781981999999</v>
      </c>
      <c r="L560" t="str">
        <f t="shared" si="69"/>
        <v>24AUG2023:07:00:00</v>
      </c>
      <c r="M560">
        <v>8</v>
      </c>
      <c r="N560">
        <f t="shared" si="70"/>
        <v>-86.962036099999978</v>
      </c>
      <c r="O560">
        <f t="shared" si="65"/>
        <v>-86.962036099999978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4.476091128544466</v>
      </c>
    </row>
    <row r="561" spans="1:19" x14ac:dyDescent="0.3">
      <c r="A561" t="s">
        <v>587</v>
      </c>
      <c r="B561">
        <v>1932.5825195</v>
      </c>
      <c r="C561">
        <v>1909.7900391000001</v>
      </c>
      <c r="D561">
        <v>2039.6099853999999</v>
      </c>
      <c r="E561">
        <v>2024.4798584</v>
      </c>
      <c r="F561">
        <v>2055.4599609000002</v>
      </c>
      <c r="G561">
        <v>2055.6499023000001</v>
      </c>
      <c r="H561">
        <v>1909.8000488</v>
      </c>
      <c r="I561">
        <v>1909.7900391000001</v>
      </c>
      <c r="J561">
        <v>1964.9101562999999</v>
      </c>
      <c r="L561" t="str">
        <f t="shared" si="69"/>
        <v>24AUG2023:08:00:00</v>
      </c>
      <c r="M561">
        <v>9</v>
      </c>
      <c r="N561">
        <f t="shared" si="70"/>
        <v>-22.792480399999931</v>
      </c>
      <c r="O561">
        <f t="shared" si="65"/>
        <v>-22.792480399999931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1.1793794143339777</v>
      </c>
    </row>
    <row r="562" spans="1:19" x14ac:dyDescent="0.3">
      <c r="A562" t="s">
        <v>588</v>
      </c>
      <c r="B562">
        <v>2042.9219971</v>
      </c>
      <c r="C562">
        <v>2087.6899414</v>
      </c>
      <c r="D562">
        <v>2171.9960937999999</v>
      </c>
      <c r="E562">
        <v>2131.1196289</v>
      </c>
      <c r="F562">
        <v>2194.9799804999998</v>
      </c>
      <c r="G562">
        <v>2184.0100097999998</v>
      </c>
      <c r="H562">
        <v>2087.6999512000002</v>
      </c>
      <c r="I562">
        <v>2087.6899414</v>
      </c>
      <c r="J562">
        <v>2124.9150390999998</v>
      </c>
      <c r="L562" t="str">
        <f t="shared" si="69"/>
        <v>24AUG2023:09:00:00</v>
      </c>
      <c r="M562">
        <v>10</v>
      </c>
      <c r="N562">
        <f t="shared" si="70"/>
        <v>44.767944299999954</v>
      </c>
      <c r="O562" t="str">
        <f t="shared" si="65"/>
        <v/>
      </c>
      <c r="P562">
        <f t="shared" si="66"/>
        <v>44.767944299999954</v>
      </c>
      <c r="Q562" t="str">
        <f t="shared" si="67"/>
        <v/>
      </c>
      <c r="R562">
        <f t="shared" si="68"/>
        <v>1</v>
      </c>
      <c r="S562">
        <f t="shared" si="71"/>
        <v>2.1913682638666399</v>
      </c>
    </row>
    <row r="563" spans="1:19" x14ac:dyDescent="0.3">
      <c r="A563" t="s">
        <v>589</v>
      </c>
      <c r="B563">
        <v>2260.6503905999998</v>
      </c>
      <c r="C563">
        <v>2315.5800780999998</v>
      </c>
      <c r="D563">
        <v>2391.2929687999999</v>
      </c>
      <c r="E563">
        <v>2372.1960448999998</v>
      </c>
      <c r="F563">
        <v>2399.7199707</v>
      </c>
      <c r="G563">
        <v>2375.1201172000001</v>
      </c>
      <c r="H563">
        <v>2315.5700683999999</v>
      </c>
      <c r="I563">
        <v>2315.5800780999998</v>
      </c>
      <c r="J563">
        <v>2345.0876465000001</v>
      </c>
      <c r="L563" t="str">
        <f t="shared" si="69"/>
        <v>24AUG2023:10:00:00</v>
      </c>
      <c r="M563">
        <v>11</v>
      </c>
      <c r="N563">
        <f t="shared" si="70"/>
        <v>54.9296875</v>
      </c>
      <c r="O563" t="str">
        <f t="shared" si="65"/>
        <v/>
      </c>
      <c r="P563">
        <f t="shared" si="66"/>
        <v>54.9296875</v>
      </c>
      <c r="Q563" t="str">
        <f t="shared" si="67"/>
        <v/>
      </c>
      <c r="R563">
        <f t="shared" si="68"/>
        <v>1</v>
      </c>
      <c r="S563">
        <f t="shared" si="71"/>
        <v>2.4298178846407605</v>
      </c>
    </row>
    <row r="564" spans="1:19" x14ac:dyDescent="0.3">
      <c r="A564" t="s">
        <v>590</v>
      </c>
      <c r="B564">
        <v>2535.7407226999999</v>
      </c>
      <c r="C564">
        <v>2576.4399414</v>
      </c>
      <c r="D564">
        <v>2635.8806152000002</v>
      </c>
      <c r="E564">
        <v>2608.6535644999999</v>
      </c>
      <c r="F564">
        <v>2619</v>
      </c>
      <c r="G564">
        <v>2603.7800293</v>
      </c>
      <c r="H564">
        <v>2576.3999023000001</v>
      </c>
      <c r="I564">
        <v>2576.4399414</v>
      </c>
      <c r="J564">
        <v>2595.3061523000001</v>
      </c>
      <c r="L564" t="str">
        <f t="shared" si="69"/>
        <v>24AUG2023:11:00:00</v>
      </c>
      <c r="M564">
        <v>12</v>
      </c>
      <c r="N564">
        <f t="shared" si="70"/>
        <v>40.699218700000074</v>
      </c>
      <c r="O564" t="str">
        <f t="shared" si="65"/>
        <v/>
      </c>
      <c r="P564">
        <f t="shared" si="66"/>
        <v>40.699218700000074</v>
      </c>
      <c r="Q564" t="str">
        <f t="shared" si="67"/>
        <v/>
      </c>
      <c r="R564">
        <f t="shared" si="68"/>
        <v>1</v>
      </c>
      <c r="S564">
        <f t="shared" si="71"/>
        <v>1.605022876970815</v>
      </c>
    </row>
    <row r="565" spans="1:19" x14ac:dyDescent="0.3">
      <c r="A565" t="s">
        <v>591</v>
      </c>
      <c r="B565">
        <v>2794.1201172000001</v>
      </c>
      <c r="C565">
        <v>2843.0800780999998</v>
      </c>
      <c r="D565">
        <v>2867.8618164</v>
      </c>
      <c r="E565">
        <v>2822.6333008000001</v>
      </c>
      <c r="F565">
        <v>2881.5600586</v>
      </c>
      <c r="G565">
        <v>2841.1298827999999</v>
      </c>
      <c r="H565">
        <v>2843.0200195000002</v>
      </c>
      <c r="I565">
        <v>2843.0800780999998</v>
      </c>
      <c r="J565">
        <v>2851.6716308999999</v>
      </c>
      <c r="L565" t="str">
        <f t="shared" si="69"/>
        <v>24AUG2023:12:00:00</v>
      </c>
      <c r="M565">
        <v>13</v>
      </c>
      <c r="N565">
        <f t="shared" si="70"/>
        <v>48.959960899999714</v>
      </c>
      <c r="O565" t="str">
        <f t="shared" si="65"/>
        <v/>
      </c>
      <c r="P565">
        <f t="shared" si="66"/>
        <v>48.959960899999714</v>
      </c>
      <c r="Q565" t="str">
        <f t="shared" si="67"/>
        <v/>
      </c>
      <c r="R565">
        <f t="shared" si="68"/>
        <v>1</v>
      </c>
      <c r="S565">
        <f t="shared" si="71"/>
        <v>1.7522496831332617</v>
      </c>
    </row>
    <row r="566" spans="1:19" x14ac:dyDescent="0.3">
      <c r="A566" t="s">
        <v>592</v>
      </c>
      <c r="B566">
        <v>2999.9074707</v>
      </c>
      <c r="C566">
        <v>3095.5100097999998</v>
      </c>
      <c r="D566">
        <v>3049.9448241999999</v>
      </c>
      <c r="E566">
        <v>3019.6503905999998</v>
      </c>
      <c r="F566">
        <v>3085.0500487999998</v>
      </c>
      <c r="G566">
        <v>3046.6699219000002</v>
      </c>
      <c r="H566">
        <v>3095.4399414</v>
      </c>
      <c r="I566">
        <v>3095.5100097999998</v>
      </c>
      <c r="J566">
        <v>3080.4460448999998</v>
      </c>
      <c r="L566" t="str">
        <f t="shared" si="69"/>
        <v>24AUG2023:13:00:00</v>
      </c>
      <c r="M566">
        <v>14</v>
      </c>
      <c r="N566">
        <f t="shared" si="70"/>
        <v>95.602539099999831</v>
      </c>
      <c r="O566" t="str">
        <f t="shared" si="65"/>
        <v/>
      </c>
      <c r="P566">
        <f t="shared" si="66"/>
        <v>95.602539099999831</v>
      </c>
      <c r="Q566" t="str">
        <f t="shared" si="67"/>
        <v/>
      </c>
      <c r="R566">
        <f t="shared" si="68"/>
        <v>1</v>
      </c>
      <c r="S566">
        <f t="shared" si="71"/>
        <v>3.1868495956540914</v>
      </c>
    </row>
    <row r="567" spans="1:19" x14ac:dyDescent="0.3">
      <c r="A567" t="s">
        <v>593</v>
      </c>
      <c r="B567">
        <v>3181.5058594000002</v>
      </c>
      <c r="C567">
        <v>3232.9299316000001</v>
      </c>
      <c r="D567">
        <v>3222.4760741999999</v>
      </c>
      <c r="E567">
        <v>3218.9824219000002</v>
      </c>
      <c r="F567">
        <v>3231.3999023000001</v>
      </c>
      <c r="G567">
        <v>3204.7600097999998</v>
      </c>
      <c r="H567">
        <v>3232.8701172000001</v>
      </c>
      <c r="I567">
        <v>3232.9299316000001</v>
      </c>
      <c r="J567">
        <v>3227.8515625</v>
      </c>
      <c r="L567" t="str">
        <f t="shared" si="69"/>
        <v>24AUG2023:14:00:00</v>
      </c>
      <c r="M567">
        <v>15</v>
      </c>
      <c r="N567">
        <f t="shared" si="70"/>
        <v>51.424072199999955</v>
      </c>
      <c r="O567" t="str">
        <f t="shared" si="65"/>
        <v/>
      </c>
      <c r="P567">
        <f t="shared" si="66"/>
        <v>51.424072199999955</v>
      </c>
      <c r="Q567" t="str">
        <f t="shared" si="67"/>
        <v/>
      </c>
      <c r="R567">
        <f t="shared" si="68"/>
        <v>1</v>
      </c>
      <c r="S567">
        <f t="shared" si="71"/>
        <v>1.6163437841254835</v>
      </c>
    </row>
    <row r="568" spans="1:19" x14ac:dyDescent="0.3">
      <c r="A568" t="s">
        <v>594</v>
      </c>
      <c r="B568">
        <v>3252.1157226999999</v>
      </c>
      <c r="C568">
        <v>3236.5500487999998</v>
      </c>
      <c r="D568">
        <v>3306.4069823999998</v>
      </c>
      <c r="E568">
        <v>3305.4536133000001</v>
      </c>
      <c r="F568">
        <v>3312.2299804999998</v>
      </c>
      <c r="G568">
        <v>3264.0300293</v>
      </c>
      <c r="H568">
        <v>3236.5200195000002</v>
      </c>
      <c r="I568">
        <v>3236.5500487999998</v>
      </c>
      <c r="J568">
        <v>3260.8286133000001</v>
      </c>
      <c r="L568" t="str">
        <f t="shared" si="69"/>
        <v>24AUG2023:15:00:00</v>
      </c>
      <c r="M568">
        <v>16</v>
      </c>
      <c r="N568">
        <f t="shared" si="70"/>
        <v>-15.565673900000093</v>
      </c>
      <c r="O568">
        <f t="shared" si="65"/>
        <v>-15.565673900000093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0.47863222674859257</v>
      </c>
    </row>
    <row r="569" spans="1:19" x14ac:dyDescent="0.3">
      <c r="A569" t="s">
        <v>595</v>
      </c>
      <c r="B569">
        <v>3248.3742676000002</v>
      </c>
      <c r="C569">
        <v>3156.7800293</v>
      </c>
      <c r="D569">
        <v>3341.1447754000001</v>
      </c>
      <c r="E569">
        <v>3366.0839844000002</v>
      </c>
      <c r="F569">
        <v>3286.0900879000001</v>
      </c>
      <c r="G569">
        <v>3244.0900879000001</v>
      </c>
      <c r="H569">
        <v>3156.8100586</v>
      </c>
      <c r="I569">
        <v>3156.7800293</v>
      </c>
      <c r="J569">
        <v>3215.3242187999999</v>
      </c>
      <c r="L569" t="str">
        <f t="shared" si="69"/>
        <v>24AUG2023:16:00:00</v>
      </c>
      <c r="M569">
        <v>17</v>
      </c>
      <c r="N569">
        <f t="shared" si="70"/>
        <v>-91.594238300000143</v>
      </c>
      <c r="O569">
        <f t="shared" si="65"/>
        <v>-91.594238300000143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2.8196947381827653</v>
      </c>
    </row>
    <row r="570" spans="1:19" x14ac:dyDescent="0.3">
      <c r="A570" t="s">
        <v>596</v>
      </c>
      <c r="B570">
        <v>3283.6220702999999</v>
      </c>
      <c r="C570">
        <v>3083.4799804999998</v>
      </c>
      <c r="D570">
        <v>3374.1274414</v>
      </c>
      <c r="E570">
        <v>3389.0483398000001</v>
      </c>
      <c r="F570">
        <v>3267.5700683999999</v>
      </c>
      <c r="G570">
        <v>3213.6298827999999</v>
      </c>
      <c r="H570">
        <v>3083.5600586</v>
      </c>
      <c r="I570">
        <v>3083.4799804999998</v>
      </c>
      <c r="J570">
        <v>3173.0576172000001</v>
      </c>
      <c r="L570" t="str">
        <f t="shared" si="69"/>
        <v>24AUG2023:17:00:00</v>
      </c>
      <c r="M570">
        <v>18</v>
      </c>
      <c r="N570">
        <f t="shared" si="70"/>
        <v>-200.14208980000012</v>
      </c>
      <c r="O570">
        <f t="shared" si="65"/>
        <v>-200.14208980000012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6.0951621567616829</v>
      </c>
    </row>
    <row r="571" spans="1:19" x14ac:dyDescent="0.3">
      <c r="A571" t="s">
        <v>597</v>
      </c>
      <c r="B571">
        <v>3274.0168457</v>
      </c>
      <c r="C571">
        <v>2947.3999023000001</v>
      </c>
      <c r="D571">
        <v>3361.9748534999999</v>
      </c>
      <c r="E571">
        <v>3357.7905273000001</v>
      </c>
      <c r="F571">
        <v>3213.5500487999998</v>
      </c>
      <c r="G571">
        <v>3157.2399902000002</v>
      </c>
      <c r="H571">
        <v>2947.4699707</v>
      </c>
      <c r="I571">
        <v>2947.3999023000001</v>
      </c>
      <c r="J571">
        <v>3077.9350586</v>
      </c>
      <c r="L571" t="str">
        <f t="shared" si="69"/>
        <v>24AUG2023:18:00:00</v>
      </c>
      <c r="M571">
        <v>19</v>
      </c>
      <c r="N571">
        <f t="shared" si="70"/>
        <v>-326.61694339999985</v>
      </c>
      <c r="O571">
        <f t="shared" si="65"/>
        <v>-326.61694339999985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9.9760312421412625</v>
      </c>
    </row>
    <row r="572" spans="1:19" x14ac:dyDescent="0.3">
      <c r="A572" t="s">
        <v>598</v>
      </c>
      <c r="B572">
        <v>3205.5764159999999</v>
      </c>
      <c r="C572">
        <v>2848.5800780999998</v>
      </c>
      <c r="D572">
        <v>3296.8718262000002</v>
      </c>
      <c r="E572">
        <v>3312.2492676000002</v>
      </c>
      <c r="F572">
        <v>3223.0600586</v>
      </c>
      <c r="G572">
        <v>3135.8000487999998</v>
      </c>
      <c r="H572">
        <v>2848.6201172000001</v>
      </c>
      <c r="I572">
        <v>2848.5800780999998</v>
      </c>
      <c r="J572">
        <v>3004.4206543</v>
      </c>
      <c r="L572" t="str">
        <f t="shared" si="69"/>
        <v>24AUG2023:19:00:00</v>
      </c>
      <c r="M572">
        <v>20</v>
      </c>
      <c r="N572">
        <f t="shared" si="70"/>
        <v>-356.99633790000007</v>
      </c>
      <c r="O572">
        <f t="shared" si="65"/>
        <v>-356.99633790000007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11.136728362428784</v>
      </c>
    </row>
    <row r="573" spans="1:19" x14ac:dyDescent="0.3">
      <c r="A573" t="s">
        <v>599</v>
      </c>
      <c r="B573">
        <v>3057.2436523000001</v>
      </c>
      <c r="C573">
        <v>2752.5900879000001</v>
      </c>
      <c r="D573">
        <v>3147.5107422000001</v>
      </c>
      <c r="E573">
        <v>3150.4187012000002</v>
      </c>
      <c r="F573">
        <v>3134.1699219000002</v>
      </c>
      <c r="G573">
        <v>3048.3898926000002</v>
      </c>
      <c r="H573">
        <v>2752.6298827999999</v>
      </c>
      <c r="I573">
        <v>2752.5900879000001</v>
      </c>
      <c r="J573">
        <v>2899.3242187999999</v>
      </c>
      <c r="L573" t="str">
        <f t="shared" si="69"/>
        <v>24AUG2023:20:00:00</v>
      </c>
      <c r="M573">
        <v>21</v>
      </c>
      <c r="N573">
        <f t="shared" si="70"/>
        <v>-304.65356440000005</v>
      </c>
      <c r="O573">
        <f t="shared" si="65"/>
        <v>-304.65356440000005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9.9649749594150148</v>
      </c>
    </row>
    <row r="574" spans="1:19" x14ac:dyDescent="0.3">
      <c r="A574" t="s">
        <v>600</v>
      </c>
      <c r="B574">
        <v>2924.6364745999999</v>
      </c>
      <c r="C574">
        <v>2665.1499023000001</v>
      </c>
      <c r="D574">
        <v>3001.8210448999998</v>
      </c>
      <c r="E574">
        <v>3031.6115722999998</v>
      </c>
      <c r="F574">
        <v>3037.2700195000002</v>
      </c>
      <c r="G574">
        <v>2944.4699707</v>
      </c>
      <c r="H574">
        <v>2665.1599120999999</v>
      </c>
      <c r="I574">
        <v>2665.1499023000001</v>
      </c>
      <c r="J574">
        <v>2797.6311034999999</v>
      </c>
      <c r="L574" t="str">
        <f t="shared" si="69"/>
        <v>24AUG2023:21:00:00</v>
      </c>
      <c r="M574">
        <v>22</v>
      </c>
      <c r="N574">
        <f t="shared" si="70"/>
        <v>-259.48657229999981</v>
      </c>
      <c r="O574">
        <f t="shared" si="65"/>
        <v>-259.48657229999981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8.8724384911970837</v>
      </c>
    </row>
    <row r="575" spans="1:19" x14ac:dyDescent="0.3">
      <c r="A575" t="s">
        <v>601</v>
      </c>
      <c r="B575">
        <v>2842.5664062999999</v>
      </c>
      <c r="C575">
        <v>2517.5100097999998</v>
      </c>
      <c r="D575">
        <v>2828.5429687999999</v>
      </c>
      <c r="E575">
        <v>2843.3039551000002</v>
      </c>
      <c r="F575">
        <v>2904.3400879000001</v>
      </c>
      <c r="G575">
        <v>2832.0100097999998</v>
      </c>
      <c r="H575">
        <v>2517.5</v>
      </c>
      <c r="I575">
        <v>2517.5100097999998</v>
      </c>
      <c r="J575">
        <v>2649.8466797000001</v>
      </c>
      <c r="L575" t="str">
        <f t="shared" si="69"/>
        <v>24AUG2023:22:00:00</v>
      </c>
      <c r="M575">
        <v>23</v>
      </c>
      <c r="N575">
        <f t="shared" si="70"/>
        <v>-325.05639650000012</v>
      </c>
      <c r="O575">
        <f t="shared" si="65"/>
        <v>-325.05639650000012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11.43531408024718</v>
      </c>
    </row>
    <row r="576" spans="1:19" x14ac:dyDescent="0.3">
      <c r="A576" t="s">
        <v>602</v>
      </c>
      <c r="B576">
        <v>2647.3937987999998</v>
      </c>
      <c r="C576">
        <v>2361.8798827999999</v>
      </c>
      <c r="D576">
        <v>2626.8972168</v>
      </c>
      <c r="E576">
        <v>2627.8247070000002</v>
      </c>
      <c r="F576">
        <v>2704.9199219000002</v>
      </c>
      <c r="G576">
        <v>2652.2199707</v>
      </c>
      <c r="H576">
        <v>2361.8701172000001</v>
      </c>
      <c r="I576">
        <v>2361.8798827999999</v>
      </c>
      <c r="J576">
        <v>2478.2185058999999</v>
      </c>
      <c r="L576" t="str">
        <f t="shared" si="69"/>
        <v>24AUG2023:23:00:00</v>
      </c>
      <c r="M576">
        <v>24</v>
      </c>
      <c r="N576">
        <f t="shared" si="70"/>
        <v>-285.51391599999988</v>
      </c>
      <c r="O576">
        <f t="shared" si="65"/>
        <v>-285.51391599999988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10.784716506075389</v>
      </c>
    </row>
    <row r="577" spans="1:19" x14ac:dyDescent="0.3">
      <c r="A577" t="s">
        <v>603</v>
      </c>
      <c r="B577">
        <v>2487.8332519999999</v>
      </c>
      <c r="C577">
        <v>2214.6899414</v>
      </c>
      <c r="D577">
        <v>2454.9460448999998</v>
      </c>
      <c r="E577">
        <v>2438.5874023000001</v>
      </c>
      <c r="F577">
        <v>2518.0900879000001</v>
      </c>
      <c r="G577">
        <v>2488.6499023000001</v>
      </c>
      <c r="H577">
        <v>2214.6899414</v>
      </c>
      <c r="I577">
        <v>2214.6899414</v>
      </c>
      <c r="J577">
        <v>2320.4770508000001</v>
      </c>
      <c r="L577" t="str">
        <f t="shared" si="69"/>
        <v>25AUG2023:00:00:00</v>
      </c>
      <c r="M577">
        <v>1</v>
      </c>
      <c r="N577">
        <f t="shared" si="70"/>
        <v>-273.14331059999995</v>
      </c>
      <c r="O577">
        <f t="shared" si="65"/>
        <v>-273.14331059999995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10.979164716140708</v>
      </c>
    </row>
    <row r="578" spans="1:19" x14ac:dyDescent="0.3">
      <c r="A578" t="s">
        <v>604</v>
      </c>
      <c r="B578">
        <v>2327.9436034999999</v>
      </c>
      <c r="C578">
        <v>2241.8283691000001</v>
      </c>
      <c r="D578">
        <v>2241.8283691000001</v>
      </c>
      <c r="E578">
        <v>2264.9138183999999</v>
      </c>
      <c r="F578">
        <v>2366.5300293</v>
      </c>
      <c r="G578">
        <v>2360.8701172000001</v>
      </c>
      <c r="H578">
        <v>2218.0300293</v>
      </c>
      <c r="I578">
        <v>2218.0500487999998</v>
      </c>
      <c r="J578">
        <v>2251.9296875</v>
      </c>
      <c r="L578" t="str">
        <f t="shared" si="69"/>
        <v>25AUG2023:01:00:00</v>
      </c>
      <c r="M578">
        <v>2</v>
      </c>
      <c r="N578">
        <f t="shared" si="70"/>
        <v>-86.115234399999736</v>
      </c>
      <c r="O578">
        <f t="shared" si="65"/>
        <v>-86.115234399999736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3.6991976210475128</v>
      </c>
    </row>
    <row r="579" spans="1:19" x14ac:dyDescent="0.3">
      <c r="A579" t="s">
        <v>605</v>
      </c>
      <c r="B579">
        <v>2183.8051758000001</v>
      </c>
      <c r="C579">
        <v>2104.7961426000002</v>
      </c>
      <c r="D579">
        <v>2104.7961426000002</v>
      </c>
      <c r="E579">
        <v>2099.7197265999998</v>
      </c>
      <c r="F579">
        <v>2244.4599609000002</v>
      </c>
      <c r="G579">
        <v>2241.0800780999998</v>
      </c>
      <c r="H579">
        <v>2104.6899414</v>
      </c>
      <c r="I579">
        <v>2104.6999512000002</v>
      </c>
      <c r="J579">
        <v>2132.3300780999998</v>
      </c>
      <c r="L579" t="str">
        <f t="shared" si="69"/>
        <v>25AUG2023:02:00:00</v>
      </c>
      <c r="M579">
        <v>3</v>
      </c>
      <c r="N579">
        <f t="shared" si="70"/>
        <v>-79.009033199999976</v>
      </c>
      <c r="O579">
        <f t="shared" ref="O579:O642" si="72">IF(N579&lt;0,N579,"")</f>
        <v>-79.009033199999976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3.6179524655195654</v>
      </c>
    </row>
    <row r="580" spans="1:19" x14ac:dyDescent="0.3">
      <c r="A580" t="s">
        <v>606</v>
      </c>
      <c r="B580">
        <v>2083.4299316000001</v>
      </c>
      <c r="C580">
        <v>2000.8924560999999</v>
      </c>
      <c r="D580">
        <v>2000.8924560999999</v>
      </c>
      <c r="E580">
        <v>2005.6048584</v>
      </c>
      <c r="F580">
        <v>2144.8000487999998</v>
      </c>
      <c r="G580">
        <v>2145.5</v>
      </c>
      <c r="H580">
        <v>2023.4300536999999</v>
      </c>
      <c r="I580">
        <v>2023.4100341999999</v>
      </c>
      <c r="J580">
        <v>2043.2604980000001</v>
      </c>
      <c r="L580" t="str">
        <f t="shared" si="69"/>
        <v>25AUG2023:03:00:00</v>
      </c>
      <c r="M580">
        <v>4</v>
      </c>
      <c r="N580">
        <f t="shared" si="70"/>
        <v>-82.537475500000255</v>
      </c>
      <c r="O580">
        <f t="shared" si="72"/>
        <v>-82.537475500000255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3.9616151351254905</v>
      </c>
    </row>
    <row r="581" spans="1:19" x14ac:dyDescent="0.3">
      <c r="A581" t="s">
        <v>607</v>
      </c>
      <c r="B581">
        <v>2009.7601318</v>
      </c>
      <c r="C581">
        <v>1952.9311522999999</v>
      </c>
      <c r="D581">
        <v>1952.9311522999999</v>
      </c>
      <c r="E581">
        <v>1938.0991211</v>
      </c>
      <c r="F581">
        <v>2075.1101073999998</v>
      </c>
      <c r="G581">
        <v>2078.8999023000001</v>
      </c>
      <c r="H581">
        <v>1958.2399902</v>
      </c>
      <c r="I581">
        <v>1958.2199707</v>
      </c>
      <c r="J581">
        <v>1980.925293</v>
      </c>
      <c r="L581" t="str">
        <f t="shared" si="69"/>
        <v>25AUG2023:04:00:00</v>
      </c>
      <c r="M581">
        <v>5</v>
      </c>
      <c r="N581">
        <f t="shared" si="70"/>
        <v>-56.828979500000059</v>
      </c>
      <c r="O581">
        <f t="shared" si="72"/>
        <v>-56.828979500000059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2.8276498573539901</v>
      </c>
    </row>
    <row r="582" spans="1:19" x14ac:dyDescent="0.3">
      <c r="A582" t="s">
        <v>608</v>
      </c>
      <c r="B582">
        <v>1966.9305420000001</v>
      </c>
      <c r="C582">
        <v>1921.4887695</v>
      </c>
      <c r="D582">
        <v>1921.4887695</v>
      </c>
      <c r="E582">
        <v>1911.1413574000001</v>
      </c>
      <c r="F582">
        <v>2054.8500976999999</v>
      </c>
      <c r="G582">
        <v>2058.4099120999999</v>
      </c>
      <c r="H582">
        <v>1931.0699463000001</v>
      </c>
      <c r="I582">
        <v>1931.0600586</v>
      </c>
      <c r="J582">
        <v>1954.2629394999999</v>
      </c>
      <c r="L582" t="str">
        <f t="shared" si="69"/>
        <v>25AUG2023:05:00:00</v>
      </c>
      <c r="M582">
        <v>6</v>
      </c>
      <c r="N582">
        <f t="shared" si="70"/>
        <v>-45.44177250000007</v>
      </c>
      <c r="O582">
        <f t="shared" si="72"/>
        <v>-45.44177250000007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2.3102886212643936</v>
      </c>
    </row>
    <row r="583" spans="1:19" x14ac:dyDescent="0.3">
      <c r="A583" t="s">
        <v>609</v>
      </c>
      <c r="B583">
        <v>1985.5793457</v>
      </c>
      <c r="C583">
        <v>1954.5277100000001</v>
      </c>
      <c r="D583">
        <v>1954.5277100000001</v>
      </c>
      <c r="E583">
        <v>1929.2077637</v>
      </c>
      <c r="F583">
        <v>2069.8100586</v>
      </c>
      <c r="G583">
        <v>2074.4199219000002</v>
      </c>
      <c r="H583">
        <v>1964.8699951000001</v>
      </c>
      <c r="I583">
        <v>1964.8499756000001</v>
      </c>
      <c r="J583">
        <v>1984.2446289</v>
      </c>
      <c r="L583" t="str">
        <f t="shared" si="69"/>
        <v>25AUG2023:06:00:00</v>
      </c>
      <c r="M583">
        <v>7</v>
      </c>
      <c r="N583">
        <f t="shared" si="70"/>
        <v>-31.051635699999906</v>
      </c>
      <c r="O583">
        <f t="shared" si="72"/>
        <v>-31.051635699999906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1.5638577107102665</v>
      </c>
    </row>
    <row r="584" spans="1:19" x14ac:dyDescent="0.3">
      <c r="A584" t="s">
        <v>610</v>
      </c>
      <c r="B584">
        <v>2037.6789550999999</v>
      </c>
      <c r="C584">
        <v>2022.0510254000001</v>
      </c>
      <c r="D584">
        <v>2022.0510254000001</v>
      </c>
      <c r="E584">
        <v>1981.7874756000001</v>
      </c>
      <c r="F584">
        <v>2107.1101073999998</v>
      </c>
      <c r="G584">
        <v>2106.6899414</v>
      </c>
      <c r="H584">
        <v>1991.3299560999999</v>
      </c>
      <c r="I584">
        <v>1991.3000488</v>
      </c>
      <c r="J584">
        <v>2020.5792236</v>
      </c>
      <c r="L584" t="str">
        <f t="shared" si="69"/>
        <v>25AUG2023:07:00:00</v>
      </c>
      <c r="M584">
        <v>8</v>
      </c>
      <c r="N584">
        <f t="shared" si="70"/>
        <v>-15.627929699999868</v>
      </c>
      <c r="O584">
        <f t="shared" si="72"/>
        <v>-15.627929699999868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0.76694759303891036</v>
      </c>
    </row>
    <row r="585" spans="1:19" x14ac:dyDescent="0.3">
      <c r="A585" t="s">
        <v>611</v>
      </c>
      <c r="B585">
        <v>2011.0756836</v>
      </c>
      <c r="C585">
        <v>2037.5050048999999</v>
      </c>
      <c r="D585">
        <v>2037.5050048999999</v>
      </c>
      <c r="E585">
        <v>1996.5185547000001</v>
      </c>
      <c r="F585">
        <v>2129.6599120999999</v>
      </c>
      <c r="G585">
        <v>2132.7700195000002</v>
      </c>
      <c r="H585">
        <v>2045.2900391000001</v>
      </c>
      <c r="I585">
        <v>2045.2700195</v>
      </c>
      <c r="J585">
        <v>2060.9121094000002</v>
      </c>
      <c r="L585" t="str">
        <f t="shared" si="69"/>
        <v>25AUG2023:08:00:00</v>
      </c>
      <c r="M585">
        <v>9</v>
      </c>
      <c r="N585">
        <f t="shared" si="70"/>
        <v>26.429321299999856</v>
      </c>
      <c r="O585" t="str">
        <f t="shared" si="72"/>
        <v/>
      </c>
      <c r="P585">
        <f t="shared" si="73"/>
        <v>26.429321299999856</v>
      </c>
      <c r="Q585" t="str">
        <f t="shared" si="74"/>
        <v/>
      </c>
      <c r="R585">
        <f t="shared" si="75"/>
        <v>1</v>
      </c>
      <c r="S585">
        <f t="shared" si="71"/>
        <v>1.3141882981096504</v>
      </c>
    </row>
    <row r="586" spans="1:19" x14ac:dyDescent="0.3">
      <c r="A586" t="s">
        <v>612</v>
      </c>
      <c r="B586">
        <v>2115.6608887000002</v>
      </c>
      <c r="C586">
        <v>2160.8515625</v>
      </c>
      <c r="D586">
        <v>2160.8515625</v>
      </c>
      <c r="E586">
        <v>2115.1958008000001</v>
      </c>
      <c r="F586">
        <v>2251.3200683999999</v>
      </c>
      <c r="G586">
        <v>2242.5</v>
      </c>
      <c r="H586">
        <v>2206.0100097999998</v>
      </c>
      <c r="I586">
        <v>2206</v>
      </c>
      <c r="J586">
        <v>2205.1552734000002</v>
      </c>
      <c r="L586" t="str">
        <f t="shared" si="69"/>
        <v>25AUG2023:09:00:00</v>
      </c>
      <c r="M586">
        <v>10</v>
      </c>
      <c r="N586">
        <f t="shared" si="70"/>
        <v>45.190673799999786</v>
      </c>
      <c r="O586" t="str">
        <f t="shared" si="72"/>
        <v/>
      </c>
      <c r="P586">
        <f t="shared" si="73"/>
        <v>45.190673799999786</v>
      </c>
      <c r="Q586" t="str">
        <f t="shared" si="74"/>
        <v/>
      </c>
      <c r="R586">
        <f t="shared" si="75"/>
        <v>1</v>
      </c>
      <c r="S586">
        <f t="shared" si="71"/>
        <v>2.1360074311232307</v>
      </c>
    </row>
    <row r="587" spans="1:19" x14ac:dyDescent="0.3">
      <c r="A587" t="s">
        <v>613</v>
      </c>
      <c r="B587">
        <v>2339.3217773000001</v>
      </c>
      <c r="C587">
        <v>2360.7558594000002</v>
      </c>
      <c r="D587">
        <v>2360.7558594000002</v>
      </c>
      <c r="E587">
        <v>2319.3659668</v>
      </c>
      <c r="F587">
        <v>2448.4699707</v>
      </c>
      <c r="G587">
        <v>2425.8999023000001</v>
      </c>
      <c r="H587">
        <v>2424.5900879000001</v>
      </c>
      <c r="I587">
        <v>2424.6000976999999</v>
      </c>
      <c r="J587">
        <v>2414.3452148000001</v>
      </c>
      <c r="L587" t="str">
        <f t="shared" si="69"/>
        <v>25AUG2023:10:00:00</v>
      </c>
      <c r="M587">
        <v>11</v>
      </c>
      <c r="N587">
        <f t="shared" si="70"/>
        <v>21.434082100000069</v>
      </c>
      <c r="O587" t="str">
        <f t="shared" si="72"/>
        <v/>
      </c>
      <c r="P587">
        <f t="shared" si="73"/>
        <v>21.434082100000069</v>
      </c>
      <c r="Q587" t="str">
        <f t="shared" si="74"/>
        <v/>
      </c>
      <c r="R587">
        <f t="shared" si="75"/>
        <v>1</v>
      </c>
      <c r="S587">
        <f t="shared" si="71"/>
        <v>0.91625197986823648</v>
      </c>
    </row>
    <row r="588" spans="1:19" x14ac:dyDescent="0.3">
      <c r="A588" t="s">
        <v>614</v>
      </c>
      <c r="B588">
        <v>2533.8530273000001</v>
      </c>
      <c r="C588">
        <v>2613.9138183999999</v>
      </c>
      <c r="D588">
        <v>2613.9138183999999</v>
      </c>
      <c r="E588">
        <v>2567.4282226999999</v>
      </c>
      <c r="F588">
        <v>2676.8000487999998</v>
      </c>
      <c r="G588">
        <v>2639.6999512000002</v>
      </c>
      <c r="H588">
        <v>2700.2900390999998</v>
      </c>
      <c r="I588">
        <v>2700.3300780999998</v>
      </c>
      <c r="J588">
        <v>2674.6188965000001</v>
      </c>
      <c r="L588" t="str">
        <f t="shared" si="69"/>
        <v>25AUG2023:11:00:00</v>
      </c>
      <c r="M588">
        <v>12</v>
      </c>
      <c r="N588">
        <f t="shared" si="70"/>
        <v>80.060791099999733</v>
      </c>
      <c r="O588" t="str">
        <f t="shared" si="72"/>
        <v/>
      </c>
      <c r="P588">
        <f t="shared" si="73"/>
        <v>80.060791099999733</v>
      </c>
      <c r="Q588" t="str">
        <f t="shared" si="74"/>
        <v/>
      </c>
      <c r="R588">
        <f t="shared" si="75"/>
        <v>1</v>
      </c>
      <c r="S588">
        <f t="shared" si="71"/>
        <v>3.1596462082613441</v>
      </c>
    </row>
    <row r="589" spans="1:19" x14ac:dyDescent="0.3">
      <c r="A589" t="s">
        <v>615</v>
      </c>
      <c r="B589">
        <v>2774.6923827999999</v>
      </c>
      <c r="C589">
        <v>2833.7697754000001</v>
      </c>
      <c r="D589">
        <v>2833.7697754000001</v>
      </c>
      <c r="E589">
        <v>2765.1953125</v>
      </c>
      <c r="F589">
        <v>2892.3999023000001</v>
      </c>
      <c r="G589">
        <v>2846.1000976999999</v>
      </c>
      <c r="H589">
        <v>2948.1000976999999</v>
      </c>
      <c r="I589">
        <v>2948.1599120999999</v>
      </c>
      <c r="J589">
        <v>2909.4819336</v>
      </c>
      <c r="L589" t="str">
        <f t="shared" si="69"/>
        <v>25AUG2023:12:00:00</v>
      </c>
      <c r="M589">
        <v>13</v>
      </c>
      <c r="N589">
        <f t="shared" si="70"/>
        <v>59.077392600000167</v>
      </c>
      <c r="O589" t="str">
        <f t="shared" si="72"/>
        <v/>
      </c>
      <c r="P589">
        <f t="shared" si="73"/>
        <v>59.077392600000167</v>
      </c>
      <c r="Q589" t="str">
        <f t="shared" si="74"/>
        <v/>
      </c>
      <c r="R589">
        <f t="shared" si="75"/>
        <v>1</v>
      </c>
      <c r="S589">
        <f t="shared" si="71"/>
        <v>2.1291510715282946</v>
      </c>
    </row>
    <row r="590" spans="1:19" x14ac:dyDescent="0.3">
      <c r="A590" t="s">
        <v>616</v>
      </c>
      <c r="B590">
        <v>3016.6096191000001</v>
      </c>
      <c r="C590">
        <v>3042.4619140999998</v>
      </c>
      <c r="D590">
        <v>3042.4619140999998</v>
      </c>
      <c r="E590">
        <v>2992.0449219000002</v>
      </c>
      <c r="F590">
        <v>3071.0400390999998</v>
      </c>
      <c r="G590">
        <v>3020.25</v>
      </c>
      <c r="H590">
        <v>3186.1899414</v>
      </c>
      <c r="I590">
        <v>3186.2600097999998</v>
      </c>
      <c r="J590">
        <v>3129.3564452999999</v>
      </c>
      <c r="L590" t="str">
        <f t="shared" si="69"/>
        <v>25AUG2023:13:00:00</v>
      </c>
      <c r="M590">
        <v>14</v>
      </c>
      <c r="N590">
        <f t="shared" si="70"/>
        <v>25.852294999999685</v>
      </c>
      <c r="O590" t="str">
        <f t="shared" si="72"/>
        <v/>
      </c>
      <c r="P590">
        <f t="shared" si="73"/>
        <v>25.852294999999685</v>
      </c>
      <c r="Q590" t="str">
        <f t="shared" si="74"/>
        <v/>
      </c>
      <c r="R590">
        <f t="shared" si="75"/>
        <v>1</v>
      </c>
      <c r="S590">
        <f t="shared" si="71"/>
        <v>0.85699836121694362</v>
      </c>
    </row>
    <row r="591" spans="1:19" x14ac:dyDescent="0.3">
      <c r="A591" t="s">
        <v>617</v>
      </c>
      <c r="B591">
        <v>3193.9113769999999</v>
      </c>
      <c r="C591">
        <v>3213.0214844000002</v>
      </c>
      <c r="D591">
        <v>3213.0214844000002</v>
      </c>
      <c r="E591">
        <v>3135.5541991999999</v>
      </c>
      <c r="F591">
        <v>3218.6999512000002</v>
      </c>
      <c r="G591">
        <v>3153.1398926000002</v>
      </c>
      <c r="H591">
        <v>3312.0800780999998</v>
      </c>
      <c r="I591">
        <v>3312.1398926000002</v>
      </c>
      <c r="J591">
        <v>3267.0544433999999</v>
      </c>
      <c r="L591" t="str">
        <f t="shared" si="69"/>
        <v>25AUG2023:14:00:00</v>
      </c>
      <c r="M591">
        <v>15</v>
      </c>
      <c r="N591">
        <f t="shared" si="70"/>
        <v>19.110107400000288</v>
      </c>
      <c r="O591" t="str">
        <f t="shared" si="72"/>
        <v/>
      </c>
      <c r="P591">
        <f t="shared" si="73"/>
        <v>19.110107400000288</v>
      </c>
      <c r="Q591" t="str">
        <f t="shared" si="74"/>
        <v/>
      </c>
      <c r="R591">
        <f t="shared" si="75"/>
        <v>1</v>
      </c>
      <c r="S591">
        <f t="shared" si="71"/>
        <v>0.5983292942194961</v>
      </c>
    </row>
    <row r="592" spans="1:19" x14ac:dyDescent="0.3">
      <c r="A592" t="s">
        <v>618</v>
      </c>
      <c r="B592">
        <v>3264.8757323999998</v>
      </c>
      <c r="C592">
        <v>3304.2092284999999</v>
      </c>
      <c r="D592">
        <v>3304.2092284999999</v>
      </c>
      <c r="E592">
        <v>3241.7680664</v>
      </c>
      <c r="F592">
        <v>3283.8400879000001</v>
      </c>
      <c r="G592">
        <v>3208.1298827999999</v>
      </c>
      <c r="H592">
        <v>3315.5700683999999</v>
      </c>
      <c r="I592">
        <v>3315.6000976999999</v>
      </c>
      <c r="J592">
        <v>3299.3901366999999</v>
      </c>
      <c r="L592" t="str">
        <f t="shared" si="69"/>
        <v>25AUG2023:15:00:00</v>
      </c>
      <c r="M592">
        <v>16</v>
      </c>
      <c r="N592">
        <f t="shared" si="70"/>
        <v>39.333496100000048</v>
      </c>
      <c r="O592" t="str">
        <f t="shared" si="72"/>
        <v/>
      </c>
      <c r="P592">
        <f t="shared" si="73"/>
        <v>39.333496100000048</v>
      </c>
      <c r="Q592" t="str">
        <f t="shared" si="74"/>
        <v/>
      </c>
      <c r="R592">
        <f t="shared" si="75"/>
        <v>1</v>
      </c>
      <c r="S592">
        <f t="shared" si="71"/>
        <v>1.2047471121078817</v>
      </c>
    </row>
    <row r="593" spans="1:19" x14ac:dyDescent="0.3">
      <c r="A593" t="s">
        <v>619</v>
      </c>
      <c r="B593">
        <v>3225.1464844000002</v>
      </c>
      <c r="C593">
        <v>3295.1867676000002</v>
      </c>
      <c r="D593">
        <v>3295.1867676000002</v>
      </c>
      <c r="E593">
        <v>3314.7431640999998</v>
      </c>
      <c r="F593">
        <v>3265.9699707</v>
      </c>
      <c r="G593">
        <v>3190.9399414</v>
      </c>
      <c r="H593">
        <v>3215.4299316000001</v>
      </c>
      <c r="I593">
        <v>3215.4099120999999</v>
      </c>
      <c r="J593">
        <v>3233.9804687999999</v>
      </c>
      <c r="L593" t="str">
        <f t="shared" si="69"/>
        <v>25AUG2023:16:00:00</v>
      </c>
      <c r="M593">
        <v>17</v>
      </c>
      <c r="N593">
        <f t="shared" si="70"/>
        <v>70.040283199999976</v>
      </c>
      <c r="O593" t="str">
        <f t="shared" si="72"/>
        <v/>
      </c>
      <c r="P593">
        <f t="shared" si="73"/>
        <v>70.040283199999976</v>
      </c>
      <c r="Q593" t="str">
        <f t="shared" si="74"/>
        <v/>
      </c>
      <c r="R593">
        <f t="shared" si="75"/>
        <v>1</v>
      </c>
      <c r="S593">
        <f t="shared" si="71"/>
        <v>2.1716930855322105</v>
      </c>
    </row>
    <row r="594" spans="1:19" x14ac:dyDescent="0.3">
      <c r="A594" t="s">
        <v>620</v>
      </c>
      <c r="B594">
        <v>3201.3867187999999</v>
      </c>
      <c r="C594">
        <v>3290.7539062999999</v>
      </c>
      <c r="D594">
        <v>3290.7539062999999</v>
      </c>
      <c r="E594">
        <v>3297.4902344000002</v>
      </c>
      <c r="F594">
        <v>3211.2399902000002</v>
      </c>
      <c r="G594">
        <v>3142.3701172000001</v>
      </c>
      <c r="H594">
        <v>3081.2399902000002</v>
      </c>
      <c r="I594">
        <v>3081.1599120999999</v>
      </c>
      <c r="J594">
        <v>3142.2319336</v>
      </c>
      <c r="L594" t="str">
        <f t="shared" si="69"/>
        <v>25AUG2023:17:00:00</v>
      </c>
      <c r="M594">
        <v>18</v>
      </c>
      <c r="N594">
        <f t="shared" si="70"/>
        <v>89.3671875</v>
      </c>
      <c r="O594" t="str">
        <f t="shared" si="72"/>
        <v/>
      </c>
      <c r="P594">
        <f t="shared" si="73"/>
        <v>89.3671875</v>
      </c>
      <c r="Q594" t="str">
        <f t="shared" si="74"/>
        <v/>
      </c>
      <c r="R594">
        <f t="shared" si="75"/>
        <v>1</v>
      </c>
      <c r="S594">
        <f t="shared" si="71"/>
        <v>2.7915149074366803</v>
      </c>
    </row>
    <row r="595" spans="1:19" x14ac:dyDescent="0.3">
      <c r="A595" t="s">
        <v>621</v>
      </c>
      <c r="B595">
        <v>3163.6347655999998</v>
      </c>
      <c r="C595">
        <v>3247.1838379000001</v>
      </c>
      <c r="D595">
        <v>3247.1838379000001</v>
      </c>
      <c r="E595">
        <v>3248.0373534999999</v>
      </c>
      <c r="F595">
        <v>3119.7600097999998</v>
      </c>
      <c r="G595">
        <v>3053.4099120999999</v>
      </c>
      <c r="H595">
        <v>2871.0800780999998</v>
      </c>
      <c r="I595">
        <v>2871.0100097999998</v>
      </c>
      <c r="J595">
        <v>2989.3808594000002</v>
      </c>
      <c r="L595" t="str">
        <f t="shared" si="69"/>
        <v>25AUG2023:18:00:00</v>
      </c>
      <c r="M595">
        <v>19</v>
      </c>
      <c r="N595">
        <f t="shared" si="70"/>
        <v>83.549072300000262</v>
      </c>
      <c r="O595" t="str">
        <f t="shared" si="72"/>
        <v/>
      </c>
      <c r="P595">
        <f t="shared" si="73"/>
        <v>83.549072300000262</v>
      </c>
      <c r="Q595" t="str">
        <f t="shared" si="74"/>
        <v/>
      </c>
      <c r="R595">
        <f t="shared" si="75"/>
        <v>1</v>
      </c>
      <c r="S595">
        <f t="shared" si="71"/>
        <v>2.6409202860101564</v>
      </c>
    </row>
    <row r="596" spans="1:19" x14ac:dyDescent="0.3">
      <c r="A596" t="s">
        <v>622</v>
      </c>
      <c r="B596">
        <v>3094.1726073999998</v>
      </c>
      <c r="C596">
        <v>3154.8327637000002</v>
      </c>
      <c r="D596">
        <v>3154.8327637000002</v>
      </c>
      <c r="E596">
        <v>3122.3649902000002</v>
      </c>
      <c r="F596">
        <v>3057.25</v>
      </c>
      <c r="G596">
        <v>2980.9499512000002</v>
      </c>
      <c r="H596">
        <v>2693.0800780999998</v>
      </c>
      <c r="I596">
        <v>2693.0400390999998</v>
      </c>
      <c r="J596">
        <v>2850.6225586</v>
      </c>
      <c r="L596" t="str">
        <f t="shared" si="69"/>
        <v>25AUG2023:19:00:00</v>
      </c>
      <c r="M596">
        <v>20</v>
      </c>
      <c r="N596">
        <f t="shared" si="70"/>
        <v>60.660156300000381</v>
      </c>
      <c r="O596" t="str">
        <f t="shared" si="72"/>
        <v/>
      </c>
      <c r="P596">
        <f t="shared" si="73"/>
        <v>60.660156300000381</v>
      </c>
      <c r="Q596" t="str">
        <f t="shared" si="74"/>
        <v/>
      </c>
      <c r="R596">
        <f t="shared" si="75"/>
        <v>1</v>
      </c>
      <c r="S596">
        <f t="shared" si="71"/>
        <v>1.9604645246656898</v>
      </c>
    </row>
    <row r="597" spans="1:19" x14ac:dyDescent="0.3">
      <c r="A597" t="s">
        <v>623</v>
      </c>
      <c r="B597">
        <v>2962.3896484000002</v>
      </c>
      <c r="C597">
        <v>2986.2111816000001</v>
      </c>
      <c r="D597">
        <v>2986.2111816000001</v>
      </c>
      <c r="E597">
        <v>2944.5107422000001</v>
      </c>
      <c r="F597">
        <v>2947.1799316000001</v>
      </c>
      <c r="G597">
        <v>2872.1398926000002</v>
      </c>
      <c r="H597">
        <v>2546.7700195000002</v>
      </c>
      <c r="I597">
        <v>2546.75</v>
      </c>
      <c r="J597">
        <v>2707.2302245999999</v>
      </c>
      <c r="L597" t="str">
        <f t="shared" si="69"/>
        <v>25AUG2023:20:00:00</v>
      </c>
      <c r="M597">
        <v>21</v>
      </c>
      <c r="N597">
        <f t="shared" si="70"/>
        <v>23.821533199999976</v>
      </c>
      <c r="O597" t="str">
        <f t="shared" si="72"/>
        <v/>
      </c>
      <c r="P597">
        <f t="shared" si="73"/>
        <v>23.821533199999976</v>
      </c>
      <c r="Q597" t="str">
        <f t="shared" si="74"/>
        <v/>
      </c>
      <c r="R597">
        <f t="shared" si="75"/>
        <v>1</v>
      </c>
      <c r="S597">
        <f t="shared" si="71"/>
        <v>0.80413234001361333</v>
      </c>
    </row>
    <row r="598" spans="1:19" x14ac:dyDescent="0.3">
      <c r="A598" t="s">
        <v>624</v>
      </c>
      <c r="B598">
        <v>2830.1791991999999</v>
      </c>
      <c r="C598">
        <v>2833.0939941000001</v>
      </c>
      <c r="D598">
        <v>2833.0939941000001</v>
      </c>
      <c r="E598">
        <v>2802.9702148000001</v>
      </c>
      <c r="F598">
        <v>2850.9199219000002</v>
      </c>
      <c r="G598">
        <v>2777.9099120999999</v>
      </c>
      <c r="H598">
        <v>2462.2800293</v>
      </c>
      <c r="I598">
        <v>2462.2600097999998</v>
      </c>
      <c r="J598">
        <v>2606.8637695000002</v>
      </c>
      <c r="L598" t="str">
        <f t="shared" si="69"/>
        <v>25AUG2023:21:00:00</v>
      </c>
      <c r="M598">
        <v>22</v>
      </c>
      <c r="N598">
        <f t="shared" si="70"/>
        <v>2.9147949000002882</v>
      </c>
      <c r="O598" t="str">
        <f t="shared" si="72"/>
        <v/>
      </c>
      <c r="P598">
        <f t="shared" si="73"/>
        <v>2.9147949000002882</v>
      </c>
      <c r="Q598" t="str">
        <f t="shared" si="74"/>
        <v/>
      </c>
      <c r="R598">
        <f t="shared" si="75"/>
        <v>1</v>
      </c>
      <c r="S598">
        <f t="shared" si="71"/>
        <v>0.10298976477617412</v>
      </c>
    </row>
    <row r="599" spans="1:19" x14ac:dyDescent="0.3">
      <c r="A599" t="s">
        <v>625</v>
      </c>
      <c r="B599">
        <v>2741.8801269999999</v>
      </c>
      <c r="C599">
        <v>2702.3435058999999</v>
      </c>
      <c r="D599">
        <v>2702.3435058999999</v>
      </c>
      <c r="E599">
        <v>2664.4772948999998</v>
      </c>
      <c r="F599">
        <v>2756.4199219000002</v>
      </c>
      <c r="G599">
        <v>2685.8000487999998</v>
      </c>
      <c r="H599">
        <v>2353.8999023000001</v>
      </c>
      <c r="I599">
        <v>2353.9099120999999</v>
      </c>
      <c r="J599">
        <v>2497.0336914</v>
      </c>
      <c r="L599" t="str">
        <f t="shared" si="69"/>
        <v>25AUG2023:22:00:00</v>
      </c>
      <c r="M599">
        <v>23</v>
      </c>
      <c r="N599">
        <f t="shared" si="70"/>
        <v>-39.536621100000048</v>
      </c>
      <c r="O599">
        <f t="shared" si="72"/>
        <v>-39.536621100000048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1.4419529399069184</v>
      </c>
    </row>
    <row r="600" spans="1:19" x14ac:dyDescent="0.3">
      <c r="A600" t="s">
        <v>626</v>
      </c>
      <c r="B600">
        <v>2586.4208984000002</v>
      </c>
      <c r="C600">
        <v>2520.3869629000001</v>
      </c>
      <c r="D600">
        <v>2520.3869629000001</v>
      </c>
      <c r="E600">
        <v>2503.5524902000002</v>
      </c>
      <c r="F600">
        <v>2599.3500976999999</v>
      </c>
      <c r="G600">
        <v>2539.9399414</v>
      </c>
      <c r="H600">
        <v>2226.75</v>
      </c>
      <c r="I600">
        <v>2226.7600097999998</v>
      </c>
      <c r="J600">
        <v>2354.0595702999999</v>
      </c>
      <c r="L600" t="str">
        <f t="shared" si="69"/>
        <v>25AUG2023:23:00:00</v>
      </c>
      <c r="M600">
        <v>24</v>
      </c>
      <c r="N600">
        <f t="shared" si="70"/>
        <v>-66.033935500000098</v>
      </c>
      <c r="O600">
        <f t="shared" si="72"/>
        <v>-66.033935500000098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2.5531009102520672</v>
      </c>
    </row>
    <row r="601" spans="1:19" x14ac:dyDescent="0.3">
      <c r="A601" t="s">
        <v>627</v>
      </c>
      <c r="B601">
        <v>2486.2104491999999</v>
      </c>
      <c r="C601">
        <v>2343.0527344000002</v>
      </c>
      <c r="D601">
        <v>2343.0527344000002</v>
      </c>
      <c r="E601">
        <v>2328.4445801000002</v>
      </c>
      <c r="F601">
        <v>2445.6699219000002</v>
      </c>
      <c r="G601">
        <v>2394.4899902000002</v>
      </c>
      <c r="H601">
        <v>2076.7099609000002</v>
      </c>
      <c r="I601">
        <v>2076.7099609000002</v>
      </c>
      <c r="J601">
        <v>2198.6525879000001</v>
      </c>
      <c r="L601" t="str">
        <f t="shared" si="69"/>
        <v>26AUG2023:00:00:00</v>
      </c>
      <c r="M601">
        <v>1</v>
      </c>
      <c r="N601">
        <f t="shared" si="70"/>
        <v>-143.15771479999967</v>
      </c>
      <c r="O601">
        <f t="shared" si="72"/>
        <v>-143.15771479999967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5.7580690663601803</v>
      </c>
    </row>
    <row r="602" spans="1:19" x14ac:dyDescent="0.3">
      <c r="A602" t="s">
        <v>628</v>
      </c>
      <c r="B602">
        <v>2330.6984862999998</v>
      </c>
      <c r="C602">
        <v>2072.5</v>
      </c>
      <c r="D602">
        <v>2181.2553711</v>
      </c>
      <c r="E602">
        <v>2181.7971191000001</v>
      </c>
      <c r="F602">
        <v>2280.9699707</v>
      </c>
      <c r="G602">
        <v>2271.8601073999998</v>
      </c>
      <c r="H602">
        <v>2072.4899902000002</v>
      </c>
      <c r="I602">
        <v>2072.5</v>
      </c>
      <c r="J602">
        <v>2135.03125</v>
      </c>
      <c r="L602" t="str">
        <f t="shared" si="69"/>
        <v>26AUG2023:01:00:00</v>
      </c>
      <c r="M602">
        <v>2</v>
      </c>
      <c r="N602">
        <f t="shared" si="70"/>
        <v>-258.19848629999979</v>
      </c>
      <c r="O602">
        <f t="shared" si="72"/>
        <v>-258.19848629999979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11.078159093409448</v>
      </c>
    </row>
    <row r="603" spans="1:19" x14ac:dyDescent="0.3">
      <c r="A603" t="s">
        <v>629</v>
      </c>
      <c r="B603">
        <v>2154.4138183999999</v>
      </c>
      <c r="C603">
        <v>1921.1800536999999</v>
      </c>
      <c r="D603">
        <v>2048.8352051000002</v>
      </c>
      <c r="E603">
        <v>2033.184082</v>
      </c>
      <c r="F603">
        <v>2126.2800293</v>
      </c>
      <c r="G603">
        <v>2125.1398926000002</v>
      </c>
      <c r="H603">
        <v>1921.1700439000001</v>
      </c>
      <c r="I603">
        <v>1921.1800536999999</v>
      </c>
      <c r="J603">
        <v>1987.6140137</v>
      </c>
      <c r="L603" t="str">
        <f t="shared" si="69"/>
        <v>26AUG2023:02:00:00</v>
      </c>
      <c r="M603">
        <v>3</v>
      </c>
      <c r="N603">
        <f t="shared" si="70"/>
        <v>-233.23376469999994</v>
      </c>
      <c r="O603">
        <f t="shared" si="72"/>
        <v>-233.23376469999994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10.825857256764797</v>
      </c>
    </row>
    <row r="604" spans="1:19" x14ac:dyDescent="0.3">
      <c r="A604" t="s">
        <v>630</v>
      </c>
      <c r="B604">
        <v>2059.9216308999999</v>
      </c>
      <c r="C604">
        <v>1818.0100098</v>
      </c>
      <c r="D604">
        <v>1953.5996094</v>
      </c>
      <c r="E604">
        <v>1957.5793457</v>
      </c>
      <c r="F604">
        <v>2018.6500243999999</v>
      </c>
      <c r="G604">
        <v>2016.5999756000001</v>
      </c>
      <c r="H604">
        <v>1818.0300293</v>
      </c>
      <c r="I604">
        <v>1818.0100098</v>
      </c>
      <c r="J604">
        <v>1885.0571289</v>
      </c>
      <c r="L604" t="str">
        <f t="shared" si="69"/>
        <v>26AUG2023:03:00:00</v>
      </c>
      <c r="M604">
        <v>4</v>
      </c>
      <c r="N604">
        <f t="shared" si="70"/>
        <v>-241.91162109999982</v>
      </c>
      <c r="O604">
        <f t="shared" si="72"/>
        <v>-241.91162109999982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11.743729347329893</v>
      </c>
    </row>
    <row r="605" spans="1:19" x14ac:dyDescent="0.3">
      <c r="A605" t="s">
        <v>631</v>
      </c>
      <c r="B605">
        <v>1972.0494385</v>
      </c>
      <c r="C605">
        <v>1729.6800536999999</v>
      </c>
      <c r="D605">
        <v>1867.4952393000001</v>
      </c>
      <c r="E605">
        <v>1875.3292236</v>
      </c>
      <c r="F605">
        <v>1932.1099853999999</v>
      </c>
      <c r="G605">
        <v>1930.8199463000001</v>
      </c>
      <c r="H605">
        <v>1729.6999512</v>
      </c>
      <c r="I605">
        <v>1729.6800536999999</v>
      </c>
      <c r="J605">
        <v>1797.6062012</v>
      </c>
      <c r="L605" t="str">
        <f t="shared" si="69"/>
        <v>26AUG2023:04:00:00</v>
      </c>
      <c r="M605">
        <v>5</v>
      </c>
      <c r="N605">
        <f t="shared" si="70"/>
        <v>-242.36938480000003</v>
      </c>
      <c r="O605">
        <f t="shared" si="72"/>
        <v>-242.36938480000003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12.290228635665111</v>
      </c>
    </row>
    <row r="606" spans="1:19" x14ac:dyDescent="0.3">
      <c r="A606" t="s">
        <v>632</v>
      </c>
      <c r="B606">
        <v>1901.2553711</v>
      </c>
      <c r="C606">
        <v>1679.0200195</v>
      </c>
      <c r="D606">
        <v>1813.9957274999999</v>
      </c>
      <c r="E606">
        <v>1819.3188477000001</v>
      </c>
      <c r="F606">
        <v>1883.0100098</v>
      </c>
      <c r="G606">
        <v>1885</v>
      </c>
      <c r="H606">
        <v>1679.0300293</v>
      </c>
      <c r="I606">
        <v>1679.0200195</v>
      </c>
      <c r="J606">
        <v>1747.0152588000001</v>
      </c>
      <c r="L606" t="str">
        <f t="shared" si="69"/>
        <v>26AUG2023:05:00:00</v>
      </c>
      <c r="M606">
        <v>6</v>
      </c>
      <c r="N606">
        <f t="shared" si="70"/>
        <v>-222.23535160000006</v>
      </c>
      <c r="O606">
        <f t="shared" si="72"/>
        <v>-222.23535160000006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11.688874360492797</v>
      </c>
    </row>
    <row r="607" spans="1:19" x14ac:dyDescent="0.3">
      <c r="A607" t="s">
        <v>633</v>
      </c>
      <c r="B607">
        <v>1858.0883789</v>
      </c>
      <c r="C607">
        <v>1679.4699707</v>
      </c>
      <c r="D607">
        <v>1794.5036620999999</v>
      </c>
      <c r="E607">
        <v>1784.4812012</v>
      </c>
      <c r="F607">
        <v>1858.4100341999999</v>
      </c>
      <c r="G607">
        <v>1860.1800536999999</v>
      </c>
      <c r="H607">
        <v>1679.4899902</v>
      </c>
      <c r="I607">
        <v>1679.4699707</v>
      </c>
      <c r="J607">
        <v>1738.4477539</v>
      </c>
      <c r="L607" t="str">
        <f t="shared" si="69"/>
        <v>26AUG2023:06:00:00</v>
      </c>
      <c r="M607">
        <v>7</v>
      </c>
      <c r="N607">
        <f t="shared" si="70"/>
        <v>-178.61840819999998</v>
      </c>
      <c r="O607">
        <f t="shared" si="72"/>
        <v>-178.61840819999998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9.6130200386777727</v>
      </c>
    </row>
    <row r="608" spans="1:19" x14ac:dyDescent="0.3">
      <c r="A608" t="s">
        <v>634</v>
      </c>
      <c r="B608">
        <v>1844.2154541</v>
      </c>
      <c r="C608">
        <v>1664.0699463000001</v>
      </c>
      <c r="D608">
        <v>1782.1757812999999</v>
      </c>
      <c r="E608">
        <v>1734.8776855000001</v>
      </c>
      <c r="F608">
        <v>1848</v>
      </c>
      <c r="G608">
        <v>1851.5600586</v>
      </c>
      <c r="H608">
        <v>1664.0999756000001</v>
      </c>
      <c r="I608">
        <v>1664.0699463000001</v>
      </c>
      <c r="J608">
        <v>1724.8422852000001</v>
      </c>
      <c r="L608" t="str">
        <f t="shared" si="69"/>
        <v>26AUG2023:07:00:00</v>
      </c>
      <c r="M608">
        <v>8</v>
      </c>
      <c r="N608">
        <f t="shared" si="70"/>
        <v>-180.1455077999999</v>
      </c>
      <c r="O608">
        <f t="shared" si="72"/>
        <v>-180.1455077999999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9.7681378495937796</v>
      </c>
    </row>
    <row r="609" spans="1:19" x14ac:dyDescent="0.3">
      <c r="A609" t="s">
        <v>635</v>
      </c>
      <c r="B609">
        <v>1828.8666992000001</v>
      </c>
      <c r="C609">
        <v>1694.4399414</v>
      </c>
      <c r="D609">
        <v>1761.8395995999999</v>
      </c>
      <c r="E609">
        <v>1712.9841309000001</v>
      </c>
      <c r="F609">
        <v>1853.8699951000001</v>
      </c>
      <c r="G609">
        <v>1862.8699951000001</v>
      </c>
      <c r="H609">
        <v>1694.4499512</v>
      </c>
      <c r="I609">
        <v>1694.4399414</v>
      </c>
      <c r="J609">
        <v>1740.7089844</v>
      </c>
      <c r="L609" t="str">
        <f t="shared" si="69"/>
        <v>26AUG2023:08:00:00</v>
      </c>
      <c r="M609">
        <v>9</v>
      </c>
      <c r="N609">
        <f t="shared" si="70"/>
        <v>-134.42675780000013</v>
      </c>
      <c r="O609">
        <f t="shared" si="72"/>
        <v>-134.42675780000013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7.3502764230330362</v>
      </c>
    </row>
    <row r="610" spans="1:19" x14ac:dyDescent="0.3">
      <c r="A610" t="s">
        <v>636</v>
      </c>
      <c r="B610">
        <v>1995.4885254000001</v>
      </c>
      <c r="C610">
        <v>1910.5500488</v>
      </c>
      <c r="D610">
        <v>1916.9768065999999</v>
      </c>
      <c r="E610">
        <v>1878.9907227000001</v>
      </c>
      <c r="F610">
        <v>2026.9200439000001</v>
      </c>
      <c r="G610">
        <v>2022.2700195</v>
      </c>
      <c r="H610">
        <v>1910.5600586</v>
      </c>
      <c r="I610">
        <v>1910.5500488</v>
      </c>
      <c r="J610">
        <v>1934.6474608999999</v>
      </c>
      <c r="L610" t="str">
        <f t="shared" si="69"/>
        <v>26AUG2023:09:00:00</v>
      </c>
      <c r="M610">
        <v>10</v>
      </c>
      <c r="N610">
        <f t="shared" si="70"/>
        <v>-84.938476600000058</v>
      </c>
      <c r="O610">
        <f t="shared" si="72"/>
        <v>-84.938476600000058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4.2565254331880436</v>
      </c>
    </row>
    <row r="611" spans="1:19" x14ac:dyDescent="0.3">
      <c r="A611" t="s">
        <v>637</v>
      </c>
      <c r="B611">
        <v>2184.2678222999998</v>
      </c>
      <c r="C611">
        <v>2174.5</v>
      </c>
      <c r="D611">
        <v>2125.4580077999999</v>
      </c>
      <c r="E611">
        <v>2083.0795898000001</v>
      </c>
      <c r="F611">
        <v>2260.2399902000002</v>
      </c>
      <c r="G611">
        <v>2240.6101073999998</v>
      </c>
      <c r="H611">
        <v>2174.4899902000002</v>
      </c>
      <c r="I611">
        <v>2174.5</v>
      </c>
      <c r="J611">
        <v>2179.8737793</v>
      </c>
      <c r="L611" t="str">
        <f t="shared" si="69"/>
        <v>26AUG2023:10:00:00</v>
      </c>
      <c r="M611">
        <v>11</v>
      </c>
      <c r="N611">
        <f t="shared" si="70"/>
        <v>-9.767822299999807</v>
      </c>
      <c r="O611">
        <f t="shared" si="72"/>
        <v>-9.767822299999807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0.44718977225578704</v>
      </c>
    </row>
    <row r="612" spans="1:19" x14ac:dyDescent="0.3">
      <c r="A612" t="s">
        <v>638</v>
      </c>
      <c r="B612">
        <v>2392.5539551000002</v>
      </c>
      <c r="C612">
        <v>2454.9199219000002</v>
      </c>
      <c r="D612">
        <v>2343.2304687999999</v>
      </c>
      <c r="E612">
        <v>2311.4355469000002</v>
      </c>
      <c r="F612">
        <v>2498.7099609000002</v>
      </c>
      <c r="G612">
        <v>2466.0100097999998</v>
      </c>
      <c r="H612">
        <v>2454.8798827999999</v>
      </c>
      <c r="I612">
        <v>2454.9199219000002</v>
      </c>
      <c r="J612">
        <v>2438.0581054999998</v>
      </c>
      <c r="L612" t="str">
        <f t="shared" si="69"/>
        <v>26AUG2023:11:00:00</v>
      </c>
      <c r="M612">
        <v>12</v>
      </c>
      <c r="N612">
        <f t="shared" si="70"/>
        <v>62.365966800000024</v>
      </c>
      <c r="O612" t="str">
        <f t="shared" si="72"/>
        <v/>
      </c>
      <c r="P612">
        <f t="shared" si="73"/>
        <v>62.365966800000024</v>
      </c>
      <c r="Q612" t="str">
        <f t="shared" si="74"/>
        <v/>
      </c>
      <c r="R612">
        <f t="shared" si="75"/>
        <v>1</v>
      </c>
      <c r="S612">
        <f t="shared" si="71"/>
        <v>2.6066691899281893</v>
      </c>
    </row>
    <row r="613" spans="1:19" x14ac:dyDescent="0.3">
      <c r="A613" t="s">
        <v>639</v>
      </c>
      <c r="B613">
        <v>2610.3801269999999</v>
      </c>
      <c r="C613">
        <v>2748.4399414</v>
      </c>
      <c r="D613">
        <v>2576.7326659999999</v>
      </c>
      <c r="E613">
        <v>2538.5253905999998</v>
      </c>
      <c r="F613">
        <v>2741.9299316000001</v>
      </c>
      <c r="G613">
        <v>2699.5900879000001</v>
      </c>
      <c r="H613">
        <v>2748.3898926000002</v>
      </c>
      <c r="I613">
        <v>2748.4399414</v>
      </c>
      <c r="J613">
        <v>2708.5476073999998</v>
      </c>
      <c r="L613" t="str">
        <f t="shared" si="69"/>
        <v>26AUG2023:12:00:00</v>
      </c>
      <c r="M613">
        <v>13</v>
      </c>
      <c r="N613">
        <f t="shared" si="70"/>
        <v>138.05981440000005</v>
      </c>
      <c r="O613" t="str">
        <f t="shared" si="72"/>
        <v/>
      </c>
      <c r="P613">
        <f t="shared" si="73"/>
        <v>138.05981440000005</v>
      </c>
      <c r="Q613" t="str">
        <f t="shared" si="74"/>
        <v/>
      </c>
      <c r="R613">
        <f t="shared" si="75"/>
        <v>1</v>
      </c>
      <c r="S613">
        <f t="shared" si="71"/>
        <v>5.2888777757692473</v>
      </c>
    </row>
    <row r="614" spans="1:19" x14ac:dyDescent="0.3">
      <c r="A614" t="s">
        <v>640</v>
      </c>
      <c r="B614">
        <v>2805.1164551000002</v>
      </c>
      <c r="C614">
        <v>3033.3300780999998</v>
      </c>
      <c r="D614">
        <v>2775.0581054999998</v>
      </c>
      <c r="E614">
        <v>2731.4558105000001</v>
      </c>
      <c r="F614">
        <v>2951.6101073999998</v>
      </c>
      <c r="G614">
        <v>2902.8200683999999</v>
      </c>
      <c r="H614">
        <v>3033.2700195000002</v>
      </c>
      <c r="I614">
        <v>3033.3300780999998</v>
      </c>
      <c r="J614">
        <v>2960.4348144999999</v>
      </c>
      <c r="L614" t="str">
        <f t="shared" si="69"/>
        <v>26AUG2023:13:00:00</v>
      </c>
      <c r="M614">
        <v>14</v>
      </c>
      <c r="N614">
        <f t="shared" si="70"/>
        <v>228.21362299999964</v>
      </c>
      <c r="O614" t="str">
        <f t="shared" si="72"/>
        <v/>
      </c>
      <c r="P614">
        <f t="shared" si="73"/>
        <v>228.21362299999964</v>
      </c>
      <c r="Q614" t="str">
        <f t="shared" si="74"/>
        <v/>
      </c>
      <c r="R614">
        <f t="shared" si="75"/>
        <v>1</v>
      </c>
      <c r="S614">
        <f t="shared" si="71"/>
        <v>8.135620272915336</v>
      </c>
    </row>
    <row r="615" spans="1:19" x14ac:dyDescent="0.3">
      <c r="A615" t="s">
        <v>641</v>
      </c>
      <c r="B615">
        <v>2994.8505859000002</v>
      </c>
      <c r="C615">
        <v>3189.3400879000001</v>
      </c>
      <c r="D615">
        <v>2934.3889159999999</v>
      </c>
      <c r="E615">
        <v>2842.3640137000002</v>
      </c>
      <c r="F615">
        <v>3097.5400390999998</v>
      </c>
      <c r="G615">
        <v>3045.5900879000001</v>
      </c>
      <c r="H615">
        <v>3189.2800293</v>
      </c>
      <c r="I615">
        <v>3189.3400879000001</v>
      </c>
      <c r="J615">
        <v>3114.7770995999999</v>
      </c>
      <c r="L615" t="str">
        <f t="shared" si="69"/>
        <v>26AUG2023:14:00:00</v>
      </c>
      <c r="M615">
        <v>15</v>
      </c>
      <c r="N615">
        <f t="shared" si="70"/>
        <v>194.4895019999999</v>
      </c>
      <c r="O615" t="str">
        <f t="shared" si="72"/>
        <v/>
      </c>
      <c r="P615">
        <f t="shared" si="73"/>
        <v>194.4895019999999</v>
      </c>
      <c r="Q615" t="str">
        <f t="shared" si="74"/>
        <v/>
      </c>
      <c r="R615">
        <f t="shared" si="75"/>
        <v>1</v>
      </c>
      <c r="S615">
        <f t="shared" si="71"/>
        <v>6.4941303888638808</v>
      </c>
    </row>
    <row r="616" spans="1:19" x14ac:dyDescent="0.3">
      <c r="A616" t="s">
        <v>642</v>
      </c>
      <c r="B616">
        <v>3013.0153808999999</v>
      </c>
      <c r="C616">
        <v>3229.3400879000001</v>
      </c>
      <c r="D616">
        <v>3051.2924804999998</v>
      </c>
      <c r="E616">
        <v>2992.2226562999999</v>
      </c>
      <c r="F616">
        <v>3171.6699219000002</v>
      </c>
      <c r="G616">
        <v>3120.5600586</v>
      </c>
      <c r="H616">
        <v>3229.3100586</v>
      </c>
      <c r="I616">
        <v>3229.3400879000001</v>
      </c>
      <c r="J616">
        <v>3177.0764159999999</v>
      </c>
      <c r="L616" t="str">
        <f t="shared" ref="L616:L679" si="76">A616</f>
        <v>26AUG2023:15:00:00</v>
      </c>
      <c r="M616">
        <v>16</v>
      </c>
      <c r="N616">
        <f t="shared" ref="N616:N674" si="77">C616-B616</f>
        <v>216.32470700000022</v>
      </c>
      <c r="O616" t="str">
        <f t="shared" si="72"/>
        <v/>
      </c>
      <c r="P616">
        <f t="shared" si="73"/>
        <v>216.32470700000022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7.1796748324392272</v>
      </c>
    </row>
    <row r="617" spans="1:19" x14ac:dyDescent="0.3">
      <c r="A617" t="s">
        <v>643</v>
      </c>
      <c r="B617">
        <v>3059.3386230000001</v>
      </c>
      <c r="C617">
        <v>3189.6999512000002</v>
      </c>
      <c r="D617">
        <v>3136.5668945000002</v>
      </c>
      <c r="E617">
        <v>3045.6809082</v>
      </c>
      <c r="F617">
        <v>3174.0800780999998</v>
      </c>
      <c r="G617">
        <v>3134.2700195000002</v>
      </c>
      <c r="H617">
        <v>3189.7199707</v>
      </c>
      <c r="I617">
        <v>3189.6999512000002</v>
      </c>
      <c r="J617">
        <v>3171.9746094000002</v>
      </c>
      <c r="L617" t="str">
        <f t="shared" si="76"/>
        <v>26AUG2023:16:00:00</v>
      </c>
      <c r="M617">
        <v>17</v>
      </c>
      <c r="N617">
        <f t="shared" si="77"/>
        <v>130.36132820000012</v>
      </c>
      <c r="O617" t="str">
        <f t="shared" si="72"/>
        <v/>
      </c>
      <c r="P617">
        <f t="shared" si="73"/>
        <v>130.36132820000012</v>
      </c>
      <c r="Q617" t="str">
        <f t="shared" si="74"/>
        <v/>
      </c>
      <c r="R617">
        <f t="shared" si="75"/>
        <v>1</v>
      </c>
      <c r="S617">
        <f t="shared" si="78"/>
        <v>4.2610951014035594</v>
      </c>
    </row>
    <row r="618" spans="1:19" x14ac:dyDescent="0.3">
      <c r="A618" t="s">
        <v>644</v>
      </c>
      <c r="B618">
        <v>3099.2707519999999</v>
      </c>
      <c r="C618">
        <v>3121.4699707</v>
      </c>
      <c r="D618">
        <v>3183.3815918</v>
      </c>
      <c r="E618">
        <v>3114.2731933999999</v>
      </c>
      <c r="F618">
        <v>3151.1499023000001</v>
      </c>
      <c r="G618">
        <v>3119.25</v>
      </c>
      <c r="H618">
        <v>3121.5500487999998</v>
      </c>
      <c r="I618">
        <v>3121.4699707</v>
      </c>
      <c r="J618">
        <v>3136.6225586</v>
      </c>
      <c r="L618" t="str">
        <f t="shared" si="76"/>
        <v>26AUG2023:17:00:00</v>
      </c>
      <c r="M618">
        <v>18</v>
      </c>
      <c r="N618">
        <f t="shared" si="77"/>
        <v>22.199218700000074</v>
      </c>
      <c r="O618" t="str">
        <f t="shared" si="72"/>
        <v/>
      </c>
      <c r="P618">
        <f t="shared" si="73"/>
        <v>22.199218700000074</v>
      </c>
      <c r="Q618" t="str">
        <f t="shared" si="74"/>
        <v/>
      </c>
      <c r="R618">
        <f t="shared" si="75"/>
        <v>1</v>
      </c>
      <c r="S618">
        <f t="shared" si="78"/>
        <v>0.71627232585841782</v>
      </c>
    </row>
    <row r="619" spans="1:19" x14ac:dyDescent="0.3">
      <c r="A619" t="s">
        <v>645</v>
      </c>
      <c r="B619">
        <v>3103.4533691000001</v>
      </c>
      <c r="C619">
        <v>3025.1201172000001</v>
      </c>
      <c r="D619">
        <v>3163.6550293</v>
      </c>
      <c r="E619">
        <v>3107.6748047000001</v>
      </c>
      <c r="F619">
        <v>3125.4199219000002</v>
      </c>
      <c r="G619">
        <v>3100.7900390999998</v>
      </c>
      <c r="H619">
        <v>3025.1999512000002</v>
      </c>
      <c r="I619">
        <v>3025.1201172000001</v>
      </c>
      <c r="J619">
        <v>3070.4482422000001</v>
      </c>
      <c r="L619" t="str">
        <f t="shared" si="76"/>
        <v>26AUG2023:18:00:00</v>
      </c>
      <c r="M619">
        <v>19</v>
      </c>
      <c r="N619">
        <f t="shared" si="77"/>
        <v>-78.33325190000005</v>
      </c>
      <c r="O619">
        <f t="shared" si="72"/>
        <v>-78.33325190000005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2.5240673077268325</v>
      </c>
    </row>
    <row r="620" spans="1:19" x14ac:dyDescent="0.3">
      <c r="A620" t="s">
        <v>646</v>
      </c>
      <c r="B620">
        <v>3073.8352051000002</v>
      </c>
      <c r="C620">
        <v>2910.5800780999998</v>
      </c>
      <c r="D620">
        <v>3098.2883301000002</v>
      </c>
      <c r="E620">
        <v>2971.9558105000001</v>
      </c>
      <c r="F620">
        <v>3069.7600097999998</v>
      </c>
      <c r="G620">
        <v>3054.2099609000002</v>
      </c>
      <c r="H620">
        <v>2910.6201172000001</v>
      </c>
      <c r="I620">
        <v>2910.5800780999998</v>
      </c>
      <c r="J620">
        <v>2978.4147948999998</v>
      </c>
      <c r="L620" t="str">
        <f t="shared" si="76"/>
        <v>26AUG2023:19:00:00</v>
      </c>
      <c r="M620">
        <v>20</v>
      </c>
      <c r="N620">
        <f t="shared" si="77"/>
        <v>-163.25512700000036</v>
      </c>
      <c r="O620">
        <f t="shared" si="72"/>
        <v>-163.25512700000036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5.3111216479378314</v>
      </c>
    </row>
    <row r="621" spans="1:19" x14ac:dyDescent="0.3">
      <c r="A621" t="s">
        <v>647</v>
      </c>
      <c r="B621">
        <v>2979.0214844000002</v>
      </c>
      <c r="C621">
        <v>2785.3898926000002</v>
      </c>
      <c r="D621">
        <v>2963.0183105000001</v>
      </c>
      <c r="E621">
        <v>2864.2297362999998</v>
      </c>
      <c r="F621">
        <v>2954.8999023000001</v>
      </c>
      <c r="G621">
        <v>2942</v>
      </c>
      <c r="H621">
        <v>2785.4199219000002</v>
      </c>
      <c r="I621">
        <v>2785.3898926000002</v>
      </c>
      <c r="J621">
        <v>2853.5366211</v>
      </c>
      <c r="L621" t="str">
        <f t="shared" si="76"/>
        <v>26AUG2023:20:00:00</v>
      </c>
      <c r="M621">
        <v>21</v>
      </c>
      <c r="N621">
        <f t="shared" si="77"/>
        <v>-193.63159180000002</v>
      </c>
      <c r="O621">
        <f t="shared" si="72"/>
        <v>-193.63159180000002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6.4998387159667974</v>
      </c>
    </row>
    <row r="622" spans="1:19" x14ac:dyDescent="0.3">
      <c r="A622" t="s">
        <v>648</v>
      </c>
      <c r="B622">
        <v>2867.5363769999999</v>
      </c>
      <c r="C622">
        <v>2679.3798827999999</v>
      </c>
      <c r="D622">
        <v>2799.3862304999998</v>
      </c>
      <c r="E622">
        <v>2736.2863769999999</v>
      </c>
      <c r="F622">
        <v>2837.1000976999999</v>
      </c>
      <c r="G622">
        <v>2822.9499512000002</v>
      </c>
      <c r="H622">
        <v>2679.3898926000002</v>
      </c>
      <c r="I622">
        <v>2679.3798827999999</v>
      </c>
      <c r="J622">
        <v>2733.5134277000002</v>
      </c>
      <c r="L622" t="str">
        <f t="shared" si="76"/>
        <v>26AUG2023:21:00:00</v>
      </c>
      <c r="M622">
        <v>22</v>
      </c>
      <c r="N622">
        <f t="shared" si="77"/>
        <v>-188.1564942</v>
      </c>
      <c r="O622">
        <f t="shared" si="72"/>
        <v>-188.1564942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6.5616079262034761</v>
      </c>
    </row>
    <row r="623" spans="1:19" x14ac:dyDescent="0.3">
      <c r="A623" t="s">
        <v>649</v>
      </c>
      <c r="B623">
        <v>2676.2375487999998</v>
      </c>
      <c r="C623">
        <v>2522.4299316000001</v>
      </c>
      <c r="D623">
        <v>2647.9235840000001</v>
      </c>
      <c r="E623">
        <v>2664.4291991999999</v>
      </c>
      <c r="F623">
        <v>2710.8400879000001</v>
      </c>
      <c r="G623">
        <v>2698.0100097999998</v>
      </c>
      <c r="H623">
        <v>2522.4199219000002</v>
      </c>
      <c r="I623">
        <v>2522.4299316000001</v>
      </c>
      <c r="J623">
        <v>2583.9248047000001</v>
      </c>
      <c r="L623" t="str">
        <f t="shared" si="76"/>
        <v>26AUG2023:22:00:00</v>
      </c>
      <c r="M623">
        <v>23</v>
      </c>
      <c r="N623">
        <f t="shared" si="77"/>
        <v>-153.80761719999964</v>
      </c>
      <c r="O623">
        <f t="shared" si="72"/>
        <v>-153.80761719999964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5.7471586283125564</v>
      </c>
    </row>
    <row r="624" spans="1:19" x14ac:dyDescent="0.3">
      <c r="A624" t="s">
        <v>650</v>
      </c>
      <c r="B624">
        <v>2507.7131347999998</v>
      </c>
      <c r="C624">
        <v>2340.5800780999998</v>
      </c>
      <c r="D624">
        <v>2491.8205566000001</v>
      </c>
      <c r="E624">
        <v>2532.3081054999998</v>
      </c>
      <c r="F624">
        <v>2549.4799804999998</v>
      </c>
      <c r="G624">
        <v>2540.7399902000002</v>
      </c>
      <c r="H624">
        <v>2340.5700683999999</v>
      </c>
      <c r="I624">
        <v>2340.5800780999998</v>
      </c>
      <c r="J624">
        <v>2411.7312012000002</v>
      </c>
      <c r="L624" t="str">
        <f t="shared" si="76"/>
        <v>26AUG2023:23:00:00</v>
      </c>
      <c r="M624">
        <v>24</v>
      </c>
      <c r="N624">
        <f t="shared" si="77"/>
        <v>-167.1330567</v>
      </c>
      <c r="O624">
        <f t="shared" si="72"/>
        <v>-167.1330567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6.6647597917267172</v>
      </c>
    </row>
    <row r="625" spans="1:19" x14ac:dyDescent="0.3">
      <c r="A625" t="s">
        <v>651</v>
      </c>
      <c r="B625">
        <v>2331.2392577999999</v>
      </c>
      <c r="C625">
        <v>2167.7299804999998</v>
      </c>
      <c r="D625">
        <v>2329.8627929999998</v>
      </c>
      <c r="E625">
        <v>2373.4406737999998</v>
      </c>
      <c r="F625">
        <v>2391.6000976999999</v>
      </c>
      <c r="G625">
        <v>2384.4499512000002</v>
      </c>
      <c r="H625">
        <v>2167.7199707</v>
      </c>
      <c r="I625">
        <v>2167.7299804999998</v>
      </c>
      <c r="J625">
        <v>2244.2126465000001</v>
      </c>
      <c r="L625" t="str">
        <f t="shared" si="76"/>
        <v>27AUG2023:00:00:00</v>
      </c>
      <c r="M625">
        <v>1</v>
      </c>
      <c r="N625">
        <f t="shared" si="77"/>
        <v>-163.50927730000012</v>
      </c>
      <c r="O625">
        <f t="shared" si="72"/>
        <v>-163.50927730000012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7.0138350987750826</v>
      </c>
    </row>
    <row r="626" spans="1:19" x14ac:dyDescent="0.3">
      <c r="A626" t="s">
        <v>652</v>
      </c>
      <c r="B626">
        <v>2209.1665039</v>
      </c>
      <c r="C626">
        <v>2128.1599120999999</v>
      </c>
      <c r="D626">
        <v>2213.5104980000001</v>
      </c>
      <c r="E626">
        <v>2228.9665527000002</v>
      </c>
      <c r="F626">
        <v>2257.0400390999998</v>
      </c>
      <c r="G626">
        <v>2265.8300780999998</v>
      </c>
      <c r="H626">
        <v>2128.1599120999999</v>
      </c>
      <c r="I626">
        <v>2107.6599120999999</v>
      </c>
      <c r="J626">
        <v>2165.7351073999998</v>
      </c>
      <c r="L626" t="str">
        <f t="shared" si="76"/>
        <v>27AUG2023:01:00:00</v>
      </c>
      <c r="M626">
        <v>2</v>
      </c>
      <c r="N626">
        <f t="shared" si="77"/>
        <v>-81.006591800000024</v>
      </c>
      <c r="O626">
        <f t="shared" si="72"/>
        <v>-81.006591800000024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3.6668395821226372</v>
      </c>
    </row>
    <row r="627" spans="1:19" x14ac:dyDescent="0.3">
      <c r="A627" t="s">
        <v>653</v>
      </c>
      <c r="B627">
        <v>2084.1235351999999</v>
      </c>
      <c r="C627">
        <v>1988.7700195</v>
      </c>
      <c r="D627">
        <v>2056.1237793</v>
      </c>
      <c r="E627">
        <v>2096.3203125</v>
      </c>
      <c r="F627">
        <v>2119.0200195000002</v>
      </c>
      <c r="G627">
        <v>2133.0500487999998</v>
      </c>
      <c r="H627">
        <v>1988.7700195</v>
      </c>
      <c r="I627">
        <v>1958.0600586</v>
      </c>
      <c r="J627">
        <v>2020.4807129000001</v>
      </c>
      <c r="L627" t="str">
        <f t="shared" si="76"/>
        <v>27AUG2023:02:00:00</v>
      </c>
      <c r="M627">
        <v>3</v>
      </c>
      <c r="N627">
        <f t="shared" si="77"/>
        <v>-95.353515699999889</v>
      </c>
      <c r="O627">
        <f t="shared" si="72"/>
        <v>-95.353515699999889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4.5752333817798103</v>
      </c>
    </row>
    <row r="628" spans="1:19" x14ac:dyDescent="0.3">
      <c r="A628" t="s">
        <v>654</v>
      </c>
      <c r="B628">
        <v>1983.7574463000001</v>
      </c>
      <c r="C628">
        <v>1890.8399658000001</v>
      </c>
      <c r="D628">
        <v>1951.348999</v>
      </c>
      <c r="E628">
        <v>1989.1807861</v>
      </c>
      <c r="F628">
        <v>2020.4300536999999</v>
      </c>
      <c r="G628">
        <v>2031.8100586</v>
      </c>
      <c r="H628">
        <v>1890.8399658000001</v>
      </c>
      <c r="I628">
        <v>1852.3599853999999</v>
      </c>
      <c r="J628">
        <v>1918.4538574000001</v>
      </c>
      <c r="L628" t="str">
        <f t="shared" si="76"/>
        <v>27AUG2023:03:00:00</v>
      </c>
      <c r="M628">
        <v>4</v>
      </c>
      <c r="N628">
        <f t="shared" si="77"/>
        <v>-92.917480500000011</v>
      </c>
      <c r="O628">
        <f t="shared" si="72"/>
        <v>-92.917480500000011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4.6839133823192345</v>
      </c>
    </row>
    <row r="629" spans="1:19" x14ac:dyDescent="0.3">
      <c r="A629" t="s">
        <v>655</v>
      </c>
      <c r="B629">
        <v>1917.5490723</v>
      </c>
      <c r="C629">
        <v>1812.2800293</v>
      </c>
      <c r="D629">
        <v>1888.1940918</v>
      </c>
      <c r="E629">
        <v>1900.5059814000001</v>
      </c>
      <c r="F629">
        <v>1944.4699707</v>
      </c>
      <c r="G629">
        <v>1954.6500243999999</v>
      </c>
      <c r="H629">
        <v>1812.2800293</v>
      </c>
      <c r="I629">
        <v>1773.2299805</v>
      </c>
      <c r="J629">
        <v>1843.2038574000001</v>
      </c>
      <c r="L629" t="str">
        <f t="shared" si="76"/>
        <v>27AUG2023:04:00:00</v>
      </c>
      <c r="M629">
        <v>5</v>
      </c>
      <c r="N629">
        <f t="shared" si="77"/>
        <v>-105.26904300000001</v>
      </c>
      <c r="O629">
        <f t="shared" si="72"/>
        <v>-105.26904300000001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5.4897704846601547</v>
      </c>
    </row>
    <row r="630" spans="1:19" x14ac:dyDescent="0.3">
      <c r="A630" t="s">
        <v>656</v>
      </c>
      <c r="B630">
        <v>1847.7946777</v>
      </c>
      <c r="C630">
        <v>1761.7900391000001</v>
      </c>
      <c r="D630">
        <v>1824.2609863</v>
      </c>
      <c r="E630">
        <v>1829.2236327999999</v>
      </c>
      <c r="F630">
        <v>1897.4599608999999</v>
      </c>
      <c r="G630">
        <v>1909.0699463000001</v>
      </c>
      <c r="H630">
        <v>1761.7900391000001</v>
      </c>
      <c r="I630">
        <v>1718.2299805</v>
      </c>
      <c r="J630">
        <v>1789.5112305</v>
      </c>
      <c r="L630" t="str">
        <f t="shared" si="76"/>
        <v>27AUG2023:05:00:00</v>
      </c>
      <c r="M630">
        <v>6</v>
      </c>
      <c r="N630">
        <f t="shared" si="77"/>
        <v>-86.004638599999907</v>
      </c>
      <c r="O630">
        <f t="shared" si="72"/>
        <v>-86.004638599999907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4.6544477932500712</v>
      </c>
    </row>
    <row r="631" spans="1:19" x14ac:dyDescent="0.3">
      <c r="A631" t="s">
        <v>657</v>
      </c>
      <c r="B631">
        <v>1826.6904297000001</v>
      </c>
      <c r="C631">
        <v>1754.7900391000001</v>
      </c>
      <c r="D631">
        <v>1791.3720702999999</v>
      </c>
      <c r="E631">
        <v>1788.2213135</v>
      </c>
      <c r="F631">
        <v>1877.9799805</v>
      </c>
      <c r="G631">
        <v>1888.1600341999999</v>
      </c>
      <c r="H631">
        <v>1754.7900391000001</v>
      </c>
      <c r="I631">
        <v>1723.2700195</v>
      </c>
      <c r="J631">
        <v>1778.3063964999999</v>
      </c>
      <c r="L631" t="str">
        <f t="shared" si="76"/>
        <v>27AUG2023:06:00:00</v>
      </c>
      <c r="M631">
        <v>7</v>
      </c>
      <c r="N631">
        <f t="shared" si="77"/>
        <v>-71.900390600000037</v>
      </c>
      <c r="O631">
        <f t="shared" si="72"/>
        <v>-71.900390600000037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3.9361015654857479</v>
      </c>
    </row>
    <row r="632" spans="1:19" x14ac:dyDescent="0.3">
      <c r="A632" t="s">
        <v>658</v>
      </c>
      <c r="B632">
        <v>1792.3979492000001</v>
      </c>
      <c r="C632">
        <v>1727.0899658000001</v>
      </c>
      <c r="D632">
        <v>1779.9317627</v>
      </c>
      <c r="E632">
        <v>1745.0767822</v>
      </c>
      <c r="F632">
        <v>1855.7600098</v>
      </c>
      <c r="G632">
        <v>1859.5500488</v>
      </c>
      <c r="H632">
        <v>1727.0899658000001</v>
      </c>
      <c r="I632">
        <v>1694.4499512</v>
      </c>
      <c r="J632">
        <v>1753.9793701000001</v>
      </c>
      <c r="L632" t="str">
        <f t="shared" si="76"/>
        <v>27AUG2023:07:00:00</v>
      </c>
      <c r="M632">
        <v>8</v>
      </c>
      <c r="N632">
        <f t="shared" si="77"/>
        <v>-65.307983400000012</v>
      </c>
      <c r="O632">
        <f t="shared" si="72"/>
        <v>-65.307983400000012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3.6436095806262712</v>
      </c>
    </row>
    <row r="633" spans="1:19" x14ac:dyDescent="0.3">
      <c r="A633" t="s">
        <v>659</v>
      </c>
      <c r="B633">
        <v>1792.1064452999999</v>
      </c>
      <c r="C633">
        <v>1766.0799560999999</v>
      </c>
      <c r="D633">
        <v>1772.0892334</v>
      </c>
      <c r="E633">
        <v>1728.6076660000001</v>
      </c>
      <c r="F633">
        <v>1888.1199951000001</v>
      </c>
      <c r="G633">
        <v>1890.9799805</v>
      </c>
      <c r="H633">
        <v>1766.0799560999999</v>
      </c>
      <c r="I633">
        <v>1739.9300536999999</v>
      </c>
      <c r="J633">
        <v>1784.1308594</v>
      </c>
      <c r="L633" t="str">
        <f t="shared" si="76"/>
        <v>27AUG2023:08:00:00</v>
      </c>
      <c r="M633">
        <v>9</v>
      </c>
      <c r="N633">
        <f t="shared" si="77"/>
        <v>-26.026489200000015</v>
      </c>
      <c r="O633">
        <f t="shared" si="72"/>
        <v>-26.026489200000015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1.452284782985821</v>
      </c>
    </row>
    <row r="634" spans="1:19" x14ac:dyDescent="0.3">
      <c r="A634" t="s">
        <v>660</v>
      </c>
      <c r="B634">
        <v>1902.0280762</v>
      </c>
      <c r="C634">
        <v>1957.1500243999999</v>
      </c>
      <c r="D634">
        <v>1920.1661377</v>
      </c>
      <c r="E634">
        <v>1873.9693603999999</v>
      </c>
      <c r="F634">
        <v>2044.4699707</v>
      </c>
      <c r="G634">
        <v>2049.1398926000002</v>
      </c>
      <c r="H634">
        <v>1957.1500243999999</v>
      </c>
      <c r="I634">
        <v>1942.8900146000001</v>
      </c>
      <c r="J634">
        <v>1963.40625</v>
      </c>
      <c r="L634" t="str">
        <f t="shared" si="76"/>
        <v>27AUG2023:09:00:00</v>
      </c>
      <c r="M634">
        <v>10</v>
      </c>
      <c r="N634">
        <f t="shared" si="77"/>
        <v>55.121948199999906</v>
      </c>
      <c r="O634" t="str">
        <f t="shared" si="72"/>
        <v/>
      </c>
      <c r="P634">
        <f t="shared" si="73"/>
        <v>55.121948199999906</v>
      </c>
      <c r="Q634" t="str">
        <f t="shared" si="74"/>
        <v/>
      </c>
      <c r="R634">
        <f t="shared" si="75"/>
        <v>1</v>
      </c>
      <c r="S634">
        <f t="shared" si="78"/>
        <v>2.8980617525965364</v>
      </c>
    </row>
    <row r="635" spans="1:19" x14ac:dyDescent="0.3">
      <c r="A635" t="s">
        <v>661</v>
      </c>
      <c r="B635">
        <v>2098.7797851999999</v>
      </c>
      <c r="C635">
        <v>2197.4799804999998</v>
      </c>
      <c r="D635">
        <v>2119.5761719000002</v>
      </c>
      <c r="E635">
        <v>2092.0258789</v>
      </c>
      <c r="F635">
        <v>2251.4799804999998</v>
      </c>
      <c r="G635">
        <v>2259.3300780999998</v>
      </c>
      <c r="H635">
        <v>2197.4799804999998</v>
      </c>
      <c r="I635">
        <v>2202.0900879000001</v>
      </c>
      <c r="J635">
        <v>2194.8671875</v>
      </c>
      <c r="L635" t="str">
        <f t="shared" si="76"/>
        <v>27AUG2023:10:00:00</v>
      </c>
      <c r="M635">
        <v>11</v>
      </c>
      <c r="N635">
        <f t="shared" si="77"/>
        <v>98.700195299999905</v>
      </c>
      <c r="O635" t="str">
        <f t="shared" si="72"/>
        <v/>
      </c>
      <c r="P635">
        <f t="shared" si="73"/>
        <v>98.700195299999905</v>
      </c>
      <c r="Q635" t="str">
        <f t="shared" si="74"/>
        <v/>
      </c>
      <c r="R635">
        <f t="shared" si="75"/>
        <v>1</v>
      </c>
      <c r="S635">
        <f t="shared" si="78"/>
        <v>4.702741850098124</v>
      </c>
    </row>
    <row r="636" spans="1:19" x14ac:dyDescent="0.3">
      <c r="A636" t="s">
        <v>662</v>
      </c>
      <c r="B636">
        <v>2341.8601073999998</v>
      </c>
      <c r="C636">
        <v>2460.4899902000002</v>
      </c>
      <c r="D636">
        <v>2328.2448730000001</v>
      </c>
      <c r="E636">
        <v>2275.1269530999998</v>
      </c>
      <c r="F636">
        <v>2488.0100097999998</v>
      </c>
      <c r="G636">
        <v>2492.8898926000002</v>
      </c>
      <c r="H636">
        <v>2460.4899902000002</v>
      </c>
      <c r="I636">
        <v>2496.75</v>
      </c>
      <c r="J636">
        <v>2450.9111327999999</v>
      </c>
      <c r="L636" t="str">
        <f t="shared" si="76"/>
        <v>27AUG2023:11:00:00</v>
      </c>
      <c r="M636">
        <v>12</v>
      </c>
      <c r="N636">
        <f t="shared" si="77"/>
        <v>118.62988280000036</v>
      </c>
      <c r="O636" t="str">
        <f t="shared" si="72"/>
        <v/>
      </c>
      <c r="P636">
        <f t="shared" si="73"/>
        <v>118.62988280000036</v>
      </c>
      <c r="Q636" t="str">
        <f t="shared" si="74"/>
        <v/>
      </c>
      <c r="R636">
        <f t="shared" si="75"/>
        <v>1</v>
      </c>
      <c r="S636">
        <f t="shared" si="78"/>
        <v>5.0656263550988383</v>
      </c>
    </row>
    <row r="637" spans="1:19" x14ac:dyDescent="0.3">
      <c r="A637" t="s">
        <v>663</v>
      </c>
      <c r="B637">
        <v>2573.2402344000002</v>
      </c>
      <c r="C637">
        <v>2727.3701172000001</v>
      </c>
      <c r="D637">
        <v>2543.5791015999998</v>
      </c>
      <c r="E637">
        <v>2515.6357422000001</v>
      </c>
      <c r="F637">
        <v>2721.6599120999999</v>
      </c>
      <c r="G637">
        <v>2727.0400390999998</v>
      </c>
      <c r="H637">
        <v>2727.3701172000001</v>
      </c>
      <c r="I637">
        <v>2789.5800780999998</v>
      </c>
      <c r="J637">
        <v>2708.6708984000002</v>
      </c>
      <c r="L637" t="str">
        <f t="shared" si="76"/>
        <v>27AUG2023:12:00:00</v>
      </c>
      <c r="M637">
        <v>13</v>
      </c>
      <c r="N637">
        <f t="shared" si="77"/>
        <v>154.1298827999999</v>
      </c>
      <c r="O637" t="str">
        <f t="shared" si="72"/>
        <v/>
      </c>
      <c r="P637">
        <f t="shared" si="73"/>
        <v>154.1298827999999</v>
      </c>
      <c r="Q637" t="str">
        <f t="shared" si="74"/>
        <v/>
      </c>
      <c r="R637">
        <f t="shared" si="75"/>
        <v>1</v>
      </c>
      <c r="S637">
        <f t="shared" si="78"/>
        <v>5.9897199157519863</v>
      </c>
    </row>
    <row r="638" spans="1:19" x14ac:dyDescent="0.3">
      <c r="A638" t="s">
        <v>664</v>
      </c>
      <c r="B638">
        <v>2793.4360351999999</v>
      </c>
      <c r="C638">
        <v>2997.8500976999999</v>
      </c>
      <c r="D638">
        <v>2787.1210937999999</v>
      </c>
      <c r="E638">
        <v>2750.2597655999998</v>
      </c>
      <c r="F638">
        <v>2948.7600097999998</v>
      </c>
      <c r="G638">
        <v>2951.6398926000002</v>
      </c>
      <c r="H638">
        <v>2997.8500976999999</v>
      </c>
      <c r="I638">
        <v>3086.1599120999999</v>
      </c>
      <c r="J638">
        <v>2972.6674804999998</v>
      </c>
      <c r="L638" t="str">
        <f t="shared" si="76"/>
        <v>27AUG2023:13:00:00</v>
      </c>
      <c r="M638">
        <v>14</v>
      </c>
      <c r="N638">
        <f t="shared" si="77"/>
        <v>204.4140625</v>
      </c>
      <c r="O638" t="str">
        <f t="shared" si="72"/>
        <v/>
      </c>
      <c r="P638">
        <f t="shared" si="73"/>
        <v>204.4140625</v>
      </c>
      <c r="Q638" t="str">
        <f t="shared" si="74"/>
        <v/>
      </c>
      <c r="R638">
        <f t="shared" si="75"/>
        <v>1</v>
      </c>
      <c r="S638">
        <f t="shared" si="78"/>
        <v>7.3176568184910913</v>
      </c>
    </row>
    <row r="639" spans="1:19" x14ac:dyDescent="0.3">
      <c r="A639" t="s">
        <v>665</v>
      </c>
      <c r="B639">
        <v>2989.5327148000001</v>
      </c>
      <c r="C639">
        <v>3145.6398926000002</v>
      </c>
      <c r="D639">
        <v>2951.6279297000001</v>
      </c>
      <c r="E639">
        <v>2897.3398437999999</v>
      </c>
      <c r="F639">
        <v>3093.2800293</v>
      </c>
      <c r="G639">
        <v>3089.8601073999998</v>
      </c>
      <c r="H639">
        <v>3145.6398926000002</v>
      </c>
      <c r="I639">
        <v>3228.8300780999998</v>
      </c>
      <c r="J639">
        <v>3120.9804687999999</v>
      </c>
      <c r="L639" t="str">
        <f t="shared" si="76"/>
        <v>27AUG2023:14:00:00</v>
      </c>
      <c r="M639">
        <v>15</v>
      </c>
      <c r="N639">
        <f t="shared" si="77"/>
        <v>156.10717780000004</v>
      </c>
      <c r="O639" t="str">
        <f t="shared" si="72"/>
        <v/>
      </c>
      <c r="P639">
        <f t="shared" si="73"/>
        <v>156.10717780000004</v>
      </c>
      <c r="Q639" t="str">
        <f t="shared" si="74"/>
        <v/>
      </c>
      <c r="R639">
        <f t="shared" si="75"/>
        <v>1</v>
      </c>
      <c r="S639">
        <f t="shared" si="78"/>
        <v>5.221791921766731</v>
      </c>
    </row>
    <row r="640" spans="1:19" x14ac:dyDescent="0.3">
      <c r="A640" t="s">
        <v>666</v>
      </c>
      <c r="B640">
        <v>3086.3708495999999</v>
      </c>
      <c r="C640">
        <v>3171.6699219000002</v>
      </c>
      <c r="D640">
        <v>3065.9162597999998</v>
      </c>
      <c r="E640">
        <v>3000.5961914</v>
      </c>
      <c r="F640">
        <v>3137.5900879000001</v>
      </c>
      <c r="G640">
        <v>3130.7299804999998</v>
      </c>
      <c r="H640">
        <v>3171.6699219000002</v>
      </c>
      <c r="I640">
        <v>3229.5100097999998</v>
      </c>
      <c r="J640">
        <v>3160.3693847999998</v>
      </c>
      <c r="L640" t="str">
        <f t="shared" si="76"/>
        <v>27AUG2023:15:00:00</v>
      </c>
      <c r="M640">
        <v>16</v>
      </c>
      <c r="N640">
        <f t="shared" si="77"/>
        <v>85.299072300000262</v>
      </c>
      <c r="O640" t="str">
        <f t="shared" si="72"/>
        <v/>
      </c>
      <c r="P640">
        <f t="shared" si="73"/>
        <v>85.299072300000262</v>
      </c>
      <c r="Q640" t="str">
        <f t="shared" si="74"/>
        <v/>
      </c>
      <c r="R640">
        <f t="shared" si="75"/>
        <v>1</v>
      </c>
      <c r="S640">
        <f t="shared" si="78"/>
        <v>2.7637337331336962</v>
      </c>
    </row>
    <row r="641" spans="1:19" x14ac:dyDescent="0.3">
      <c r="A641" t="s">
        <v>667</v>
      </c>
      <c r="B641">
        <v>3154.8100586</v>
      </c>
      <c r="C641">
        <v>3123.5300293</v>
      </c>
      <c r="D641">
        <v>3107.5424804999998</v>
      </c>
      <c r="E641">
        <v>3007.8996582</v>
      </c>
      <c r="F641">
        <v>3115.5600586</v>
      </c>
      <c r="G641">
        <v>3110.5600586</v>
      </c>
      <c r="H641">
        <v>3123.5300293</v>
      </c>
      <c r="I641">
        <v>3140.5500487999998</v>
      </c>
      <c r="J641">
        <v>3123.3444823999998</v>
      </c>
      <c r="L641" t="str">
        <f t="shared" si="76"/>
        <v>27AUG2023:16:00:00</v>
      </c>
      <c r="M641">
        <v>17</v>
      </c>
      <c r="N641">
        <f t="shared" si="77"/>
        <v>-31.280029300000024</v>
      </c>
      <c r="O641">
        <f t="shared" si="72"/>
        <v>-31.280029300000024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0.99150277572910561</v>
      </c>
    </row>
    <row r="642" spans="1:19" x14ac:dyDescent="0.3">
      <c r="A642" t="s">
        <v>668</v>
      </c>
      <c r="B642">
        <v>3121.2070312999999</v>
      </c>
      <c r="C642">
        <v>3044.4799804999998</v>
      </c>
      <c r="D642">
        <v>3106.2558594000002</v>
      </c>
      <c r="E642">
        <v>3125.2275390999998</v>
      </c>
      <c r="F642">
        <v>3065.6201172000001</v>
      </c>
      <c r="G642">
        <v>3060.7299804999998</v>
      </c>
      <c r="H642">
        <v>3044.4799804999998</v>
      </c>
      <c r="I642">
        <v>3016.2099609000002</v>
      </c>
      <c r="J642">
        <v>3052.0932616999999</v>
      </c>
      <c r="L642" t="str">
        <f t="shared" si="76"/>
        <v>27AUG2023:17:00:00</v>
      </c>
      <c r="M642">
        <v>18</v>
      </c>
      <c r="N642">
        <f t="shared" si="77"/>
        <v>-76.727050800000143</v>
      </c>
      <c r="O642">
        <f t="shared" si="72"/>
        <v>-76.727050800000143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2.4582493256797164</v>
      </c>
    </row>
    <row r="643" spans="1:19" x14ac:dyDescent="0.3">
      <c r="A643" t="s">
        <v>669</v>
      </c>
      <c r="B643">
        <v>3039.9621582</v>
      </c>
      <c r="C643">
        <v>2922.75</v>
      </c>
      <c r="D643">
        <v>3070.7275390999998</v>
      </c>
      <c r="E643">
        <v>3103.6582030999998</v>
      </c>
      <c r="F643">
        <v>2982.6201172000001</v>
      </c>
      <c r="G643">
        <v>2974.2800293</v>
      </c>
      <c r="H643">
        <v>2922.75</v>
      </c>
      <c r="I643">
        <v>2842.1000976999999</v>
      </c>
      <c r="J643">
        <v>2939.2907715000001</v>
      </c>
      <c r="L643" t="str">
        <f t="shared" si="76"/>
        <v>27AUG2023:18:00:00</v>
      </c>
      <c r="M643">
        <v>19</v>
      </c>
      <c r="N643">
        <f t="shared" si="77"/>
        <v>-117.21215819999998</v>
      </c>
      <c r="O643">
        <f t="shared" ref="O643:O706" si="79">IF(N643&lt;0,N643,"")</f>
        <v>-117.21215819999998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3.8557110944237136</v>
      </c>
    </row>
    <row r="644" spans="1:19" x14ac:dyDescent="0.3">
      <c r="A644" t="s">
        <v>670</v>
      </c>
      <c r="B644">
        <v>2905.3205566000001</v>
      </c>
      <c r="C644">
        <v>2798.5800780999998</v>
      </c>
      <c r="D644">
        <v>3000.4431152000002</v>
      </c>
      <c r="E644">
        <v>2936.6589355000001</v>
      </c>
      <c r="F644">
        <v>2894.6499023000001</v>
      </c>
      <c r="G644">
        <v>2894.5500487999998</v>
      </c>
      <c r="H644">
        <v>2798.5800780999998</v>
      </c>
      <c r="I644">
        <v>2676.4499512000002</v>
      </c>
      <c r="J644">
        <v>2821.5175780999998</v>
      </c>
      <c r="L644" t="str">
        <f t="shared" si="76"/>
        <v>27AUG2023:19:00:00</v>
      </c>
      <c r="M644">
        <v>20</v>
      </c>
      <c r="N644">
        <f t="shared" si="77"/>
        <v>-106.74047850000034</v>
      </c>
      <c r="O644">
        <f t="shared" si="79"/>
        <v>-106.74047850000034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3.6739656234324505</v>
      </c>
    </row>
    <row r="645" spans="1:19" x14ac:dyDescent="0.3">
      <c r="A645" t="s">
        <v>671</v>
      </c>
      <c r="B645">
        <v>2749.5656737999998</v>
      </c>
      <c r="C645">
        <v>2674.9599609000002</v>
      </c>
      <c r="D645">
        <v>2834.7956543</v>
      </c>
      <c r="E645">
        <v>2815.3491211</v>
      </c>
      <c r="F645">
        <v>2780.3200683999999</v>
      </c>
      <c r="G645">
        <v>2782.3601073999998</v>
      </c>
      <c r="H645">
        <v>2674.9599609000002</v>
      </c>
      <c r="I645">
        <v>2542.25</v>
      </c>
      <c r="J645">
        <v>2688.3903808999999</v>
      </c>
      <c r="L645" t="str">
        <f t="shared" si="76"/>
        <v>27AUG2023:20:00:00</v>
      </c>
      <c r="M645">
        <v>21</v>
      </c>
      <c r="N645">
        <f t="shared" si="77"/>
        <v>-74.605712899999617</v>
      </c>
      <c r="O645">
        <f t="shared" si="79"/>
        <v>-74.605712899999617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2.7133635545024752</v>
      </c>
    </row>
    <row r="646" spans="1:19" x14ac:dyDescent="0.3">
      <c r="A646" t="s">
        <v>672</v>
      </c>
      <c r="B646">
        <v>2572.8369140999998</v>
      </c>
      <c r="C646">
        <v>2589.3701172000001</v>
      </c>
      <c r="D646">
        <v>2654.9514159999999</v>
      </c>
      <c r="E646">
        <v>2699.8532715000001</v>
      </c>
      <c r="F646">
        <v>2696.4799804999998</v>
      </c>
      <c r="G646">
        <v>2698.0100097999998</v>
      </c>
      <c r="H646">
        <v>2589.3701172000001</v>
      </c>
      <c r="I646">
        <v>2464.5</v>
      </c>
      <c r="J646">
        <v>2586.6005859000002</v>
      </c>
      <c r="L646" t="str">
        <f t="shared" si="76"/>
        <v>27AUG2023:21:00:00</v>
      </c>
      <c r="M646">
        <v>22</v>
      </c>
      <c r="N646">
        <f t="shared" si="77"/>
        <v>16.533203100000264</v>
      </c>
      <c r="O646" t="str">
        <f t="shared" si="79"/>
        <v/>
      </c>
      <c r="P646">
        <f t="shared" si="80"/>
        <v>16.533203100000264</v>
      </c>
      <c r="Q646" t="str">
        <f t="shared" si="81"/>
        <v/>
      </c>
      <c r="R646">
        <f t="shared" si="82"/>
        <v>1</v>
      </c>
      <c r="S646">
        <f t="shared" si="78"/>
        <v>0.6426059502408733</v>
      </c>
    </row>
    <row r="647" spans="1:19" x14ac:dyDescent="0.3">
      <c r="A647" t="s">
        <v>673</v>
      </c>
      <c r="B647">
        <v>2354.3420409999999</v>
      </c>
      <c r="C647">
        <v>2452.2800293</v>
      </c>
      <c r="D647">
        <v>2535.3388672000001</v>
      </c>
      <c r="E647">
        <v>2622.3000487999998</v>
      </c>
      <c r="F647">
        <v>2588.6599120999999</v>
      </c>
      <c r="G647">
        <v>2591.5100097999998</v>
      </c>
      <c r="H647">
        <v>2452.2800293</v>
      </c>
      <c r="I647">
        <v>2324.4199219000002</v>
      </c>
      <c r="J647">
        <v>2458.0947265999998</v>
      </c>
      <c r="L647" t="str">
        <f t="shared" si="76"/>
        <v>27AUG2023:22:00:00</v>
      </c>
      <c r="M647">
        <v>23</v>
      </c>
      <c r="N647">
        <f t="shared" si="77"/>
        <v>97.937988300000143</v>
      </c>
      <c r="O647" t="str">
        <f t="shared" si="79"/>
        <v/>
      </c>
      <c r="P647">
        <f t="shared" si="80"/>
        <v>97.937988300000143</v>
      </c>
      <c r="Q647" t="str">
        <f t="shared" si="81"/>
        <v/>
      </c>
      <c r="R647">
        <f t="shared" si="82"/>
        <v>1</v>
      </c>
      <c r="S647">
        <f t="shared" si="78"/>
        <v>4.1598878410377989</v>
      </c>
    </row>
    <row r="648" spans="1:19" x14ac:dyDescent="0.3">
      <c r="A648" t="s">
        <v>674</v>
      </c>
      <c r="B648">
        <v>2152.5717773000001</v>
      </c>
      <c r="C648">
        <v>2278.5800780999998</v>
      </c>
      <c r="D648">
        <v>2380.4321289</v>
      </c>
      <c r="E648">
        <v>2465.0173340000001</v>
      </c>
      <c r="F648">
        <v>2421.0200195000002</v>
      </c>
      <c r="G648">
        <v>2421.1999512000002</v>
      </c>
      <c r="H648">
        <v>2278.5800780999998</v>
      </c>
      <c r="I648">
        <v>2162.6799316000001</v>
      </c>
      <c r="J648">
        <v>2292.6865234000002</v>
      </c>
      <c r="L648" t="str">
        <f t="shared" si="76"/>
        <v>27AUG2023:23:00:00</v>
      </c>
      <c r="M648">
        <v>24</v>
      </c>
      <c r="N648">
        <f t="shared" si="77"/>
        <v>126.00830079999969</v>
      </c>
      <c r="O648" t="str">
        <f t="shared" si="79"/>
        <v/>
      </c>
      <c r="P648">
        <f t="shared" si="80"/>
        <v>126.00830079999969</v>
      </c>
      <c r="Q648" t="str">
        <f t="shared" si="81"/>
        <v/>
      </c>
      <c r="R648">
        <f t="shared" si="82"/>
        <v>1</v>
      </c>
      <c r="S648">
        <f t="shared" si="78"/>
        <v>5.8538489693502163</v>
      </c>
    </row>
    <row r="649" spans="1:19" x14ac:dyDescent="0.3">
      <c r="A649" t="s">
        <v>675</v>
      </c>
      <c r="B649">
        <v>2001.7537841999999</v>
      </c>
      <c r="C649">
        <v>2089.3300780999998</v>
      </c>
      <c r="D649">
        <v>2196.0087890999998</v>
      </c>
      <c r="E649">
        <v>2302.2304687999999</v>
      </c>
      <c r="F649">
        <v>2247.2199707</v>
      </c>
      <c r="G649">
        <v>2240.7800293</v>
      </c>
      <c r="H649">
        <v>2089.3300780999998</v>
      </c>
      <c r="I649">
        <v>1979.8599853999999</v>
      </c>
      <c r="J649">
        <v>2108.7587890999998</v>
      </c>
      <c r="L649" t="str">
        <f t="shared" si="76"/>
        <v>28AUG2023:00:00:00</v>
      </c>
      <c r="M649">
        <v>1</v>
      </c>
      <c r="N649">
        <f t="shared" si="77"/>
        <v>87.576293899999882</v>
      </c>
      <c r="O649" t="str">
        <f t="shared" si="79"/>
        <v/>
      </c>
      <c r="P649">
        <f t="shared" si="80"/>
        <v>87.576293899999882</v>
      </c>
      <c r="Q649" t="str">
        <f t="shared" si="81"/>
        <v/>
      </c>
      <c r="R649">
        <f t="shared" si="82"/>
        <v>1</v>
      </c>
      <c r="S649">
        <f t="shared" si="78"/>
        <v>4.3749783110813363</v>
      </c>
    </row>
    <row r="650" spans="1:19" x14ac:dyDescent="0.3">
      <c r="A650" t="s">
        <v>676</v>
      </c>
      <c r="B650">
        <v>1864.4473877</v>
      </c>
      <c r="C650">
        <v>1941.2099608999999</v>
      </c>
      <c r="D650">
        <v>2028.9434814000001</v>
      </c>
      <c r="E650">
        <v>2138.0522461</v>
      </c>
      <c r="F650">
        <v>2092.5500487999998</v>
      </c>
      <c r="G650">
        <v>2052.0500487999998</v>
      </c>
      <c r="H650">
        <v>1941.2099608999999</v>
      </c>
      <c r="I650">
        <v>1711.9499512</v>
      </c>
      <c r="J650">
        <v>1916.1967772999999</v>
      </c>
      <c r="L650" t="str">
        <f t="shared" si="76"/>
        <v>28AUG2023:01:00:00</v>
      </c>
      <c r="M650">
        <v>2</v>
      </c>
      <c r="N650">
        <f t="shared" si="77"/>
        <v>76.762573199999906</v>
      </c>
      <c r="O650" t="str">
        <f t="shared" si="79"/>
        <v/>
      </c>
      <c r="P650">
        <f t="shared" si="80"/>
        <v>76.762573199999906</v>
      </c>
      <c r="Q650" t="str">
        <f t="shared" si="81"/>
        <v/>
      </c>
      <c r="R650">
        <f t="shared" si="82"/>
        <v>1</v>
      </c>
      <c r="S650">
        <f t="shared" si="78"/>
        <v>4.117175614952318</v>
      </c>
    </row>
    <row r="651" spans="1:19" x14ac:dyDescent="0.3">
      <c r="A651" t="s">
        <v>677</v>
      </c>
      <c r="B651">
        <v>1760.8934326000001</v>
      </c>
      <c r="C651">
        <v>1819.0999756000001</v>
      </c>
      <c r="D651">
        <v>1898.1110839999999</v>
      </c>
      <c r="E651">
        <v>2002.5181885</v>
      </c>
      <c r="F651">
        <v>1976.5899658000001</v>
      </c>
      <c r="G651">
        <v>1942.5</v>
      </c>
      <c r="H651">
        <v>1819.0999756000001</v>
      </c>
      <c r="I651">
        <v>1635.4599608999999</v>
      </c>
      <c r="J651">
        <v>1807.8991699000001</v>
      </c>
      <c r="L651" t="str">
        <f t="shared" si="76"/>
        <v>28AUG2023:02:00:00</v>
      </c>
      <c r="M651">
        <v>3</v>
      </c>
      <c r="N651">
        <f t="shared" si="77"/>
        <v>58.206543000000011</v>
      </c>
      <c r="O651" t="str">
        <f t="shared" si="79"/>
        <v/>
      </c>
      <c r="P651">
        <f t="shared" si="80"/>
        <v>58.206543000000011</v>
      </c>
      <c r="Q651" t="str">
        <f t="shared" si="81"/>
        <v/>
      </c>
      <c r="R651">
        <f t="shared" si="82"/>
        <v>1</v>
      </c>
      <c r="S651">
        <f t="shared" si="78"/>
        <v>3.3055119590091655</v>
      </c>
    </row>
    <row r="652" spans="1:19" x14ac:dyDescent="0.3">
      <c r="A652" t="s">
        <v>678</v>
      </c>
      <c r="B652">
        <v>1674.7044678</v>
      </c>
      <c r="C652">
        <v>1720.5600586</v>
      </c>
      <c r="D652">
        <v>1809.9702147999999</v>
      </c>
      <c r="E652">
        <v>1912.6699219</v>
      </c>
      <c r="F652">
        <v>1881.5300293</v>
      </c>
      <c r="G652">
        <v>1854.6199951000001</v>
      </c>
      <c r="H652">
        <v>1720.5600586</v>
      </c>
      <c r="I652">
        <v>1583.2800293</v>
      </c>
      <c r="J652">
        <v>1726.7611084</v>
      </c>
      <c r="L652" t="str">
        <f t="shared" si="76"/>
        <v>28AUG2023:03:00:00</v>
      </c>
      <c r="M652">
        <v>4</v>
      </c>
      <c r="N652">
        <f t="shared" si="77"/>
        <v>45.855590800000073</v>
      </c>
      <c r="O652" t="str">
        <f t="shared" si="79"/>
        <v/>
      </c>
      <c r="P652">
        <f t="shared" si="80"/>
        <v>45.855590800000073</v>
      </c>
      <c r="Q652" t="str">
        <f t="shared" si="81"/>
        <v/>
      </c>
      <c r="R652">
        <f t="shared" si="82"/>
        <v>1</v>
      </c>
      <c r="S652">
        <f t="shared" si="78"/>
        <v>2.7381303198073472</v>
      </c>
    </row>
    <row r="653" spans="1:19" x14ac:dyDescent="0.3">
      <c r="A653" t="s">
        <v>679</v>
      </c>
      <c r="B653">
        <v>1644.4624022999999</v>
      </c>
      <c r="C653">
        <v>1676.3699951000001</v>
      </c>
      <c r="D653">
        <v>1781.8077393000001</v>
      </c>
      <c r="E653">
        <v>1857.7238769999999</v>
      </c>
      <c r="F653">
        <v>1838.2600098</v>
      </c>
      <c r="G653">
        <v>1810.3299560999999</v>
      </c>
      <c r="H653">
        <v>1676.3699951000001</v>
      </c>
      <c r="I653">
        <v>1542.4599608999999</v>
      </c>
      <c r="J653">
        <v>1686.8696289</v>
      </c>
      <c r="L653" t="str">
        <f t="shared" si="76"/>
        <v>28AUG2023:04:00:00</v>
      </c>
      <c r="M653">
        <v>5</v>
      </c>
      <c r="N653">
        <f t="shared" si="77"/>
        <v>31.907592800000202</v>
      </c>
      <c r="O653" t="str">
        <f t="shared" si="79"/>
        <v/>
      </c>
      <c r="P653">
        <f t="shared" si="80"/>
        <v>31.907592800000202</v>
      </c>
      <c r="Q653" t="str">
        <f t="shared" si="81"/>
        <v/>
      </c>
      <c r="R653">
        <f t="shared" si="82"/>
        <v>1</v>
      </c>
      <c r="S653">
        <f t="shared" si="78"/>
        <v>1.9403054004380509</v>
      </c>
    </row>
    <row r="654" spans="1:19" x14ac:dyDescent="0.3">
      <c r="A654" t="s">
        <v>680</v>
      </c>
      <c r="B654">
        <v>1640.1029053</v>
      </c>
      <c r="C654">
        <v>1660.0999756000001</v>
      </c>
      <c r="D654">
        <v>1754.6198730000001</v>
      </c>
      <c r="E654">
        <v>1832.6013184000001</v>
      </c>
      <c r="F654">
        <v>1828.6999512</v>
      </c>
      <c r="G654">
        <v>1798.8299560999999</v>
      </c>
      <c r="H654">
        <v>1660.0999756000001</v>
      </c>
      <c r="I654">
        <v>1524.2199707</v>
      </c>
      <c r="J654">
        <v>1668.9729004000001</v>
      </c>
      <c r="L654" t="str">
        <f t="shared" si="76"/>
        <v>28AUG2023:05:00:00</v>
      </c>
      <c r="M654">
        <v>6</v>
      </c>
      <c r="N654">
        <f t="shared" si="77"/>
        <v>19.997070300000132</v>
      </c>
      <c r="O654" t="str">
        <f t="shared" si="79"/>
        <v/>
      </c>
      <c r="P654">
        <f t="shared" si="80"/>
        <v>19.997070300000132</v>
      </c>
      <c r="Q654" t="str">
        <f t="shared" si="81"/>
        <v/>
      </c>
      <c r="R654">
        <f t="shared" si="82"/>
        <v>1</v>
      </c>
      <c r="S654">
        <f t="shared" si="78"/>
        <v>1.219257049992382</v>
      </c>
    </row>
    <row r="655" spans="1:19" x14ac:dyDescent="0.3">
      <c r="A655" t="s">
        <v>681</v>
      </c>
      <c r="B655">
        <v>1644.4667969</v>
      </c>
      <c r="C655">
        <v>1709.7700195</v>
      </c>
      <c r="D655">
        <v>1781.9440918</v>
      </c>
      <c r="E655">
        <v>1856.1419678</v>
      </c>
      <c r="F655">
        <v>1883.1099853999999</v>
      </c>
      <c r="G655">
        <v>1845.0500488</v>
      </c>
      <c r="H655">
        <v>1709.7700195</v>
      </c>
      <c r="I655">
        <v>1574.1199951000001</v>
      </c>
      <c r="J655">
        <v>1714.3718262</v>
      </c>
      <c r="L655" t="str">
        <f t="shared" si="76"/>
        <v>28AUG2023:06:00:00</v>
      </c>
      <c r="M655">
        <v>7</v>
      </c>
      <c r="N655">
        <f t="shared" si="77"/>
        <v>65.303222600000026</v>
      </c>
      <c r="O655" t="str">
        <f t="shared" si="79"/>
        <v/>
      </c>
      <c r="P655">
        <f t="shared" si="80"/>
        <v>65.303222600000026</v>
      </c>
      <c r="Q655" t="str">
        <f t="shared" si="81"/>
        <v/>
      </c>
      <c r="R655">
        <f t="shared" si="82"/>
        <v>1</v>
      </c>
      <c r="S655">
        <f t="shared" si="78"/>
        <v>3.9710879370203003</v>
      </c>
    </row>
    <row r="656" spans="1:19" x14ac:dyDescent="0.3">
      <c r="A656" t="s">
        <v>682</v>
      </c>
      <c r="B656">
        <v>1736.3183594</v>
      </c>
      <c r="C656">
        <v>1792.8299560999999</v>
      </c>
      <c r="D656">
        <v>1846.5626221</v>
      </c>
      <c r="E656">
        <v>1916.4422606999999</v>
      </c>
      <c r="F656">
        <v>1972.5799560999999</v>
      </c>
      <c r="G656">
        <v>1932.3299560999999</v>
      </c>
      <c r="H656">
        <v>1792.8299560999999</v>
      </c>
      <c r="I656">
        <v>1663.5899658000001</v>
      </c>
      <c r="J656">
        <v>1796.7296143000001</v>
      </c>
      <c r="L656" t="str">
        <f t="shared" si="76"/>
        <v>28AUG2023:07:00:00</v>
      </c>
      <c r="M656">
        <v>8</v>
      </c>
      <c r="N656">
        <f t="shared" si="77"/>
        <v>56.511596699999927</v>
      </c>
      <c r="O656" t="str">
        <f t="shared" si="79"/>
        <v/>
      </c>
      <c r="P656">
        <f t="shared" si="80"/>
        <v>56.511596699999927</v>
      </c>
      <c r="Q656" t="str">
        <f t="shared" si="81"/>
        <v/>
      </c>
      <c r="R656">
        <f t="shared" si="82"/>
        <v>1</v>
      </c>
      <c r="S656">
        <f t="shared" si="78"/>
        <v>3.2546794425146781</v>
      </c>
    </row>
    <row r="657" spans="1:19" x14ac:dyDescent="0.3">
      <c r="A657" t="s">
        <v>683</v>
      </c>
      <c r="B657">
        <v>1785.3206786999999</v>
      </c>
      <c r="C657">
        <v>1823.7099608999999</v>
      </c>
      <c r="D657">
        <v>1855.5897216999999</v>
      </c>
      <c r="E657">
        <v>1928.0664062999999</v>
      </c>
      <c r="F657">
        <v>1991.2900391000001</v>
      </c>
      <c r="G657">
        <v>1950.6099853999999</v>
      </c>
      <c r="H657">
        <v>1823.7099608999999</v>
      </c>
      <c r="I657">
        <v>1702.9899902</v>
      </c>
      <c r="J657">
        <v>1823.3179932</v>
      </c>
      <c r="L657" t="str">
        <f t="shared" si="76"/>
        <v>28AUG2023:08:00:00</v>
      </c>
      <c r="M657">
        <v>9</v>
      </c>
      <c r="N657">
        <f t="shared" si="77"/>
        <v>38.389282200000025</v>
      </c>
      <c r="O657" t="str">
        <f t="shared" si="79"/>
        <v/>
      </c>
      <c r="P657">
        <f t="shared" si="80"/>
        <v>38.389282200000025</v>
      </c>
      <c r="Q657" t="str">
        <f t="shared" si="81"/>
        <v/>
      </c>
      <c r="R657">
        <f t="shared" si="82"/>
        <v>1</v>
      </c>
      <c r="S657">
        <f t="shared" si="78"/>
        <v>2.1502737663887692</v>
      </c>
    </row>
    <row r="658" spans="1:19" x14ac:dyDescent="0.3">
      <c r="A658" t="s">
        <v>684</v>
      </c>
      <c r="B658">
        <v>1827.5509033000001</v>
      </c>
      <c r="C658">
        <v>1945.7600098</v>
      </c>
      <c r="D658">
        <v>1940.1392822</v>
      </c>
      <c r="E658">
        <v>2030.8198242000001</v>
      </c>
      <c r="F658">
        <v>2062.0600586</v>
      </c>
      <c r="G658">
        <v>2035.3299560999999</v>
      </c>
      <c r="H658">
        <v>1945.7600098</v>
      </c>
      <c r="I658">
        <v>1829.4300536999999</v>
      </c>
      <c r="J658">
        <v>1930.3239745999999</v>
      </c>
      <c r="L658" t="str">
        <f t="shared" si="76"/>
        <v>28AUG2023:09:00:00</v>
      </c>
      <c r="M658">
        <v>10</v>
      </c>
      <c r="N658">
        <f t="shared" si="77"/>
        <v>118.20910649999996</v>
      </c>
      <c r="O658" t="str">
        <f t="shared" si="79"/>
        <v/>
      </c>
      <c r="P658">
        <f t="shared" si="80"/>
        <v>118.20910649999996</v>
      </c>
      <c r="Q658" t="str">
        <f t="shared" si="81"/>
        <v/>
      </c>
      <c r="R658">
        <f t="shared" si="82"/>
        <v>1</v>
      </c>
      <c r="S658">
        <f t="shared" si="78"/>
        <v>6.4681703960502723</v>
      </c>
    </row>
    <row r="659" spans="1:19" x14ac:dyDescent="0.3">
      <c r="A659" t="s">
        <v>685</v>
      </c>
      <c r="B659">
        <v>2014.3441161999999</v>
      </c>
      <c r="C659">
        <v>2127.7700195000002</v>
      </c>
      <c r="D659">
        <v>2093.4868164</v>
      </c>
      <c r="E659">
        <v>2186.8896484000002</v>
      </c>
      <c r="F659">
        <v>2193.6101073999998</v>
      </c>
      <c r="G659">
        <v>2179.8999023000001</v>
      </c>
      <c r="H659">
        <v>2127.7700195000002</v>
      </c>
      <c r="I659">
        <v>2015.0899658000001</v>
      </c>
      <c r="J659">
        <v>2098.9064941000001</v>
      </c>
      <c r="L659" t="str">
        <f t="shared" si="76"/>
        <v>28AUG2023:10:00:00</v>
      </c>
      <c r="M659">
        <v>11</v>
      </c>
      <c r="N659">
        <f t="shared" si="77"/>
        <v>113.4259033000003</v>
      </c>
      <c r="O659" t="str">
        <f t="shared" si="79"/>
        <v/>
      </c>
      <c r="P659">
        <f t="shared" si="80"/>
        <v>113.4259033000003</v>
      </c>
      <c r="Q659" t="str">
        <f t="shared" si="81"/>
        <v/>
      </c>
      <c r="R659">
        <f t="shared" si="82"/>
        <v>1</v>
      </c>
      <c r="S659">
        <f t="shared" si="78"/>
        <v>5.6309099516707644</v>
      </c>
    </row>
    <row r="660" spans="1:19" x14ac:dyDescent="0.3">
      <c r="A660" t="s">
        <v>686</v>
      </c>
      <c r="B660">
        <v>2169.5795898000001</v>
      </c>
      <c r="C660">
        <v>2333.3898926000002</v>
      </c>
      <c r="D660">
        <v>2262.3322754000001</v>
      </c>
      <c r="E660">
        <v>2351.3813476999999</v>
      </c>
      <c r="F660">
        <v>2335.8300780999998</v>
      </c>
      <c r="G660">
        <v>2334.5300293</v>
      </c>
      <c r="H660">
        <v>2333.3898926000002</v>
      </c>
      <c r="I660">
        <v>2233.0600586</v>
      </c>
      <c r="J660">
        <v>2289.4375</v>
      </c>
      <c r="L660" t="str">
        <f t="shared" si="76"/>
        <v>28AUG2023:11:00:00</v>
      </c>
      <c r="M660">
        <v>12</v>
      </c>
      <c r="N660">
        <f t="shared" si="77"/>
        <v>163.81030280000004</v>
      </c>
      <c r="O660" t="str">
        <f t="shared" si="79"/>
        <v/>
      </c>
      <c r="P660">
        <f t="shared" si="80"/>
        <v>163.81030280000004</v>
      </c>
      <c r="Q660" t="str">
        <f t="shared" si="81"/>
        <v/>
      </c>
      <c r="R660">
        <f t="shared" si="82"/>
        <v>1</v>
      </c>
      <c r="S660">
        <f t="shared" si="78"/>
        <v>7.5503246605993697</v>
      </c>
    </row>
    <row r="661" spans="1:19" x14ac:dyDescent="0.3">
      <c r="A661" t="s">
        <v>687</v>
      </c>
      <c r="B661">
        <v>2336.8693847999998</v>
      </c>
      <c r="C661">
        <v>2540.6101073999998</v>
      </c>
      <c r="D661">
        <v>2400.4079590000001</v>
      </c>
      <c r="E661">
        <v>2538.7866211</v>
      </c>
      <c r="F661">
        <v>2490.8300780999998</v>
      </c>
      <c r="G661">
        <v>2493.3798827999999</v>
      </c>
      <c r="H661">
        <v>2540.6101073999998</v>
      </c>
      <c r="I661">
        <v>2457.2600097999998</v>
      </c>
      <c r="J661">
        <v>2477.8637695000002</v>
      </c>
      <c r="L661" t="str">
        <f t="shared" si="76"/>
        <v>28AUG2023:12:00:00</v>
      </c>
      <c r="M661">
        <v>13</v>
      </c>
      <c r="N661">
        <f t="shared" si="77"/>
        <v>203.74072260000003</v>
      </c>
      <c r="O661" t="str">
        <f t="shared" si="79"/>
        <v/>
      </c>
      <c r="P661">
        <f t="shared" si="80"/>
        <v>203.74072260000003</v>
      </c>
      <c r="Q661" t="str">
        <f t="shared" si="81"/>
        <v/>
      </c>
      <c r="R661">
        <f t="shared" si="82"/>
        <v>1</v>
      </c>
      <c r="S661">
        <f t="shared" si="78"/>
        <v>8.7185327483520059</v>
      </c>
    </row>
    <row r="662" spans="1:19" x14ac:dyDescent="0.3">
      <c r="A662" t="s">
        <v>688</v>
      </c>
      <c r="B662">
        <v>2429.1103515999998</v>
      </c>
      <c r="C662">
        <v>2739.7399902000002</v>
      </c>
      <c r="D662">
        <v>2543.2580566000001</v>
      </c>
      <c r="E662">
        <v>2717.9055176000002</v>
      </c>
      <c r="F662">
        <v>2635.4699707</v>
      </c>
      <c r="G662">
        <v>2637.2299804999998</v>
      </c>
      <c r="H662">
        <v>2739.7399902000002</v>
      </c>
      <c r="I662">
        <v>2684.6899414</v>
      </c>
      <c r="J662">
        <v>2663.2507323999998</v>
      </c>
      <c r="L662" t="str">
        <f t="shared" si="76"/>
        <v>28AUG2023:13:00:00</v>
      </c>
      <c r="M662">
        <v>14</v>
      </c>
      <c r="N662">
        <f t="shared" si="77"/>
        <v>310.62963860000036</v>
      </c>
      <c r="O662" t="str">
        <f t="shared" si="79"/>
        <v/>
      </c>
      <c r="P662">
        <f t="shared" si="80"/>
        <v>310.62963860000036</v>
      </c>
      <c r="Q662" t="str">
        <f t="shared" si="81"/>
        <v/>
      </c>
      <c r="R662">
        <f t="shared" si="82"/>
        <v>1</v>
      </c>
      <c r="S662">
        <f t="shared" si="78"/>
        <v>12.787794444801392</v>
      </c>
    </row>
    <row r="663" spans="1:19" x14ac:dyDescent="0.3">
      <c r="A663" t="s">
        <v>689</v>
      </c>
      <c r="B663">
        <v>2557.3913573999998</v>
      </c>
      <c r="C663">
        <v>2903.0700683999999</v>
      </c>
      <c r="D663">
        <v>2665.4978027000002</v>
      </c>
      <c r="E663">
        <v>2852.4384765999998</v>
      </c>
      <c r="F663">
        <v>2768.9599609000002</v>
      </c>
      <c r="G663">
        <v>2772.7600097999998</v>
      </c>
      <c r="H663">
        <v>2903.0700683999999</v>
      </c>
      <c r="I663">
        <v>2871.9599609000002</v>
      </c>
      <c r="J663">
        <v>2819.7807616999999</v>
      </c>
      <c r="L663" t="str">
        <f t="shared" si="76"/>
        <v>28AUG2023:14:00:00</v>
      </c>
      <c r="M663">
        <v>15</v>
      </c>
      <c r="N663">
        <f t="shared" si="77"/>
        <v>345.67871100000002</v>
      </c>
      <c r="O663" t="str">
        <f t="shared" si="79"/>
        <v/>
      </c>
      <c r="P663">
        <f t="shared" si="80"/>
        <v>345.67871100000002</v>
      </c>
      <c r="Q663" t="str">
        <f t="shared" si="81"/>
        <v/>
      </c>
      <c r="R663">
        <f t="shared" si="82"/>
        <v>1</v>
      </c>
      <c r="S663">
        <f t="shared" si="78"/>
        <v>13.516848330614447</v>
      </c>
    </row>
    <row r="664" spans="1:19" x14ac:dyDescent="0.3">
      <c r="A664" t="s">
        <v>690</v>
      </c>
      <c r="B664">
        <v>2659.3574219000002</v>
      </c>
      <c r="C664">
        <v>2987.0900879000001</v>
      </c>
      <c r="D664">
        <v>2713.4489745999999</v>
      </c>
      <c r="E664">
        <v>2879.3410644999999</v>
      </c>
      <c r="F664">
        <v>2846.7600097999998</v>
      </c>
      <c r="G664">
        <v>2858.2900390999998</v>
      </c>
      <c r="H664">
        <v>2987.0900879000001</v>
      </c>
      <c r="I664">
        <v>2978.0200195000002</v>
      </c>
      <c r="J664">
        <v>2902.7280273000001</v>
      </c>
      <c r="L664" t="str">
        <f t="shared" si="76"/>
        <v>28AUG2023:15:00:00</v>
      </c>
      <c r="M664">
        <v>16</v>
      </c>
      <c r="N664">
        <f t="shared" si="77"/>
        <v>327.73266599999988</v>
      </c>
      <c r="O664" t="str">
        <f t="shared" si="79"/>
        <v/>
      </c>
      <c r="P664">
        <f t="shared" si="80"/>
        <v>327.73266599999988</v>
      </c>
      <c r="Q664" t="str">
        <f t="shared" si="81"/>
        <v/>
      </c>
      <c r="R664">
        <f t="shared" si="82"/>
        <v>1</v>
      </c>
      <c r="S664">
        <f t="shared" si="78"/>
        <v>12.323753975343733</v>
      </c>
    </row>
    <row r="665" spans="1:19" x14ac:dyDescent="0.3">
      <c r="A665" t="s">
        <v>691</v>
      </c>
      <c r="B665">
        <v>2738.0812987999998</v>
      </c>
      <c r="C665">
        <v>3016.1499023000001</v>
      </c>
      <c r="D665">
        <v>2716.3896484000002</v>
      </c>
      <c r="E665">
        <v>2857.8168945000002</v>
      </c>
      <c r="F665">
        <v>2881.9099120999999</v>
      </c>
      <c r="G665">
        <v>2899.3999023000001</v>
      </c>
      <c r="H665">
        <v>3016.1499023000001</v>
      </c>
      <c r="I665">
        <v>3021.2900390999998</v>
      </c>
      <c r="J665">
        <v>2932.6408691000001</v>
      </c>
      <c r="L665" t="str">
        <f t="shared" si="76"/>
        <v>28AUG2023:16:00:00</v>
      </c>
      <c r="M665">
        <v>17</v>
      </c>
      <c r="N665">
        <f t="shared" si="77"/>
        <v>278.06860350000034</v>
      </c>
      <c r="O665" t="str">
        <f t="shared" si="79"/>
        <v/>
      </c>
      <c r="P665">
        <f t="shared" si="80"/>
        <v>278.06860350000034</v>
      </c>
      <c r="Q665" t="str">
        <f t="shared" si="81"/>
        <v/>
      </c>
      <c r="R665">
        <f t="shared" si="82"/>
        <v>1</v>
      </c>
      <c r="S665">
        <f t="shared" si="78"/>
        <v>10.155600698265152</v>
      </c>
    </row>
    <row r="666" spans="1:19" x14ac:dyDescent="0.3">
      <c r="A666" t="s">
        <v>692</v>
      </c>
      <c r="B666">
        <v>2815.8603515999998</v>
      </c>
      <c r="C666">
        <v>3005.5700683999999</v>
      </c>
      <c r="D666">
        <v>2737.2683105000001</v>
      </c>
      <c r="E666">
        <v>2894.5908202999999</v>
      </c>
      <c r="F666">
        <v>2885.4099120999999</v>
      </c>
      <c r="G666">
        <v>2911.8500976999999</v>
      </c>
      <c r="H666">
        <v>3005.5700683999999</v>
      </c>
      <c r="I666">
        <v>3015.8999023000001</v>
      </c>
      <c r="J666">
        <v>2933.6208495999999</v>
      </c>
      <c r="L666" t="str">
        <f t="shared" si="76"/>
        <v>28AUG2023:17:00:00</v>
      </c>
      <c r="M666">
        <v>18</v>
      </c>
      <c r="N666">
        <f t="shared" si="77"/>
        <v>189.70971680000002</v>
      </c>
      <c r="O666" t="str">
        <f t="shared" si="79"/>
        <v/>
      </c>
      <c r="P666">
        <f t="shared" si="80"/>
        <v>189.70971680000002</v>
      </c>
      <c r="Q666" t="str">
        <f t="shared" si="81"/>
        <v/>
      </c>
      <c r="R666">
        <f t="shared" si="82"/>
        <v>1</v>
      </c>
      <c r="S666">
        <f t="shared" si="78"/>
        <v>6.7371848427144148</v>
      </c>
    </row>
    <row r="667" spans="1:19" x14ac:dyDescent="0.3">
      <c r="A667" t="s">
        <v>693</v>
      </c>
      <c r="B667">
        <v>2779.6818847999998</v>
      </c>
      <c r="C667">
        <v>2946.6999512000002</v>
      </c>
      <c r="D667">
        <v>2744.3066405999998</v>
      </c>
      <c r="E667">
        <v>2903.2634277000002</v>
      </c>
      <c r="F667">
        <v>2847.2900390999998</v>
      </c>
      <c r="G667">
        <v>2888.5</v>
      </c>
      <c r="H667">
        <v>2946.6999512000002</v>
      </c>
      <c r="I667">
        <v>2951.2600097999998</v>
      </c>
      <c r="J667">
        <v>2891.8283691000001</v>
      </c>
      <c r="L667" t="str">
        <f t="shared" si="76"/>
        <v>28AUG2023:18:00:00</v>
      </c>
      <c r="M667">
        <v>19</v>
      </c>
      <c r="N667">
        <f t="shared" si="77"/>
        <v>167.01806640000041</v>
      </c>
      <c r="O667" t="str">
        <f t="shared" si="79"/>
        <v/>
      </c>
      <c r="P667">
        <f t="shared" si="80"/>
        <v>167.01806640000041</v>
      </c>
      <c r="Q667" t="str">
        <f t="shared" si="81"/>
        <v/>
      </c>
      <c r="R667">
        <f t="shared" si="82"/>
        <v>1</v>
      </c>
      <c r="S667">
        <f t="shared" si="78"/>
        <v>6.0085316709547678</v>
      </c>
    </row>
    <row r="668" spans="1:19" x14ac:dyDescent="0.3">
      <c r="A668" t="s">
        <v>694</v>
      </c>
      <c r="B668">
        <v>2760.8244629000001</v>
      </c>
      <c r="C668">
        <v>2865.5100097999998</v>
      </c>
      <c r="D668">
        <v>2701.203125</v>
      </c>
      <c r="E668">
        <v>2823.4982909999999</v>
      </c>
      <c r="F668">
        <v>2813.1398926000002</v>
      </c>
      <c r="G668">
        <v>2855.9699707</v>
      </c>
      <c r="H668">
        <v>2865.5100097999998</v>
      </c>
      <c r="I668">
        <v>2852.0500487999998</v>
      </c>
      <c r="J668">
        <v>2822.4196777000002</v>
      </c>
      <c r="L668" t="str">
        <f t="shared" si="76"/>
        <v>28AUG2023:19:00:00</v>
      </c>
      <c r="M668">
        <v>20</v>
      </c>
      <c r="N668">
        <f t="shared" si="77"/>
        <v>104.68554689999974</v>
      </c>
      <c r="O668" t="str">
        <f t="shared" si="79"/>
        <v/>
      </c>
      <c r="P668">
        <f t="shared" si="80"/>
        <v>104.68554689999974</v>
      </c>
      <c r="Q668" t="str">
        <f t="shared" si="81"/>
        <v/>
      </c>
      <c r="R668">
        <f t="shared" si="82"/>
        <v>1</v>
      </c>
      <c r="S668">
        <f t="shared" si="78"/>
        <v>3.7918219106924638</v>
      </c>
    </row>
    <row r="669" spans="1:19" x14ac:dyDescent="0.3">
      <c r="A669" t="s">
        <v>695</v>
      </c>
      <c r="B669">
        <v>2619.1823730000001</v>
      </c>
      <c r="C669">
        <v>2729.4299316000001</v>
      </c>
      <c r="D669">
        <v>2571.9907226999999</v>
      </c>
      <c r="E669">
        <v>2734.7746582</v>
      </c>
      <c r="F669">
        <v>2717.1499023000001</v>
      </c>
      <c r="G669">
        <v>2750.9099120999999</v>
      </c>
      <c r="H669">
        <v>2729.4299316000001</v>
      </c>
      <c r="I669">
        <v>2694.3200683999999</v>
      </c>
      <c r="J669">
        <v>2688.3293457</v>
      </c>
      <c r="L669" t="str">
        <f t="shared" si="76"/>
        <v>28AUG2023:20:00:00</v>
      </c>
      <c r="M669">
        <v>21</v>
      </c>
      <c r="N669">
        <f t="shared" si="77"/>
        <v>110.24755860000005</v>
      </c>
      <c r="O669" t="str">
        <f t="shared" si="79"/>
        <v/>
      </c>
      <c r="P669">
        <f t="shared" si="80"/>
        <v>110.24755860000005</v>
      </c>
      <c r="Q669" t="str">
        <f t="shared" si="81"/>
        <v/>
      </c>
      <c r="R669">
        <f t="shared" si="82"/>
        <v>1</v>
      </c>
      <c r="S669">
        <f t="shared" si="78"/>
        <v>4.2092356659274159</v>
      </c>
    </row>
    <row r="670" spans="1:19" x14ac:dyDescent="0.3">
      <c r="A670" t="s">
        <v>696</v>
      </c>
      <c r="B670">
        <v>2525.7795409999999</v>
      </c>
      <c r="C670">
        <v>2613.1000976999999</v>
      </c>
      <c r="D670">
        <v>2482.0146484000002</v>
      </c>
      <c r="E670">
        <v>2661.3879394999999</v>
      </c>
      <c r="F670">
        <v>2627.1899414</v>
      </c>
      <c r="G670">
        <v>2649.3200683999999</v>
      </c>
      <c r="H670">
        <v>2613.1000976999999</v>
      </c>
      <c r="I670">
        <v>2573.3300780999998</v>
      </c>
      <c r="J670">
        <v>2579.9831543</v>
      </c>
      <c r="L670" t="str">
        <f t="shared" si="76"/>
        <v>28AUG2023:21:00:00</v>
      </c>
      <c r="M670">
        <v>22</v>
      </c>
      <c r="N670">
        <f t="shared" si="77"/>
        <v>87.320556699999997</v>
      </c>
      <c r="O670" t="str">
        <f t="shared" si="79"/>
        <v/>
      </c>
      <c r="P670">
        <f t="shared" si="80"/>
        <v>87.320556699999997</v>
      </c>
      <c r="Q670" t="str">
        <f t="shared" si="81"/>
        <v/>
      </c>
      <c r="R670">
        <f t="shared" si="82"/>
        <v>1</v>
      </c>
      <c r="S670">
        <f t="shared" si="78"/>
        <v>3.4571725395094566</v>
      </c>
    </row>
    <row r="671" spans="1:19" x14ac:dyDescent="0.3">
      <c r="A671" t="s">
        <v>697</v>
      </c>
      <c r="B671">
        <v>2420.7214355000001</v>
      </c>
      <c r="C671">
        <v>2454.0500487999998</v>
      </c>
      <c r="D671">
        <v>2370.0158691000001</v>
      </c>
      <c r="E671">
        <v>2548.375</v>
      </c>
      <c r="F671">
        <v>2507.9499512000002</v>
      </c>
      <c r="G671">
        <v>2521.7299804999998</v>
      </c>
      <c r="H671">
        <v>2454.0500487999998</v>
      </c>
      <c r="I671">
        <v>2411.8601073999998</v>
      </c>
      <c r="J671">
        <v>2436.7443847999998</v>
      </c>
      <c r="L671" t="str">
        <f t="shared" si="76"/>
        <v>28AUG2023:22:00:00</v>
      </c>
      <c r="M671">
        <v>23</v>
      </c>
      <c r="N671">
        <f t="shared" si="77"/>
        <v>33.328613299999688</v>
      </c>
      <c r="O671" t="str">
        <f t="shared" si="79"/>
        <v/>
      </c>
      <c r="P671">
        <f t="shared" si="80"/>
        <v>33.328613299999688</v>
      </c>
      <c r="Q671" t="str">
        <f t="shared" si="81"/>
        <v/>
      </c>
      <c r="R671">
        <f t="shared" si="82"/>
        <v>1</v>
      </c>
      <c r="S671">
        <f t="shared" si="78"/>
        <v>1.3768049809959098</v>
      </c>
    </row>
    <row r="672" spans="1:19" x14ac:dyDescent="0.3">
      <c r="A672" t="s">
        <v>698</v>
      </c>
      <c r="B672">
        <v>2254.1982422000001</v>
      </c>
      <c r="C672">
        <v>2252.1298827999999</v>
      </c>
      <c r="D672">
        <v>2216.7778320000002</v>
      </c>
      <c r="E672">
        <v>2373.8542480000001</v>
      </c>
      <c r="F672">
        <v>2317.7900390999998</v>
      </c>
      <c r="G672">
        <v>2328.8701172000001</v>
      </c>
      <c r="H672">
        <v>2252.1298827999999</v>
      </c>
      <c r="I672">
        <v>2215.5</v>
      </c>
      <c r="J672">
        <v>2248.3105469000002</v>
      </c>
      <c r="L672" t="str">
        <f t="shared" si="76"/>
        <v>28AUG2023:23:00:00</v>
      </c>
      <c r="M672">
        <v>24</v>
      </c>
      <c r="N672">
        <f t="shared" si="77"/>
        <v>-2.0683594000001904</v>
      </c>
      <c r="O672">
        <f t="shared" si="79"/>
        <v>-2.0683594000001904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9.175587848837824E-2</v>
      </c>
    </row>
    <row r="673" spans="1:19" x14ac:dyDescent="0.3">
      <c r="A673" t="s">
        <v>699</v>
      </c>
      <c r="B673">
        <v>2089.8554687999999</v>
      </c>
      <c r="C673">
        <v>2046.9499512</v>
      </c>
      <c r="D673">
        <v>2067.9343262000002</v>
      </c>
      <c r="E673">
        <v>2195.1274414</v>
      </c>
      <c r="F673">
        <v>2129.5200195000002</v>
      </c>
      <c r="G673">
        <v>2135.6101073999998</v>
      </c>
      <c r="H673">
        <v>2046.9499512</v>
      </c>
      <c r="I673">
        <v>2010.4899902</v>
      </c>
      <c r="J673">
        <v>2057.3320312999999</v>
      </c>
      <c r="L673" t="str">
        <f t="shared" si="76"/>
        <v>29AUG2023:00:00:00</v>
      </c>
      <c r="M673">
        <v>1</v>
      </c>
      <c r="N673">
        <f t="shared" si="77"/>
        <v>-42.905517599999939</v>
      </c>
      <c r="O673">
        <f t="shared" si="79"/>
        <v>-42.905517599999939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2.0530375540580517</v>
      </c>
    </row>
    <row r="674" spans="1:19" x14ac:dyDescent="0.3">
      <c r="A674" t="s">
        <v>700</v>
      </c>
      <c r="B674">
        <v>1917.9248047000001</v>
      </c>
      <c r="C674">
        <v>1769.4000243999999</v>
      </c>
      <c r="D674">
        <v>1855.6220702999999</v>
      </c>
      <c r="E674">
        <v>1977.1180420000001</v>
      </c>
      <c r="F674">
        <v>1867.8499756000001</v>
      </c>
      <c r="G674">
        <v>1878.9899902</v>
      </c>
      <c r="H674">
        <v>1769.4000243999999</v>
      </c>
      <c r="I674">
        <v>1764.8599853999999</v>
      </c>
      <c r="J674">
        <v>1806.0864257999999</v>
      </c>
      <c r="L674" t="str">
        <f t="shared" si="76"/>
        <v>29AUG2023:01:00:00</v>
      </c>
      <c r="M674">
        <v>2</v>
      </c>
      <c r="N674">
        <f t="shared" si="77"/>
        <v>-148.5247803000002</v>
      </c>
      <c r="O674">
        <f t="shared" si="79"/>
        <v>-148.5247803000002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7.7440356335154812</v>
      </c>
    </row>
    <row r="675" spans="1:19" x14ac:dyDescent="0.3">
      <c r="A675" t="s">
        <v>701</v>
      </c>
      <c r="B675">
        <v>1811.4589844</v>
      </c>
      <c r="C675">
        <v>1660.7600098</v>
      </c>
      <c r="D675">
        <v>1752.2327881000001</v>
      </c>
      <c r="E675">
        <v>1871.8444824000001</v>
      </c>
      <c r="F675">
        <v>1755.5500488</v>
      </c>
      <c r="G675">
        <v>1767.9699707</v>
      </c>
      <c r="H675">
        <v>1660.7600098</v>
      </c>
      <c r="I675">
        <v>1663.6400146000001</v>
      </c>
      <c r="J675">
        <v>1700.1186522999999</v>
      </c>
      <c r="L675" t="str">
        <f t="shared" si="76"/>
        <v>29AUG2023:02:00:00</v>
      </c>
      <c r="M675">
        <v>3</v>
      </c>
      <c r="N675">
        <f t="shared" ref="N675:N721" si="83">C675-B675</f>
        <v>-150.69897459999993</v>
      </c>
      <c r="O675">
        <f t="shared" si="79"/>
        <v>-150.69897459999993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8.3192043484172604</v>
      </c>
    </row>
    <row r="676" spans="1:19" x14ac:dyDescent="0.3">
      <c r="A676" t="s">
        <v>702</v>
      </c>
      <c r="B676">
        <v>1745.0157471</v>
      </c>
      <c r="C676">
        <v>1575.5999756000001</v>
      </c>
      <c r="D676">
        <v>1687.4276123</v>
      </c>
      <c r="E676">
        <v>1787.6453856999999</v>
      </c>
      <c r="F676">
        <v>1667.9499512</v>
      </c>
      <c r="G676">
        <v>1684.1600341999999</v>
      </c>
      <c r="H676">
        <v>1575.5999756000001</v>
      </c>
      <c r="I676">
        <v>1587.6999512</v>
      </c>
      <c r="J676">
        <v>1621.6865233999999</v>
      </c>
      <c r="L676" t="str">
        <f t="shared" si="76"/>
        <v>29AUG2023:03:00:00</v>
      </c>
      <c r="M676">
        <v>4</v>
      </c>
      <c r="N676">
        <f t="shared" si="83"/>
        <v>-169.41577149999989</v>
      </c>
      <c r="O676">
        <f t="shared" si="79"/>
        <v>-169.41577149999989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9.7085525893704929</v>
      </c>
    </row>
    <row r="677" spans="1:19" x14ac:dyDescent="0.3">
      <c r="A677" t="s">
        <v>703</v>
      </c>
      <c r="B677">
        <v>1691.5711670000001</v>
      </c>
      <c r="C677">
        <v>1533.7199707</v>
      </c>
      <c r="D677">
        <v>1650.8579102000001</v>
      </c>
      <c r="E677">
        <v>1733.4960937999999</v>
      </c>
      <c r="F677">
        <v>1626.9399414</v>
      </c>
      <c r="G677">
        <v>1644.3800048999999</v>
      </c>
      <c r="H677">
        <v>1533.7199707</v>
      </c>
      <c r="I677">
        <v>1543.7600098</v>
      </c>
      <c r="J677">
        <v>1580.5476074000001</v>
      </c>
      <c r="L677" t="str">
        <f t="shared" si="76"/>
        <v>29AUG2023:04:00:00</v>
      </c>
      <c r="M677">
        <v>5</v>
      </c>
      <c r="N677">
        <f t="shared" si="83"/>
        <v>-157.85119630000008</v>
      </c>
      <c r="O677">
        <f t="shared" si="79"/>
        <v>-157.85119630000008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9.3316319986671932</v>
      </c>
    </row>
    <row r="678" spans="1:19" x14ac:dyDescent="0.3">
      <c r="A678" t="s">
        <v>704</v>
      </c>
      <c r="B678">
        <v>1680.0695800999999</v>
      </c>
      <c r="C678">
        <v>1516.9799805</v>
      </c>
      <c r="D678">
        <v>1631.4752197</v>
      </c>
      <c r="E678">
        <v>1704.3835449000001</v>
      </c>
      <c r="F678">
        <v>1616.8100586</v>
      </c>
      <c r="G678">
        <v>1634.2900391000001</v>
      </c>
      <c r="H678">
        <v>1516.9799805</v>
      </c>
      <c r="I678">
        <v>1523.2600098</v>
      </c>
      <c r="J678">
        <v>1563.4771728999999</v>
      </c>
      <c r="L678" t="str">
        <f t="shared" si="76"/>
        <v>29AUG2023:05:00:00</v>
      </c>
      <c r="M678">
        <v>6</v>
      </c>
      <c r="N678">
        <f t="shared" si="83"/>
        <v>-163.08959959999993</v>
      </c>
      <c r="O678">
        <f t="shared" si="79"/>
        <v>-163.08959959999993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9.7073122168126282</v>
      </c>
    </row>
    <row r="679" spans="1:19" x14ac:dyDescent="0.3">
      <c r="A679" t="s">
        <v>705</v>
      </c>
      <c r="B679">
        <v>1724.4788818</v>
      </c>
      <c r="C679">
        <v>1556.7900391000001</v>
      </c>
      <c r="D679">
        <v>1672.6232910000001</v>
      </c>
      <c r="E679">
        <v>1724.1022949000001</v>
      </c>
      <c r="F679">
        <v>1651.5899658000001</v>
      </c>
      <c r="G679">
        <v>1673.1199951000001</v>
      </c>
      <c r="H679">
        <v>1556.7900391000001</v>
      </c>
      <c r="I679">
        <v>1561.3299560999999</v>
      </c>
      <c r="J679">
        <v>1602.4317627</v>
      </c>
      <c r="L679" t="str">
        <f t="shared" si="76"/>
        <v>29AUG2023:06:00:00</v>
      </c>
      <c r="M679">
        <v>7</v>
      </c>
      <c r="N679">
        <f t="shared" si="83"/>
        <v>-167.6888426999999</v>
      </c>
      <c r="O679">
        <f t="shared" si="79"/>
        <v>-167.6888426999999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9.7240299356387219</v>
      </c>
    </row>
    <row r="680" spans="1:19" x14ac:dyDescent="0.3">
      <c r="A680" t="s">
        <v>706</v>
      </c>
      <c r="B680">
        <v>1820.8549805</v>
      </c>
      <c r="C680">
        <v>1625.1400146000001</v>
      </c>
      <c r="D680">
        <v>1724.8020019999999</v>
      </c>
      <c r="E680">
        <v>1762.3852539</v>
      </c>
      <c r="F680">
        <v>1746.5400391000001</v>
      </c>
      <c r="G680">
        <v>1762.6899414</v>
      </c>
      <c r="H680">
        <v>1625.1400146000001</v>
      </c>
      <c r="I680">
        <v>1629.9399414</v>
      </c>
      <c r="J680">
        <v>1672.4074707</v>
      </c>
      <c r="L680" t="str">
        <f t="shared" ref="L680:L721" si="85">A680</f>
        <v>29AUG2023:07:00:00</v>
      </c>
      <c r="M680">
        <v>8</v>
      </c>
      <c r="N680">
        <f t="shared" si="83"/>
        <v>-195.71496589999992</v>
      </c>
      <c r="O680">
        <f t="shared" si="79"/>
        <v>-195.71496589999992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10.748520227912786</v>
      </c>
    </row>
    <row r="681" spans="1:19" x14ac:dyDescent="0.3">
      <c r="A681" t="s">
        <v>707</v>
      </c>
      <c r="B681">
        <v>1804.3317870999999</v>
      </c>
      <c r="C681">
        <v>1644.6500243999999</v>
      </c>
      <c r="D681">
        <v>1735.8640137</v>
      </c>
      <c r="E681">
        <v>1765.8215332</v>
      </c>
      <c r="F681">
        <v>1779.0600586</v>
      </c>
      <c r="G681">
        <v>1795.4599608999999</v>
      </c>
      <c r="H681">
        <v>1644.6500243999999</v>
      </c>
      <c r="I681">
        <v>1654.7399902</v>
      </c>
      <c r="J681">
        <v>1694.4418945</v>
      </c>
      <c r="L681" t="str">
        <f t="shared" si="85"/>
        <v>29AUG2023:08:00:00</v>
      </c>
      <c r="M681">
        <v>9</v>
      </c>
      <c r="N681">
        <f t="shared" si="83"/>
        <v>-159.68176270000004</v>
      </c>
      <c r="O681">
        <f t="shared" si="79"/>
        <v>-159.68176270000004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8.8499112991102074</v>
      </c>
    </row>
    <row r="682" spans="1:19" x14ac:dyDescent="0.3">
      <c r="A682" t="s">
        <v>708</v>
      </c>
      <c r="B682">
        <v>1908.1248779</v>
      </c>
      <c r="C682">
        <v>1757.2600098</v>
      </c>
      <c r="D682">
        <v>1825.5589600000001</v>
      </c>
      <c r="E682">
        <v>1847.3511963000001</v>
      </c>
      <c r="F682">
        <v>1885.5100098</v>
      </c>
      <c r="G682">
        <v>1893.8599853999999</v>
      </c>
      <c r="H682">
        <v>1757.2600098</v>
      </c>
      <c r="I682">
        <v>1773.1400146000001</v>
      </c>
      <c r="J682">
        <v>1802.1688231999999</v>
      </c>
      <c r="L682" t="str">
        <f t="shared" si="85"/>
        <v>29AUG2023:09:00:00</v>
      </c>
      <c r="M682">
        <v>10</v>
      </c>
      <c r="N682">
        <f t="shared" si="83"/>
        <v>-150.86486809999997</v>
      </c>
      <c r="O682">
        <f t="shared" si="79"/>
        <v>-150.86486809999997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7.9064462628900545</v>
      </c>
    </row>
    <row r="683" spans="1:19" x14ac:dyDescent="0.3">
      <c r="A683" t="s">
        <v>709</v>
      </c>
      <c r="B683">
        <v>2055.0895995999999</v>
      </c>
      <c r="C683">
        <v>1924.9699707</v>
      </c>
      <c r="D683">
        <v>1987.7476807</v>
      </c>
      <c r="E683">
        <v>2011.6701660000001</v>
      </c>
      <c r="F683">
        <v>2036.3800048999999</v>
      </c>
      <c r="G683">
        <v>2040.9799805</v>
      </c>
      <c r="H683">
        <v>1924.9699707</v>
      </c>
      <c r="I683">
        <v>1933.8000488</v>
      </c>
      <c r="J683">
        <v>1962.916626</v>
      </c>
      <c r="L683" t="str">
        <f t="shared" si="85"/>
        <v>29AUG2023:10:00:00</v>
      </c>
      <c r="M683">
        <v>11</v>
      </c>
      <c r="N683">
        <f t="shared" si="83"/>
        <v>-130.11962889999995</v>
      </c>
      <c r="O683">
        <f t="shared" si="79"/>
        <v>-130.11962889999995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6.3315793591348175</v>
      </c>
    </row>
    <row r="684" spans="1:19" x14ac:dyDescent="0.3">
      <c r="A684" t="s">
        <v>710</v>
      </c>
      <c r="B684">
        <v>2165.4675293</v>
      </c>
      <c r="C684">
        <v>2106.0300293</v>
      </c>
      <c r="D684">
        <v>2181.6481933999999</v>
      </c>
      <c r="E684">
        <v>2179.8374023000001</v>
      </c>
      <c r="F684">
        <v>2215.6799316000001</v>
      </c>
      <c r="G684">
        <v>2216.5100097999998</v>
      </c>
      <c r="H684">
        <v>2106.0300293</v>
      </c>
      <c r="I684">
        <v>2107.9799804999998</v>
      </c>
      <c r="J684">
        <v>2143.7517090000001</v>
      </c>
      <c r="L684" t="str">
        <f t="shared" si="85"/>
        <v>29AUG2023:11:00:00</v>
      </c>
      <c r="M684">
        <v>12</v>
      </c>
      <c r="N684">
        <f t="shared" si="83"/>
        <v>-59.4375</v>
      </c>
      <c r="O684">
        <f t="shared" si="79"/>
        <v>-59.4375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2.744788328422247</v>
      </c>
    </row>
    <row r="685" spans="1:19" x14ac:dyDescent="0.3">
      <c r="A685" t="s">
        <v>711</v>
      </c>
      <c r="B685">
        <v>2313.4736327999999</v>
      </c>
      <c r="C685">
        <v>2302.6101073999998</v>
      </c>
      <c r="D685">
        <v>2357.9943847999998</v>
      </c>
      <c r="E685">
        <v>2345.0764159999999</v>
      </c>
      <c r="F685">
        <v>2369.7900390999998</v>
      </c>
      <c r="G685">
        <v>2370.6699219000002</v>
      </c>
      <c r="H685">
        <v>2302.6101073999998</v>
      </c>
      <c r="I685">
        <v>2302.2299804999998</v>
      </c>
      <c r="J685">
        <v>2327.0969237999998</v>
      </c>
      <c r="L685" t="str">
        <f t="shared" si="85"/>
        <v>29AUG2023:12:00:00</v>
      </c>
      <c r="M685">
        <v>13</v>
      </c>
      <c r="N685">
        <f t="shared" si="83"/>
        <v>-10.863525400000071</v>
      </c>
      <c r="O685">
        <f t="shared" si="79"/>
        <v>-10.863525400000071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0.46957636542638848</v>
      </c>
    </row>
    <row r="686" spans="1:19" x14ac:dyDescent="0.3">
      <c r="A686" t="s">
        <v>712</v>
      </c>
      <c r="B686">
        <v>2511.5180664</v>
      </c>
      <c r="C686">
        <v>2493.9599609000002</v>
      </c>
      <c r="D686">
        <v>2511.1198730000001</v>
      </c>
      <c r="E686">
        <v>2512.1955566000001</v>
      </c>
      <c r="F686">
        <v>2521.6999512000002</v>
      </c>
      <c r="G686">
        <v>2516.4399414</v>
      </c>
      <c r="H686">
        <v>2493.9599609000002</v>
      </c>
      <c r="I686">
        <v>2515</v>
      </c>
      <c r="J686">
        <v>2508.7260741999999</v>
      </c>
      <c r="L686" t="str">
        <f t="shared" si="85"/>
        <v>29AUG2023:13:00:00</v>
      </c>
      <c r="M686">
        <v>14</v>
      </c>
      <c r="N686">
        <f t="shared" si="83"/>
        <v>-17.558105499999783</v>
      </c>
      <c r="O686">
        <f t="shared" si="79"/>
        <v>-17.558105499999783</v>
      </c>
      <c r="P686" t="str">
        <f t="shared" si="80"/>
        <v/>
      </c>
      <c r="Q686">
        <f t="shared" si="81"/>
        <v>1</v>
      </c>
      <c r="R686" t="str">
        <f t="shared" si="82"/>
        <v/>
      </c>
      <c r="S686">
        <f t="shared" si="84"/>
        <v>0.6991032927414893</v>
      </c>
    </row>
    <row r="687" spans="1:19" x14ac:dyDescent="0.3">
      <c r="A687" t="s">
        <v>713</v>
      </c>
      <c r="B687">
        <v>2669.9479980000001</v>
      </c>
      <c r="C687">
        <v>2657.9199219000002</v>
      </c>
      <c r="D687">
        <v>2658.1181640999998</v>
      </c>
      <c r="E687">
        <v>2656.6743164</v>
      </c>
      <c r="F687">
        <v>2660.7099609000002</v>
      </c>
      <c r="G687">
        <v>2652.1699219000002</v>
      </c>
      <c r="H687">
        <v>2657.9199219000002</v>
      </c>
      <c r="I687">
        <v>2687.9099120999999</v>
      </c>
      <c r="J687">
        <v>2666.6608887000002</v>
      </c>
      <c r="L687" t="str">
        <f t="shared" si="85"/>
        <v>29AUG2023:14:00:00</v>
      </c>
      <c r="M687">
        <v>15</v>
      </c>
      <c r="N687">
        <f t="shared" si="83"/>
        <v>-12.028076099999907</v>
      </c>
      <c r="O687">
        <f t="shared" si="79"/>
        <v>-12.028076099999907</v>
      </c>
      <c r="P687" t="str">
        <f t="shared" si="80"/>
        <v/>
      </c>
      <c r="Q687">
        <f t="shared" si="81"/>
        <v>1</v>
      </c>
      <c r="R687" t="str">
        <f t="shared" si="82"/>
        <v/>
      </c>
      <c r="S687">
        <f t="shared" si="84"/>
        <v>0.4504985156643454</v>
      </c>
    </row>
    <row r="688" spans="1:19" x14ac:dyDescent="0.3">
      <c r="A688" t="s">
        <v>714</v>
      </c>
      <c r="B688">
        <v>2788.0197754000001</v>
      </c>
      <c r="C688">
        <v>2750.5600586</v>
      </c>
      <c r="D688">
        <v>2699.9394530999998</v>
      </c>
      <c r="E688">
        <v>2688.8769530999998</v>
      </c>
      <c r="F688">
        <v>2751.1899414</v>
      </c>
      <c r="G688">
        <v>2743.2099609000002</v>
      </c>
      <c r="H688">
        <v>2750.5600586</v>
      </c>
      <c r="I688">
        <v>2789.1799316000001</v>
      </c>
      <c r="J688">
        <v>2751.3500976999999</v>
      </c>
      <c r="L688" t="str">
        <f t="shared" si="85"/>
        <v>29AUG2023:15:00:00</v>
      </c>
      <c r="M688">
        <v>16</v>
      </c>
      <c r="N688">
        <f t="shared" si="83"/>
        <v>-37.459716800000024</v>
      </c>
      <c r="O688">
        <f t="shared" si="79"/>
        <v>-37.459716800000024</v>
      </c>
      <c r="P688" t="str">
        <f t="shared" si="80"/>
        <v/>
      </c>
      <c r="Q688">
        <f t="shared" si="81"/>
        <v>1</v>
      </c>
      <c r="R688" t="str">
        <f t="shared" si="82"/>
        <v/>
      </c>
      <c r="S688">
        <f t="shared" si="84"/>
        <v>1.3435958069782932</v>
      </c>
    </row>
    <row r="689" spans="1:19" x14ac:dyDescent="0.3">
      <c r="A689" t="s">
        <v>715</v>
      </c>
      <c r="B689">
        <v>2855.1538086</v>
      </c>
      <c r="C689">
        <v>2796.5900879000001</v>
      </c>
      <c r="D689">
        <v>2717.2529297000001</v>
      </c>
      <c r="E689">
        <v>2690.3195801000002</v>
      </c>
      <c r="F689">
        <v>2789.1298827999999</v>
      </c>
      <c r="G689">
        <v>2784.2299804999998</v>
      </c>
      <c r="H689">
        <v>2796.5900879000001</v>
      </c>
      <c r="I689">
        <v>2827.7099609000002</v>
      </c>
      <c r="J689">
        <v>2788.0766601999999</v>
      </c>
      <c r="L689" t="str">
        <f t="shared" si="85"/>
        <v>29AUG2023:16:00:00</v>
      </c>
      <c r="M689">
        <v>17</v>
      </c>
      <c r="N689">
        <f t="shared" si="83"/>
        <v>-58.563720699999976</v>
      </c>
      <c r="O689">
        <f t="shared" si="79"/>
        <v>-58.563720699999976</v>
      </c>
      <c r="P689" t="str">
        <f t="shared" si="80"/>
        <v/>
      </c>
      <c r="Q689">
        <f t="shared" si="81"/>
        <v>1</v>
      </c>
      <c r="R689" t="str">
        <f t="shared" si="82"/>
        <v/>
      </c>
      <c r="S689">
        <f t="shared" si="84"/>
        <v>2.0511581731113879</v>
      </c>
    </row>
    <row r="690" spans="1:19" x14ac:dyDescent="0.3">
      <c r="A690" t="s">
        <v>716</v>
      </c>
      <c r="B690">
        <v>2918.1030273000001</v>
      </c>
      <c r="C690">
        <v>2811.6398926000002</v>
      </c>
      <c r="D690">
        <v>2738.9018554999998</v>
      </c>
      <c r="E690">
        <v>2710.1420898000001</v>
      </c>
      <c r="F690">
        <v>2807.1899414</v>
      </c>
      <c r="G690">
        <v>2809.8898926000002</v>
      </c>
      <c r="H690">
        <v>2811.6398926000002</v>
      </c>
      <c r="I690">
        <v>2835.4399414</v>
      </c>
      <c r="J690">
        <v>2803.6125487999998</v>
      </c>
      <c r="L690" t="str">
        <f t="shared" si="85"/>
        <v>29AUG2023:17:00:00</v>
      </c>
      <c r="M690">
        <v>18</v>
      </c>
      <c r="N690">
        <f t="shared" si="83"/>
        <v>-106.46313469999996</v>
      </c>
      <c r="O690">
        <f t="shared" si="79"/>
        <v>-106.46313469999996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3.6483679192953611</v>
      </c>
    </row>
    <row r="691" spans="1:19" x14ac:dyDescent="0.3">
      <c r="A691" t="s">
        <v>717</v>
      </c>
      <c r="B691">
        <v>2906.1215820000002</v>
      </c>
      <c r="C691">
        <v>2754.9399414</v>
      </c>
      <c r="D691">
        <v>2742.5122070000002</v>
      </c>
      <c r="E691">
        <v>2715.3747558999999</v>
      </c>
      <c r="F691">
        <v>2792.4299316000001</v>
      </c>
      <c r="G691">
        <v>2797.4499512000002</v>
      </c>
      <c r="H691">
        <v>2754.9399414</v>
      </c>
      <c r="I691">
        <v>2770.0700683999999</v>
      </c>
      <c r="J691">
        <v>2764.9934082</v>
      </c>
      <c r="L691" t="str">
        <f t="shared" si="85"/>
        <v>29AUG2023:18:00:00</v>
      </c>
      <c r="M691">
        <v>19</v>
      </c>
      <c r="N691">
        <f t="shared" si="83"/>
        <v>-151.18164060000026</v>
      </c>
      <c r="O691">
        <f t="shared" si="79"/>
        <v>-151.18164060000026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5.2021787917061841</v>
      </c>
    </row>
    <row r="692" spans="1:19" x14ac:dyDescent="0.3">
      <c r="A692" t="s">
        <v>718</v>
      </c>
      <c r="B692">
        <v>2796.7348633000001</v>
      </c>
      <c r="C692">
        <v>2666.1699219000002</v>
      </c>
      <c r="D692">
        <v>2693.8208008000001</v>
      </c>
      <c r="E692">
        <v>2629.5964355000001</v>
      </c>
      <c r="F692">
        <v>2747.0300293</v>
      </c>
      <c r="G692">
        <v>2758.2099609000002</v>
      </c>
      <c r="H692">
        <v>2666.1699219000002</v>
      </c>
      <c r="I692">
        <v>2670.5500487999998</v>
      </c>
      <c r="J692">
        <v>2690.3041991999999</v>
      </c>
      <c r="L692" t="str">
        <f t="shared" si="85"/>
        <v>29AUG2023:19:00:00</v>
      </c>
      <c r="M692">
        <v>20</v>
      </c>
      <c r="N692">
        <f t="shared" si="83"/>
        <v>-130.56494139999995</v>
      </c>
      <c r="O692">
        <f t="shared" si="79"/>
        <v>-130.56494139999995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4.6684776277269338</v>
      </c>
    </row>
    <row r="693" spans="1:19" x14ac:dyDescent="0.3">
      <c r="A693" t="s">
        <v>719</v>
      </c>
      <c r="B693">
        <v>2615.0141601999999</v>
      </c>
      <c r="C693">
        <v>2527.4899902000002</v>
      </c>
      <c r="D693">
        <v>2571.0725097999998</v>
      </c>
      <c r="E693">
        <v>2525.7312012000002</v>
      </c>
      <c r="F693">
        <v>2638.7800293</v>
      </c>
      <c r="G693">
        <v>2655.6201172000001</v>
      </c>
      <c r="H693">
        <v>2527.4899902000002</v>
      </c>
      <c r="I693">
        <v>2530.7199707</v>
      </c>
      <c r="J693">
        <v>2561.1176758000001</v>
      </c>
      <c r="L693" t="str">
        <f t="shared" si="85"/>
        <v>29AUG2023:20:00:00</v>
      </c>
      <c r="M693">
        <v>21</v>
      </c>
      <c r="N693">
        <f t="shared" si="83"/>
        <v>-87.524169999999685</v>
      </c>
      <c r="O693">
        <f t="shared" si="79"/>
        <v>-87.524169999999685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3.3469864650104117</v>
      </c>
    </row>
    <row r="694" spans="1:19" x14ac:dyDescent="0.3">
      <c r="A694" t="s">
        <v>720</v>
      </c>
      <c r="B694">
        <v>2497.9177245999999</v>
      </c>
      <c r="C694">
        <v>2401.2600097999998</v>
      </c>
      <c r="D694">
        <v>2467.7963866999999</v>
      </c>
      <c r="E694">
        <v>2412.1774902000002</v>
      </c>
      <c r="F694">
        <v>2531.8100586</v>
      </c>
      <c r="G694">
        <v>2549.1101073999998</v>
      </c>
      <c r="H694">
        <v>2401.2600097999998</v>
      </c>
      <c r="I694">
        <v>2403.4699707</v>
      </c>
      <c r="J694">
        <v>2443.0703125</v>
      </c>
      <c r="L694" t="str">
        <f t="shared" si="85"/>
        <v>29AUG2023:21:00:00</v>
      </c>
      <c r="M694">
        <v>22</v>
      </c>
      <c r="N694">
        <f t="shared" si="83"/>
        <v>-96.657714800000122</v>
      </c>
      <c r="O694">
        <f t="shared" si="79"/>
        <v>-96.657714800000122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3.8695315641542298</v>
      </c>
    </row>
    <row r="695" spans="1:19" x14ac:dyDescent="0.3">
      <c r="A695" t="s">
        <v>721</v>
      </c>
      <c r="B695">
        <v>2381.4838866999999</v>
      </c>
      <c r="C695">
        <v>2242.4099120999999</v>
      </c>
      <c r="D695">
        <v>2358.0290527000002</v>
      </c>
      <c r="E695">
        <v>2283.5329590000001</v>
      </c>
      <c r="F695">
        <v>2397.3100586</v>
      </c>
      <c r="G695">
        <v>2416.8000487999998</v>
      </c>
      <c r="H695">
        <v>2242.4099120999999</v>
      </c>
      <c r="I695">
        <v>2241.3500976999999</v>
      </c>
      <c r="J695">
        <v>2298.1447754000001</v>
      </c>
      <c r="L695" t="str">
        <f t="shared" si="85"/>
        <v>29AUG2023:22:00:00</v>
      </c>
      <c r="M695">
        <v>23</v>
      </c>
      <c r="N695">
        <f t="shared" si="83"/>
        <v>-139.07397459999993</v>
      </c>
      <c r="O695">
        <f t="shared" si="79"/>
        <v>-139.07397459999993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5.839803299812095</v>
      </c>
    </row>
    <row r="696" spans="1:19" x14ac:dyDescent="0.3">
      <c r="A696" t="s">
        <v>722</v>
      </c>
      <c r="B696">
        <v>2207.2790527000002</v>
      </c>
      <c r="C696">
        <v>2060.8400879000001</v>
      </c>
      <c r="D696">
        <v>2183.8923340000001</v>
      </c>
      <c r="E696">
        <v>2137.4606933999999</v>
      </c>
      <c r="F696">
        <v>2197.0600586</v>
      </c>
      <c r="G696">
        <v>2214.4599609000002</v>
      </c>
      <c r="H696">
        <v>2060.8400879000001</v>
      </c>
      <c r="I696">
        <v>2057.3898926000002</v>
      </c>
      <c r="J696">
        <v>2113.3996582</v>
      </c>
      <c r="L696" t="str">
        <f t="shared" si="85"/>
        <v>29AUG2023:23:00:00</v>
      </c>
      <c r="M696">
        <v>24</v>
      </c>
      <c r="N696">
        <f t="shared" si="83"/>
        <v>-146.43896480000012</v>
      </c>
      <c r="O696">
        <f t="shared" si="79"/>
        <v>-146.43896480000012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6.6343657192266754</v>
      </c>
    </row>
    <row r="697" spans="1:19" x14ac:dyDescent="0.3">
      <c r="A697" t="s">
        <v>723</v>
      </c>
      <c r="B697">
        <v>2013.041626</v>
      </c>
      <c r="C697">
        <v>1884.1500243999999</v>
      </c>
      <c r="D697">
        <v>2032.7994385</v>
      </c>
      <c r="E697">
        <v>1980.7238769999999</v>
      </c>
      <c r="F697">
        <v>2003.1300048999999</v>
      </c>
      <c r="G697">
        <v>2018.9599608999999</v>
      </c>
      <c r="H697">
        <v>1884.1500243999999</v>
      </c>
      <c r="I697">
        <v>1874.5500488</v>
      </c>
      <c r="J697">
        <v>1936.3789062999999</v>
      </c>
      <c r="L697" t="str">
        <f t="shared" si="85"/>
        <v>30AUG2023:00:00:00</v>
      </c>
      <c r="M697">
        <v>1</v>
      </c>
      <c r="N697">
        <f t="shared" si="83"/>
        <v>-128.89160160000006</v>
      </c>
      <c r="O697">
        <f t="shared" si="79"/>
        <v>-128.89160160000006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6.402828433116567</v>
      </c>
    </row>
    <row r="698" spans="1:19" x14ac:dyDescent="0.3">
      <c r="A698" t="s">
        <v>724</v>
      </c>
      <c r="B698">
        <v>1831.7651367000001</v>
      </c>
      <c r="C698">
        <v>1792.8199463000001</v>
      </c>
      <c r="D698">
        <v>1926.1623535000001</v>
      </c>
      <c r="E698">
        <v>1830.0375977000001</v>
      </c>
      <c r="F698">
        <v>1827.9399414</v>
      </c>
      <c r="G698">
        <v>1858.1199951000001</v>
      </c>
      <c r="H698">
        <v>1769.0400391000001</v>
      </c>
      <c r="I698">
        <v>1792.8199463000001</v>
      </c>
      <c r="J698">
        <v>1822.3964844</v>
      </c>
      <c r="L698" t="str">
        <f t="shared" si="85"/>
        <v>30AUG2023:01:00:00</v>
      </c>
      <c r="M698">
        <v>2</v>
      </c>
      <c r="N698">
        <f t="shared" si="83"/>
        <v>-38.945190400000001</v>
      </c>
      <c r="O698">
        <f t="shared" si="79"/>
        <v>-38.945190400000001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2.1261017375929185</v>
      </c>
    </row>
    <row r="699" spans="1:19" x14ac:dyDescent="0.3">
      <c r="A699" t="s">
        <v>725</v>
      </c>
      <c r="B699">
        <v>1689.9688721</v>
      </c>
      <c r="C699">
        <v>1687.0500488</v>
      </c>
      <c r="D699">
        <v>1814.5765381000001</v>
      </c>
      <c r="E699">
        <v>1691.7136230000001</v>
      </c>
      <c r="F699">
        <v>1708.3000488</v>
      </c>
      <c r="G699">
        <v>1736.0500488</v>
      </c>
      <c r="H699">
        <v>1658.9100341999999</v>
      </c>
      <c r="I699">
        <v>1687.0500488</v>
      </c>
      <c r="J699">
        <v>1711.1384277</v>
      </c>
      <c r="L699" t="str">
        <f t="shared" si="85"/>
        <v>30AUG2023:02:00:00</v>
      </c>
      <c r="M699">
        <v>3</v>
      </c>
      <c r="N699">
        <f t="shared" si="83"/>
        <v>-2.9188232999999855</v>
      </c>
      <c r="O699">
        <f t="shared" si="79"/>
        <v>-2.9188232999999855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0.17271461907892885</v>
      </c>
    </row>
    <row r="700" spans="1:19" x14ac:dyDescent="0.3">
      <c r="A700" t="s">
        <v>726</v>
      </c>
      <c r="B700">
        <v>1628.4602050999999</v>
      </c>
      <c r="C700">
        <v>1606.2299805</v>
      </c>
      <c r="D700">
        <v>1724.1375731999999</v>
      </c>
      <c r="E700">
        <v>1609.0870361</v>
      </c>
      <c r="F700">
        <v>1613.4300536999999</v>
      </c>
      <c r="G700">
        <v>1638.8900146000001</v>
      </c>
      <c r="H700">
        <v>1571.9200439000001</v>
      </c>
      <c r="I700">
        <v>1606.2299805</v>
      </c>
      <c r="J700">
        <v>1623.5046387</v>
      </c>
      <c r="L700" t="str">
        <f t="shared" si="85"/>
        <v>30AUG2023:03:00:00</v>
      </c>
      <c r="M700">
        <v>4</v>
      </c>
      <c r="N700">
        <f t="shared" si="83"/>
        <v>-22.230224599999929</v>
      </c>
      <c r="O700">
        <f t="shared" si="79"/>
        <v>-22.230224599999929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1.3651070213677603</v>
      </c>
    </row>
    <row r="701" spans="1:19" x14ac:dyDescent="0.3">
      <c r="A701" t="s">
        <v>727</v>
      </c>
      <c r="B701">
        <v>1571.5140381000001</v>
      </c>
      <c r="C701">
        <v>1559.9599608999999</v>
      </c>
      <c r="D701">
        <v>1676.8695068</v>
      </c>
      <c r="E701">
        <v>1564.1282959</v>
      </c>
      <c r="F701">
        <v>1568.3299560999999</v>
      </c>
      <c r="G701">
        <v>1593.1999512</v>
      </c>
      <c r="H701">
        <v>1531.0400391000001</v>
      </c>
      <c r="I701">
        <v>1559.9599608999999</v>
      </c>
      <c r="J701">
        <v>1578.8270264</v>
      </c>
      <c r="L701" t="str">
        <f t="shared" si="85"/>
        <v>30AUG2023:04:00:00</v>
      </c>
      <c r="M701">
        <v>5</v>
      </c>
      <c r="N701">
        <f t="shared" si="83"/>
        <v>-11.554077200000165</v>
      </c>
      <c r="O701">
        <f t="shared" si="79"/>
        <v>-11.554077200000165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0.73521947115212116</v>
      </c>
    </row>
    <row r="702" spans="1:19" x14ac:dyDescent="0.3">
      <c r="A702" t="s">
        <v>728</v>
      </c>
      <c r="B702">
        <v>1559.6624756000001</v>
      </c>
      <c r="C702">
        <v>1532.75</v>
      </c>
      <c r="D702">
        <v>1647.7202147999999</v>
      </c>
      <c r="E702">
        <v>1526.1447754000001</v>
      </c>
      <c r="F702">
        <v>1546.7600098</v>
      </c>
      <c r="G702">
        <v>1570.5100098</v>
      </c>
      <c r="H702">
        <v>1507.6600341999999</v>
      </c>
      <c r="I702">
        <v>1532.75</v>
      </c>
      <c r="J702">
        <v>1553.394043</v>
      </c>
      <c r="L702" t="str">
        <f t="shared" si="85"/>
        <v>30AUG2023:05:00:00</v>
      </c>
      <c r="M702">
        <v>6</v>
      </c>
      <c r="N702">
        <f t="shared" si="83"/>
        <v>-26.912475600000107</v>
      </c>
      <c r="O702">
        <f t="shared" si="79"/>
        <v>-26.912475600000107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1.7255320315151466</v>
      </c>
    </row>
    <row r="703" spans="1:19" x14ac:dyDescent="0.3">
      <c r="A703" t="s">
        <v>729</v>
      </c>
      <c r="B703">
        <v>1599.0173339999999</v>
      </c>
      <c r="C703">
        <v>1559.1899414</v>
      </c>
      <c r="D703">
        <v>1660.0708007999999</v>
      </c>
      <c r="E703">
        <v>1512.9163818</v>
      </c>
      <c r="F703">
        <v>1570.8900146000001</v>
      </c>
      <c r="G703">
        <v>1593.9799805</v>
      </c>
      <c r="H703">
        <v>1539.8399658000001</v>
      </c>
      <c r="I703">
        <v>1559.1899414</v>
      </c>
      <c r="J703">
        <v>1578.2100829999999</v>
      </c>
      <c r="L703" t="str">
        <f t="shared" si="85"/>
        <v>30AUG2023:06:00:00</v>
      </c>
      <c r="M703">
        <v>7</v>
      </c>
      <c r="N703">
        <f t="shared" si="83"/>
        <v>-39.827392599999939</v>
      </c>
      <c r="O703">
        <f t="shared" si="79"/>
        <v>-39.827392599999939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2.4907417670307721</v>
      </c>
    </row>
    <row r="704" spans="1:19" x14ac:dyDescent="0.3">
      <c r="A704" t="s">
        <v>730</v>
      </c>
      <c r="B704">
        <v>1699.7479248</v>
      </c>
      <c r="C704">
        <v>1610.2099608999999</v>
      </c>
      <c r="D704">
        <v>1710.083374</v>
      </c>
      <c r="E704">
        <v>1557.9165039</v>
      </c>
      <c r="F704">
        <v>1630.0500488</v>
      </c>
      <c r="G704">
        <v>1655.0400391000001</v>
      </c>
      <c r="H704">
        <v>1598.0500488</v>
      </c>
      <c r="I704">
        <v>1610.2099608999999</v>
      </c>
      <c r="J704">
        <v>1633.0036620999999</v>
      </c>
      <c r="L704" t="str">
        <f t="shared" si="85"/>
        <v>30AUG2023:07:00:00</v>
      </c>
      <c r="M704">
        <v>8</v>
      </c>
      <c r="N704">
        <f t="shared" si="83"/>
        <v>-89.537963900000022</v>
      </c>
      <c r="O704">
        <f t="shared" si="79"/>
        <v>-89.537963900000022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5.2677201480057976</v>
      </c>
    </row>
    <row r="705" spans="1:19" x14ac:dyDescent="0.3">
      <c r="A705" t="s">
        <v>731</v>
      </c>
      <c r="B705">
        <v>1684.2248535000001</v>
      </c>
      <c r="C705">
        <v>1629.9200439000001</v>
      </c>
      <c r="D705">
        <v>1720.2628173999999</v>
      </c>
      <c r="E705">
        <v>1573.0323486</v>
      </c>
      <c r="F705">
        <v>1643.1199951000001</v>
      </c>
      <c r="G705">
        <v>1666.3699951000001</v>
      </c>
      <c r="H705">
        <v>1611.0899658000001</v>
      </c>
      <c r="I705">
        <v>1629.9200439000001</v>
      </c>
      <c r="J705">
        <v>1647.3046875</v>
      </c>
      <c r="L705" t="str">
        <f t="shared" si="85"/>
        <v>30AUG2023:08:00:00</v>
      </c>
      <c r="M705">
        <v>9</v>
      </c>
      <c r="N705">
        <f t="shared" si="83"/>
        <v>-54.304809599999999</v>
      </c>
      <c r="O705">
        <f t="shared" si="79"/>
        <v>-54.304809599999999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3.224320641460003</v>
      </c>
    </row>
    <row r="706" spans="1:19" x14ac:dyDescent="0.3">
      <c r="A706" t="s">
        <v>732</v>
      </c>
      <c r="B706">
        <v>1772.3925781</v>
      </c>
      <c r="C706">
        <v>1744.8000488</v>
      </c>
      <c r="D706">
        <v>1801.2176514</v>
      </c>
      <c r="E706">
        <v>1635.5878906</v>
      </c>
      <c r="F706">
        <v>1737.1500243999999</v>
      </c>
      <c r="G706">
        <v>1756.5899658000001</v>
      </c>
      <c r="H706">
        <v>1721.8800048999999</v>
      </c>
      <c r="I706">
        <v>1744.8000488</v>
      </c>
      <c r="J706">
        <v>1749.6217041</v>
      </c>
      <c r="L706" t="str">
        <f t="shared" si="85"/>
        <v>30AUG2023:09:00:00</v>
      </c>
      <c r="M706">
        <v>10</v>
      </c>
      <c r="N706">
        <f t="shared" si="83"/>
        <v>-27.592529300000024</v>
      </c>
      <c r="O706">
        <f t="shared" si="79"/>
        <v>-27.592529300000024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1.5567955790911254</v>
      </c>
    </row>
    <row r="707" spans="1:19" x14ac:dyDescent="0.3">
      <c r="A707" t="s">
        <v>733</v>
      </c>
      <c r="B707">
        <v>1940.9473877</v>
      </c>
      <c r="C707">
        <v>1925.5999756000001</v>
      </c>
      <c r="D707">
        <v>2011.4121094</v>
      </c>
      <c r="E707">
        <v>1860.5466309000001</v>
      </c>
      <c r="F707">
        <v>1897.0600586</v>
      </c>
      <c r="G707">
        <v>1917.1300048999999</v>
      </c>
      <c r="H707">
        <v>1898.1300048999999</v>
      </c>
      <c r="I707">
        <v>1925.5999756000001</v>
      </c>
      <c r="J707">
        <v>1930.8205565999999</v>
      </c>
      <c r="L707" t="str">
        <f t="shared" si="85"/>
        <v>30AUG2023:10:00:00</v>
      </c>
      <c r="M707">
        <v>11</v>
      </c>
      <c r="N707">
        <f t="shared" si="83"/>
        <v>-15.347412099999929</v>
      </c>
      <c r="O707">
        <f t="shared" ref="O707:O721" si="86">IF(N707&lt;0,N707,"")</f>
        <v>-15.347412099999929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0.79071757417322019</v>
      </c>
    </row>
    <row r="708" spans="1:19" x14ac:dyDescent="0.3">
      <c r="A708" t="s">
        <v>734</v>
      </c>
      <c r="B708">
        <v>2141.2827148000001</v>
      </c>
      <c r="C708">
        <v>2111.1599120999999</v>
      </c>
      <c r="D708">
        <v>2223.9431152000002</v>
      </c>
      <c r="E708">
        <v>2092.8166504000001</v>
      </c>
      <c r="F708">
        <v>2047.9699707</v>
      </c>
      <c r="G708">
        <v>2065.9499512000002</v>
      </c>
      <c r="H708">
        <v>2075.1999512000002</v>
      </c>
      <c r="I708">
        <v>2111.1599120999999</v>
      </c>
      <c r="J708">
        <v>2112.0888672000001</v>
      </c>
      <c r="L708" t="str">
        <f t="shared" si="85"/>
        <v>30AUG2023:11:00:00</v>
      </c>
      <c r="M708">
        <v>12</v>
      </c>
      <c r="N708">
        <f t="shared" si="83"/>
        <v>-30.122802700000193</v>
      </c>
      <c r="O708">
        <f t="shared" si="86"/>
        <v>-30.122802700000193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1.4067643890178099</v>
      </c>
    </row>
    <row r="709" spans="1:19" x14ac:dyDescent="0.3">
      <c r="A709" t="s">
        <v>735</v>
      </c>
      <c r="B709">
        <v>2334.5449219000002</v>
      </c>
      <c r="C709">
        <v>2322.8000487999998</v>
      </c>
      <c r="D709">
        <v>2425.0517577999999</v>
      </c>
      <c r="E709">
        <v>2300.6057129000001</v>
      </c>
      <c r="F709">
        <v>2222.1101073999998</v>
      </c>
      <c r="G709">
        <v>2241.5700683999999</v>
      </c>
      <c r="H709">
        <v>2280.25</v>
      </c>
      <c r="I709">
        <v>2322.8000487999998</v>
      </c>
      <c r="J709">
        <v>2312.2934570000002</v>
      </c>
      <c r="L709" t="str">
        <f t="shared" si="85"/>
        <v>30AUG2023:12:00:00</v>
      </c>
      <c r="M709">
        <v>13</v>
      </c>
      <c r="N709">
        <f t="shared" si="83"/>
        <v>-11.744873100000405</v>
      </c>
      <c r="O709">
        <f t="shared" si="86"/>
        <v>-11.744873100000405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0.50309047342904345</v>
      </c>
    </row>
    <row r="710" spans="1:19" x14ac:dyDescent="0.3">
      <c r="A710" t="s">
        <v>736</v>
      </c>
      <c r="B710">
        <v>2522.0310058999999</v>
      </c>
      <c r="C710">
        <v>2536.6499023000001</v>
      </c>
      <c r="D710">
        <v>2573.1147461</v>
      </c>
      <c r="E710">
        <v>2431.1298827999999</v>
      </c>
      <c r="F710">
        <v>2390.0400390999998</v>
      </c>
      <c r="G710">
        <v>2412.3200683999999</v>
      </c>
      <c r="H710">
        <v>2479.2700195000002</v>
      </c>
      <c r="I710">
        <v>2536.6499023000001</v>
      </c>
      <c r="J710">
        <v>2499.6350097999998</v>
      </c>
      <c r="L710" t="str">
        <f t="shared" si="85"/>
        <v>30AUG2023:13:00:00</v>
      </c>
      <c r="M710">
        <v>14</v>
      </c>
      <c r="N710">
        <f t="shared" si="83"/>
        <v>14.618896400000267</v>
      </c>
      <c r="O710" t="str">
        <f t="shared" si="86"/>
        <v/>
      </c>
      <c r="P710">
        <f t="shared" si="87"/>
        <v>14.618896400000267</v>
      </c>
      <c r="Q710" t="str">
        <f t="shared" si="88"/>
        <v/>
      </c>
      <c r="R710">
        <f t="shared" si="89"/>
        <v>1</v>
      </c>
      <c r="S710">
        <f t="shared" si="84"/>
        <v>0.5796477666531874</v>
      </c>
    </row>
    <row r="711" spans="1:19" x14ac:dyDescent="0.3">
      <c r="A711" t="s">
        <v>737</v>
      </c>
      <c r="B711">
        <v>2650.3518066000001</v>
      </c>
      <c r="C711">
        <v>2715.9299316000001</v>
      </c>
      <c r="D711">
        <v>2728.3222655999998</v>
      </c>
      <c r="E711">
        <v>2596.6567383000001</v>
      </c>
      <c r="F711">
        <v>2553.1699219000002</v>
      </c>
      <c r="G711">
        <v>2576.2299804999998</v>
      </c>
      <c r="H711">
        <v>2655.1000976999999</v>
      </c>
      <c r="I711">
        <v>2715.9299316000001</v>
      </c>
      <c r="J711">
        <v>2669.9135741999999</v>
      </c>
      <c r="L711" t="str">
        <f t="shared" si="85"/>
        <v>30AUG2023:14:00:00</v>
      </c>
      <c r="M711">
        <v>15</v>
      </c>
      <c r="N711">
        <f t="shared" si="83"/>
        <v>65.578125</v>
      </c>
      <c r="O711" t="str">
        <f t="shared" si="86"/>
        <v/>
      </c>
      <c r="P711">
        <f t="shared" si="87"/>
        <v>65.578125</v>
      </c>
      <c r="Q711" t="str">
        <f t="shared" si="88"/>
        <v/>
      </c>
      <c r="R711">
        <f t="shared" si="89"/>
        <v>1</v>
      </c>
      <c r="S711">
        <f t="shared" si="84"/>
        <v>2.4743177429009622</v>
      </c>
    </row>
    <row r="712" spans="1:19" x14ac:dyDescent="0.3">
      <c r="A712" t="s">
        <v>738</v>
      </c>
      <c r="B712">
        <v>2827.1760254000001</v>
      </c>
      <c r="C712">
        <v>2805.5600586</v>
      </c>
      <c r="D712">
        <v>2795.9650879000001</v>
      </c>
      <c r="E712">
        <v>2655.2412109000002</v>
      </c>
      <c r="F712">
        <v>2655.8300780999998</v>
      </c>
      <c r="G712">
        <v>2680.1298827999999</v>
      </c>
      <c r="H712">
        <v>2745.0500487999998</v>
      </c>
      <c r="I712">
        <v>2805.5600586</v>
      </c>
      <c r="J712">
        <v>2757.9721679999998</v>
      </c>
      <c r="L712" t="str">
        <f t="shared" si="85"/>
        <v>30AUG2023:15:00:00</v>
      </c>
      <c r="M712">
        <v>16</v>
      </c>
      <c r="N712">
        <f t="shared" si="83"/>
        <v>-21.615966800000024</v>
      </c>
      <c r="O712">
        <f t="shared" si="86"/>
        <v>-21.615966800000024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0.76457803142772873</v>
      </c>
    </row>
    <row r="713" spans="1:19" x14ac:dyDescent="0.3">
      <c r="A713" t="s">
        <v>739</v>
      </c>
      <c r="B713">
        <v>2834.2700195000002</v>
      </c>
      <c r="C713">
        <v>2840.8898926000002</v>
      </c>
      <c r="D713">
        <v>2836.5317383000001</v>
      </c>
      <c r="E713">
        <v>2681.8305664</v>
      </c>
      <c r="F713">
        <v>2719.2800293</v>
      </c>
      <c r="G713">
        <v>2746.9799804999998</v>
      </c>
      <c r="H713">
        <v>2792.9699707</v>
      </c>
      <c r="I713">
        <v>2840.8898926000002</v>
      </c>
      <c r="J713">
        <v>2804.0905762000002</v>
      </c>
      <c r="L713" t="str">
        <f t="shared" si="85"/>
        <v>30AUG2023:16:00:00</v>
      </c>
      <c r="M713">
        <v>17</v>
      </c>
      <c r="N713">
        <f t="shared" si="83"/>
        <v>6.6198730999999498</v>
      </c>
      <c r="O713" t="str">
        <f t="shared" si="86"/>
        <v/>
      </c>
      <c r="P713">
        <f t="shared" si="87"/>
        <v>6.6198730999999498</v>
      </c>
      <c r="Q713" t="str">
        <f t="shared" si="88"/>
        <v/>
      </c>
      <c r="R713">
        <f t="shared" si="89"/>
        <v>1</v>
      </c>
      <c r="S713">
        <f t="shared" si="84"/>
        <v>0.2335653644308659</v>
      </c>
    </row>
    <row r="714" spans="1:19" x14ac:dyDescent="0.3">
      <c r="A714" t="s">
        <v>740</v>
      </c>
      <c r="B714">
        <v>2920.4035644999999</v>
      </c>
      <c r="C714">
        <v>2847.0800780999998</v>
      </c>
      <c r="D714">
        <v>2867.0166015999998</v>
      </c>
      <c r="E714">
        <v>2733.4916991999999</v>
      </c>
      <c r="F714">
        <v>2762.3898926000002</v>
      </c>
      <c r="G714">
        <v>2789.3200683999999</v>
      </c>
      <c r="H714">
        <v>2809.3798827999999</v>
      </c>
      <c r="I714">
        <v>2847.0800780999998</v>
      </c>
      <c r="J714">
        <v>2825.5124512000002</v>
      </c>
      <c r="L714" t="str">
        <f t="shared" si="85"/>
        <v>30AUG2023:17:00:00</v>
      </c>
      <c r="M714">
        <v>18</v>
      </c>
      <c r="N714">
        <f t="shared" si="83"/>
        <v>-73.323486400000093</v>
      </c>
      <c r="O714">
        <f t="shared" si="86"/>
        <v>-73.323486400000093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2.5107313006774032</v>
      </c>
    </row>
    <row r="715" spans="1:19" x14ac:dyDescent="0.3">
      <c r="A715" t="s">
        <v>741</v>
      </c>
      <c r="B715">
        <v>2900.9277344000002</v>
      </c>
      <c r="C715">
        <v>2774.0300293</v>
      </c>
      <c r="D715">
        <v>2854.2763672000001</v>
      </c>
      <c r="E715">
        <v>2714.3012695000002</v>
      </c>
      <c r="F715">
        <v>2738.6599120999999</v>
      </c>
      <c r="G715">
        <v>2771.0100097999998</v>
      </c>
      <c r="H715">
        <v>2746.6499023000001</v>
      </c>
      <c r="I715">
        <v>2774.0300293</v>
      </c>
      <c r="J715">
        <v>2778.0263672000001</v>
      </c>
      <c r="L715" t="str">
        <f t="shared" si="85"/>
        <v>30AUG2023:18:00:00</v>
      </c>
      <c r="M715">
        <v>19</v>
      </c>
      <c r="N715">
        <f t="shared" si="83"/>
        <v>-126.89770510000017</v>
      </c>
      <c r="O715">
        <f t="shared" si="86"/>
        <v>-126.89770510000017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4.374383532385596</v>
      </c>
    </row>
    <row r="716" spans="1:19" x14ac:dyDescent="0.3">
      <c r="A716" t="s">
        <v>742</v>
      </c>
      <c r="B716">
        <v>2764.6176758000001</v>
      </c>
      <c r="C716">
        <v>2672.0200195000002</v>
      </c>
      <c r="D716">
        <v>2811.3559570000002</v>
      </c>
      <c r="E716">
        <v>2671.9340820000002</v>
      </c>
      <c r="F716">
        <v>2682.7700195000002</v>
      </c>
      <c r="G716">
        <v>2716.6899414</v>
      </c>
      <c r="H716">
        <v>2654.7700195000002</v>
      </c>
      <c r="I716">
        <v>2672.0200195000002</v>
      </c>
      <c r="J716">
        <v>2700.2543945000002</v>
      </c>
      <c r="L716" t="str">
        <f t="shared" si="85"/>
        <v>30AUG2023:19:00:00</v>
      </c>
      <c r="M716">
        <v>20</v>
      </c>
      <c r="N716">
        <f t="shared" si="83"/>
        <v>-92.597656299999926</v>
      </c>
      <c r="O716">
        <f t="shared" si="86"/>
        <v>-92.597656299999926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3.3493837904080124</v>
      </c>
    </row>
    <row r="717" spans="1:19" x14ac:dyDescent="0.3">
      <c r="A717" t="s">
        <v>743</v>
      </c>
      <c r="B717">
        <v>2546.5134277000002</v>
      </c>
      <c r="C717">
        <v>2528.0300293</v>
      </c>
      <c r="D717">
        <v>2666.3759765999998</v>
      </c>
      <c r="E717">
        <v>2538.328125</v>
      </c>
      <c r="F717">
        <v>2562.4399414</v>
      </c>
      <c r="G717">
        <v>2598.7399902000002</v>
      </c>
      <c r="H717">
        <v>2509.9599609000002</v>
      </c>
      <c r="I717">
        <v>2528.0300293</v>
      </c>
      <c r="J717">
        <v>2560.7902832</v>
      </c>
      <c r="L717" t="str">
        <f t="shared" si="85"/>
        <v>30AUG2023:20:00:00</v>
      </c>
      <c r="M717">
        <v>21</v>
      </c>
      <c r="N717">
        <f t="shared" si="83"/>
        <v>-18.483398400000169</v>
      </c>
      <c r="O717">
        <f t="shared" si="86"/>
        <v>-18.483398400000169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0.72583157029312406</v>
      </c>
    </row>
    <row r="718" spans="1:19" x14ac:dyDescent="0.3">
      <c r="A718" t="s">
        <v>744</v>
      </c>
      <c r="B718">
        <v>2383.2700195000002</v>
      </c>
      <c r="C718">
        <v>2409.2600097999998</v>
      </c>
      <c r="D718">
        <v>2559.3581543</v>
      </c>
      <c r="E718">
        <v>2436.9091797000001</v>
      </c>
      <c r="F718">
        <v>2443.3500976999999</v>
      </c>
      <c r="G718">
        <v>2478.9499512000002</v>
      </c>
      <c r="H718">
        <v>2387.6298827999999</v>
      </c>
      <c r="I718">
        <v>2409.2600097999998</v>
      </c>
      <c r="J718">
        <v>2443.1687012000002</v>
      </c>
      <c r="L718" t="str">
        <f t="shared" si="85"/>
        <v>30AUG2023:21:00:00</v>
      </c>
      <c r="M718">
        <v>22</v>
      </c>
      <c r="N718">
        <f t="shared" si="83"/>
        <v>25.98999029999959</v>
      </c>
      <c r="O718" t="str">
        <f t="shared" si="86"/>
        <v/>
      </c>
      <c r="P718">
        <f t="shared" si="87"/>
        <v>25.98999029999959</v>
      </c>
      <c r="Q718" t="str">
        <f t="shared" si="88"/>
        <v/>
      </c>
      <c r="R718">
        <f t="shared" si="89"/>
        <v>1</v>
      </c>
      <c r="S718">
        <f t="shared" si="84"/>
        <v>1.0905180733760154</v>
      </c>
    </row>
    <row r="719" spans="1:19" x14ac:dyDescent="0.3">
      <c r="A719" t="s">
        <v>745</v>
      </c>
      <c r="B719">
        <v>2299.6015625</v>
      </c>
      <c r="C719">
        <v>2249.9699707</v>
      </c>
      <c r="D719">
        <v>2461.4692383000001</v>
      </c>
      <c r="E719">
        <v>2331.7456054999998</v>
      </c>
      <c r="F719">
        <v>2291.9499512000002</v>
      </c>
      <c r="G719">
        <v>2325.6899414</v>
      </c>
      <c r="H719">
        <v>2230.4299316000001</v>
      </c>
      <c r="I719">
        <v>2249.9699707</v>
      </c>
      <c r="J719">
        <v>2298.1779784999999</v>
      </c>
      <c r="L719" t="str">
        <f t="shared" si="85"/>
        <v>30AUG2023:22:00:00</v>
      </c>
      <c r="M719">
        <v>23</v>
      </c>
      <c r="N719">
        <f t="shared" si="83"/>
        <v>-49.631591800000024</v>
      </c>
      <c r="O719">
        <f t="shared" si="86"/>
        <v>-49.631591800000024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2.1582691805985421</v>
      </c>
    </row>
    <row r="720" spans="1:19" x14ac:dyDescent="0.3">
      <c r="A720" t="s">
        <v>746</v>
      </c>
      <c r="B720">
        <v>2120.3430176000002</v>
      </c>
      <c r="C720">
        <v>2077.7099609000002</v>
      </c>
      <c r="D720">
        <v>2281.3549804999998</v>
      </c>
      <c r="E720">
        <v>2151.4462890999998</v>
      </c>
      <c r="F720">
        <v>2112.5700683999999</v>
      </c>
      <c r="G720">
        <v>2137.9699707</v>
      </c>
      <c r="H720">
        <v>2056.0300293</v>
      </c>
      <c r="I720">
        <v>2077.7099609000002</v>
      </c>
      <c r="J720">
        <v>2121.4470215000001</v>
      </c>
      <c r="L720" t="str">
        <f t="shared" si="85"/>
        <v>30AUG2023:23:00:00</v>
      </c>
      <c r="M720">
        <v>24</v>
      </c>
      <c r="N720">
        <f t="shared" si="83"/>
        <v>-42.633056699999997</v>
      </c>
      <c r="O720">
        <f t="shared" si="86"/>
        <v>-42.633056699999997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2.0106679129802321</v>
      </c>
    </row>
    <row r="721" spans="1:19" x14ac:dyDescent="0.3">
      <c r="A721" t="s">
        <v>747</v>
      </c>
      <c r="B721">
        <v>1973.6293945</v>
      </c>
      <c r="C721">
        <v>1904.5600586</v>
      </c>
      <c r="D721">
        <v>2106.7282715000001</v>
      </c>
      <c r="E721">
        <v>1954.1480713000001</v>
      </c>
      <c r="F721">
        <v>1937.8199463000001</v>
      </c>
      <c r="G721">
        <v>1957.9699707</v>
      </c>
      <c r="H721">
        <v>1882.3299560999999</v>
      </c>
      <c r="I721">
        <v>1904.5600586</v>
      </c>
      <c r="J721">
        <v>1946.9918213000001</v>
      </c>
      <c r="L721" t="str">
        <f t="shared" si="85"/>
        <v>31AUG2023:00:00:00</v>
      </c>
      <c r="M721">
        <v>1</v>
      </c>
      <c r="N721">
        <f t="shared" si="83"/>
        <v>-69.069335899999942</v>
      </c>
      <c r="O721">
        <f t="shared" si="86"/>
        <v>-69.069335899999942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3.4996102151943274</v>
      </c>
    </row>
    <row r="722" spans="1:19" x14ac:dyDescent="0.3">
      <c r="A722" t="s">
        <v>748</v>
      </c>
      <c r="B722">
        <v>1796.1520995999999</v>
      </c>
      <c r="C722">
        <v>1763.3800048999999</v>
      </c>
      <c r="D722">
        <v>1943.6141356999999</v>
      </c>
      <c r="E722">
        <v>1753.6077881000001</v>
      </c>
      <c r="F722">
        <v>1801.7399902</v>
      </c>
      <c r="G722">
        <v>1833.3699951000001</v>
      </c>
      <c r="H722">
        <v>1763.3800048999999</v>
      </c>
      <c r="I722">
        <v>1792.9699707</v>
      </c>
      <c r="J722">
        <v>1819.1389160000001</v>
      </c>
      <c r="L722" t="str">
        <f t="shared" ref="L722:L745" si="90">A722</f>
        <v>31AUG2023:01:00:00</v>
      </c>
      <c r="M722">
        <v>2</v>
      </c>
      <c r="N722">
        <f t="shared" ref="N722:N745" si="91">C722-B722</f>
        <v>-32.772094700000025</v>
      </c>
      <c r="O722">
        <f t="shared" ref="O722:O745" si="92">IF(N722&lt;0,N722,"")</f>
        <v>-32.772094700000025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1.824572357056973</v>
      </c>
    </row>
    <row r="723" spans="1:19" x14ac:dyDescent="0.3">
      <c r="A723" t="s">
        <v>749</v>
      </c>
      <c r="B723">
        <v>1688.4523925999999</v>
      </c>
      <c r="C723">
        <v>1668.8100586</v>
      </c>
      <c r="D723">
        <v>1829.2113036999999</v>
      </c>
      <c r="E723">
        <v>1643.8292236</v>
      </c>
      <c r="F723">
        <v>1699.1800536999999</v>
      </c>
      <c r="G723">
        <v>1725.8199463000001</v>
      </c>
      <c r="H723">
        <v>1668.8100586</v>
      </c>
      <c r="I723">
        <v>1698.9599608999999</v>
      </c>
      <c r="J723">
        <v>1718.6733397999999</v>
      </c>
      <c r="L723" t="str">
        <f t="shared" si="90"/>
        <v>31AUG2023:02:00:00</v>
      </c>
      <c r="M723">
        <v>3</v>
      </c>
      <c r="N723">
        <f t="shared" si="91"/>
        <v>-19.642333999999892</v>
      </c>
      <c r="O723">
        <f t="shared" si="92"/>
        <v>-19.642333999999892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1.1633335998152261</v>
      </c>
    </row>
    <row r="724" spans="1:19" x14ac:dyDescent="0.3">
      <c r="A724" t="s">
        <v>750</v>
      </c>
      <c r="B724">
        <v>1629.2834473</v>
      </c>
      <c r="C724">
        <v>1592.1899414</v>
      </c>
      <c r="D724">
        <v>1745.7125243999999</v>
      </c>
      <c r="E724">
        <v>1558.3144531</v>
      </c>
      <c r="F724">
        <v>1617.7299805</v>
      </c>
      <c r="G724">
        <v>1639.7199707</v>
      </c>
      <c r="H724">
        <v>1592.1899414</v>
      </c>
      <c r="I724">
        <v>1626.3399658000001</v>
      </c>
      <c r="J724">
        <v>1640.4465332</v>
      </c>
      <c r="L724" t="str">
        <f t="shared" si="90"/>
        <v>31AUG2023:03:00:00</v>
      </c>
      <c r="M724">
        <v>4</v>
      </c>
      <c r="N724">
        <f t="shared" si="91"/>
        <v>-37.093505900000082</v>
      </c>
      <c r="O724">
        <f t="shared" si="92"/>
        <v>-37.093505900000082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2.2766760419416485</v>
      </c>
    </row>
    <row r="725" spans="1:19" x14ac:dyDescent="0.3">
      <c r="A725" t="s">
        <v>751</v>
      </c>
      <c r="B725">
        <v>1597.5753173999999</v>
      </c>
      <c r="C725">
        <v>1548.8299560999999</v>
      </c>
      <c r="D725">
        <v>1690.8880615</v>
      </c>
      <c r="E725">
        <v>1508.5198975000001</v>
      </c>
      <c r="F725">
        <v>1570.75</v>
      </c>
      <c r="G725">
        <v>1592.8800048999999</v>
      </c>
      <c r="H725">
        <v>1548.8299560999999</v>
      </c>
      <c r="I725">
        <v>1577.6099853999999</v>
      </c>
      <c r="J725">
        <v>1592.4726562999999</v>
      </c>
      <c r="L725" t="str">
        <f t="shared" si="90"/>
        <v>31AUG2023:04:00:00</v>
      </c>
      <c r="M725">
        <v>5</v>
      </c>
      <c r="N725">
        <f t="shared" si="91"/>
        <v>-48.745361300000013</v>
      </c>
      <c r="O725">
        <f t="shared" si="92"/>
        <v>-48.745361300000013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3.0512089645533238</v>
      </c>
    </row>
    <row r="726" spans="1:19" x14ac:dyDescent="0.3">
      <c r="A726" t="s">
        <v>752</v>
      </c>
      <c r="B726">
        <v>1562.8544922000001</v>
      </c>
      <c r="C726">
        <v>1524.9200439000001</v>
      </c>
      <c r="D726">
        <v>1672.8245850000001</v>
      </c>
      <c r="E726">
        <v>1484.9116211</v>
      </c>
      <c r="F726">
        <v>1550.4100341999999</v>
      </c>
      <c r="G726">
        <v>1572.4399414</v>
      </c>
      <c r="H726">
        <v>1524.9200439000001</v>
      </c>
      <c r="I726">
        <v>1548.9399414</v>
      </c>
      <c r="J726">
        <v>1569.0079346</v>
      </c>
      <c r="L726" t="str">
        <f t="shared" si="90"/>
        <v>31AUG2023:05:00:00</v>
      </c>
      <c r="M726">
        <v>6</v>
      </c>
      <c r="N726">
        <f t="shared" si="91"/>
        <v>-37.934448299999985</v>
      </c>
      <c r="O726">
        <f t="shared" si="92"/>
        <v>-37.934448299999985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2.4272540079275324</v>
      </c>
    </row>
    <row r="727" spans="1:19" x14ac:dyDescent="0.3">
      <c r="A727" t="s">
        <v>753</v>
      </c>
      <c r="B727">
        <v>1626.9313964999999</v>
      </c>
      <c r="C727">
        <v>1559.8000488</v>
      </c>
      <c r="D727">
        <v>1703.1883545000001</v>
      </c>
      <c r="E727">
        <v>1506.0955810999999</v>
      </c>
      <c r="F727">
        <v>1577.7299805</v>
      </c>
      <c r="G727">
        <v>1601.1099853999999</v>
      </c>
      <c r="H727">
        <v>1559.8000488</v>
      </c>
      <c r="I727">
        <v>1577.6600341999999</v>
      </c>
      <c r="J727">
        <v>1599.7597656</v>
      </c>
      <c r="L727" t="str">
        <f t="shared" si="90"/>
        <v>31AUG2023:06:00:00</v>
      </c>
      <c r="M727">
        <v>7</v>
      </c>
      <c r="N727">
        <f t="shared" si="91"/>
        <v>-67.131347699999878</v>
      </c>
      <c r="O727">
        <f t="shared" si="92"/>
        <v>-67.131347699999878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4.1262555903966716</v>
      </c>
    </row>
    <row r="728" spans="1:19" x14ac:dyDescent="0.3">
      <c r="A728" t="s">
        <v>754</v>
      </c>
      <c r="B728">
        <v>1684.0333252</v>
      </c>
      <c r="C728">
        <v>1620.1099853999999</v>
      </c>
      <c r="D728">
        <v>1769.5234375</v>
      </c>
      <c r="E728">
        <v>1564.7659911999999</v>
      </c>
      <c r="F728">
        <v>1643.2600098</v>
      </c>
      <c r="G728">
        <v>1666.0999756000001</v>
      </c>
      <c r="H728">
        <v>1620.1099853999999</v>
      </c>
      <c r="I728">
        <v>1630.7299805</v>
      </c>
      <c r="J728">
        <v>1660.0927733999999</v>
      </c>
      <c r="L728" t="str">
        <f t="shared" si="90"/>
        <v>31AUG2023:07:00:00</v>
      </c>
      <c r="M728">
        <v>8</v>
      </c>
      <c r="N728">
        <f t="shared" si="91"/>
        <v>-63.923339800000122</v>
      </c>
      <c r="O728">
        <f t="shared" si="92"/>
        <v>-63.923339800000122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3.7958476737631321</v>
      </c>
    </row>
    <row r="729" spans="1:19" x14ac:dyDescent="0.3">
      <c r="A729" t="s">
        <v>755</v>
      </c>
      <c r="B729">
        <v>1656.9451904</v>
      </c>
      <c r="C729">
        <v>1636.0999756000001</v>
      </c>
      <c r="D729">
        <v>1769.9633789</v>
      </c>
      <c r="E729">
        <v>1563.8793945</v>
      </c>
      <c r="F729">
        <v>1660.6099853999999</v>
      </c>
      <c r="G729">
        <v>1681.7900391000001</v>
      </c>
      <c r="H729">
        <v>1636.0999756000001</v>
      </c>
      <c r="I729">
        <v>1653.4599608999999</v>
      </c>
      <c r="J729">
        <v>1675.1007079999999</v>
      </c>
      <c r="L729" t="str">
        <f t="shared" si="90"/>
        <v>31AUG2023:08:00:00</v>
      </c>
      <c r="M729">
        <v>9</v>
      </c>
      <c r="N729">
        <f t="shared" si="91"/>
        <v>-20.845214799999894</v>
      </c>
      <c r="O729">
        <f t="shared" si="92"/>
        <v>-20.845214799999894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1.2580509555037056</v>
      </c>
    </row>
    <row r="730" spans="1:19" x14ac:dyDescent="0.3">
      <c r="A730" t="s">
        <v>756</v>
      </c>
      <c r="B730">
        <v>1776.8862305</v>
      </c>
      <c r="C730">
        <v>1748.4699707</v>
      </c>
      <c r="D730">
        <v>1848.4567870999999</v>
      </c>
      <c r="E730">
        <v>1656.8706055</v>
      </c>
      <c r="F730">
        <v>1760.0999756000001</v>
      </c>
      <c r="G730">
        <v>1775.4599608999999</v>
      </c>
      <c r="H730">
        <v>1748.4699707</v>
      </c>
      <c r="I730">
        <v>1772.8000488</v>
      </c>
      <c r="J730">
        <v>1779.628418</v>
      </c>
      <c r="L730" t="str">
        <f t="shared" si="90"/>
        <v>31AUG2023:09:00:00</v>
      </c>
      <c r="M730">
        <v>10</v>
      </c>
      <c r="N730">
        <f t="shared" si="91"/>
        <v>-28.416259800000034</v>
      </c>
      <c r="O730">
        <f t="shared" si="92"/>
        <v>-28.416259800000034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1.5992166134352874</v>
      </c>
    </row>
    <row r="731" spans="1:19" x14ac:dyDescent="0.3">
      <c r="A731" t="s">
        <v>757</v>
      </c>
      <c r="B731">
        <v>1915.9641113</v>
      </c>
      <c r="C731">
        <v>1925.5200195</v>
      </c>
      <c r="D731">
        <v>2014.8511963000001</v>
      </c>
      <c r="E731">
        <v>1842.0090332</v>
      </c>
      <c r="F731">
        <v>1922.1099853999999</v>
      </c>
      <c r="G731">
        <v>1934.4399414</v>
      </c>
      <c r="H731">
        <v>1925.5200195</v>
      </c>
      <c r="I731">
        <v>1959.7900391000001</v>
      </c>
      <c r="J731">
        <v>1954.2182617000001</v>
      </c>
      <c r="L731" t="str">
        <f t="shared" si="90"/>
        <v>31AUG2023:10:00:00</v>
      </c>
      <c r="M731">
        <v>11</v>
      </c>
      <c r="N731">
        <f t="shared" si="91"/>
        <v>9.5559081999999762</v>
      </c>
      <c r="O731" t="str">
        <f t="shared" si="92"/>
        <v/>
      </c>
      <c r="P731">
        <f t="shared" si="93"/>
        <v>9.5559081999999762</v>
      </c>
      <c r="Q731" t="str">
        <f t="shared" si="94"/>
        <v/>
      </c>
      <c r="R731">
        <f t="shared" si="95"/>
        <v>1</v>
      </c>
      <c r="S731">
        <f t="shared" si="96"/>
        <v>0.49875194131461059</v>
      </c>
    </row>
    <row r="732" spans="1:19" x14ac:dyDescent="0.3">
      <c r="A732" t="s">
        <v>758</v>
      </c>
      <c r="B732">
        <v>2153.5563965000001</v>
      </c>
      <c r="C732">
        <v>2111.4099120999999</v>
      </c>
      <c r="D732">
        <v>2195.0878905999998</v>
      </c>
      <c r="E732">
        <v>2022.0463867000001</v>
      </c>
      <c r="F732">
        <v>2080.8898926000002</v>
      </c>
      <c r="G732">
        <v>2089.6398926000002</v>
      </c>
      <c r="H732">
        <v>2111.4099120999999</v>
      </c>
      <c r="I732">
        <v>2160</v>
      </c>
      <c r="J732">
        <v>2137.4936523000001</v>
      </c>
      <c r="L732" t="str">
        <f t="shared" si="90"/>
        <v>31AUG2023:11:00:00</v>
      </c>
      <c r="M732">
        <v>12</v>
      </c>
      <c r="N732">
        <f t="shared" si="91"/>
        <v>-42.14648440000019</v>
      </c>
      <c r="O732">
        <f t="shared" si="92"/>
        <v>-42.14648440000019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1.9570643456794279</v>
      </c>
    </row>
    <row r="733" spans="1:19" x14ac:dyDescent="0.3">
      <c r="A733" t="s">
        <v>759</v>
      </c>
      <c r="B733">
        <v>2322.2221679999998</v>
      </c>
      <c r="C733">
        <v>2314.1298827999999</v>
      </c>
      <c r="D733">
        <v>2378.4458008000001</v>
      </c>
      <c r="E733">
        <v>2193.4147948999998</v>
      </c>
      <c r="F733">
        <v>2246.2399902000002</v>
      </c>
      <c r="G733">
        <v>2251</v>
      </c>
      <c r="H733">
        <v>2314.1298827999999</v>
      </c>
      <c r="I733">
        <v>2369.2199707</v>
      </c>
      <c r="J733">
        <v>2330.4182129000001</v>
      </c>
      <c r="L733" t="str">
        <f t="shared" si="90"/>
        <v>31AUG2023:12:00:00</v>
      </c>
      <c r="M733">
        <v>13</v>
      </c>
      <c r="N733">
        <f t="shared" si="91"/>
        <v>-8.0922851999998784</v>
      </c>
      <c r="O733">
        <f t="shared" si="92"/>
        <v>-8.0922851999998784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0.3484716196198106</v>
      </c>
    </row>
    <row r="734" spans="1:19" x14ac:dyDescent="0.3">
      <c r="A734" t="s">
        <v>760</v>
      </c>
      <c r="B734">
        <v>2530.8769530999998</v>
      </c>
      <c r="C734">
        <v>2513.6799316000001</v>
      </c>
      <c r="D734">
        <v>2541.8759765999998</v>
      </c>
      <c r="E734">
        <v>2361.2819823999998</v>
      </c>
      <c r="F734">
        <v>2408.6000976999999</v>
      </c>
      <c r="G734">
        <v>2410.9599609000002</v>
      </c>
      <c r="H734">
        <v>2513.6799316000001</v>
      </c>
      <c r="I734">
        <v>2582.6999512000002</v>
      </c>
      <c r="J734">
        <v>2519.2453612999998</v>
      </c>
      <c r="L734" t="str">
        <f t="shared" si="90"/>
        <v>31AUG2023:13:00:00</v>
      </c>
      <c r="M734">
        <v>14</v>
      </c>
      <c r="N734">
        <f t="shared" si="91"/>
        <v>-17.197021499999664</v>
      </c>
      <c r="O734">
        <f t="shared" si="92"/>
        <v>-17.197021499999664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0.6794886443979633</v>
      </c>
    </row>
    <row r="735" spans="1:19" x14ac:dyDescent="0.3">
      <c r="A735" t="s">
        <v>761</v>
      </c>
      <c r="B735">
        <v>2728.9423827999999</v>
      </c>
      <c r="C735">
        <v>2684.25</v>
      </c>
      <c r="D735">
        <v>2693.1967773000001</v>
      </c>
      <c r="E735">
        <v>2518.8935547000001</v>
      </c>
      <c r="F735">
        <v>2563</v>
      </c>
      <c r="G735">
        <v>2561.2800293</v>
      </c>
      <c r="H735">
        <v>2684.25</v>
      </c>
      <c r="I735">
        <v>2756.1699219000002</v>
      </c>
      <c r="J735">
        <v>2683.1933594000002</v>
      </c>
      <c r="L735" t="str">
        <f t="shared" si="90"/>
        <v>31AUG2023:14:00:00</v>
      </c>
      <c r="M735">
        <v>15</v>
      </c>
      <c r="N735">
        <f t="shared" si="91"/>
        <v>-44.692382799999905</v>
      </c>
      <c r="O735">
        <f t="shared" si="92"/>
        <v>-44.692382799999905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1.6377180801502962</v>
      </c>
    </row>
    <row r="736" spans="1:19" x14ac:dyDescent="0.3">
      <c r="A736" t="s">
        <v>762</v>
      </c>
      <c r="B736">
        <v>2836.3454590000001</v>
      </c>
      <c r="C736">
        <v>2772.6201172000001</v>
      </c>
      <c r="D736">
        <v>2782.9680176000002</v>
      </c>
      <c r="E736">
        <v>2647.1408691000001</v>
      </c>
      <c r="F736">
        <v>2662.9599609000002</v>
      </c>
      <c r="G736">
        <v>2660.8898926000002</v>
      </c>
      <c r="H736">
        <v>2772.6201172000001</v>
      </c>
      <c r="I736">
        <v>2847.6298827999999</v>
      </c>
      <c r="J736">
        <v>2775.0537109000002</v>
      </c>
      <c r="L736" t="str">
        <f t="shared" si="90"/>
        <v>31AUG2023:15:00:00</v>
      </c>
      <c r="M736">
        <v>16</v>
      </c>
      <c r="N736">
        <f t="shared" si="91"/>
        <v>-63.725341800000024</v>
      </c>
      <c r="O736">
        <f t="shared" si="92"/>
        <v>-63.725341800000024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2.2467411928893681</v>
      </c>
    </row>
    <row r="737" spans="1:19" x14ac:dyDescent="0.3">
      <c r="A737" t="s">
        <v>763</v>
      </c>
      <c r="B737">
        <v>2896.1794433999999</v>
      </c>
      <c r="C737">
        <v>2811.0700683999999</v>
      </c>
      <c r="D737">
        <v>2833.7966308999999</v>
      </c>
      <c r="E737">
        <v>2681.1132812999999</v>
      </c>
      <c r="F737">
        <v>2716.8601073999998</v>
      </c>
      <c r="G737">
        <v>2716.4299316000001</v>
      </c>
      <c r="H737">
        <v>2811.0700683999999</v>
      </c>
      <c r="I737">
        <v>2876.8798827999999</v>
      </c>
      <c r="J737">
        <v>2816.4733887000002</v>
      </c>
      <c r="L737" t="str">
        <f t="shared" si="90"/>
        <v>31AUG2023:16:00:00</v>
      </c>
      <c r="M737">
        <v>17</v>
      </c>
      <c r="N737">
        <f t="shared" si="91"/>
        <v>-85.109375</v>
      </c>
      <c r="O737">
        <f t="shared" si="92"/>
        <v>-85.109375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2.938677546170446</v>
      </c>
    </row>
    <row r="738" spans="1:19" x14ac:dyDescent="0.3">
      <c r="A738" t="s">
        <v>764</v>
      </c>
      <c r="B738">
        <v>2897.3608398000001</v>
      </c>
      <c r="C738">
        <v>2822.9499512000002</v>
      </c>
      <c r="D738">
        <v>2874.5297851999999</v>
      </c>
      <c r="E738">
        <v>2737.4055176000002</v>
      </c>
      <c r="F738">
        <v>2751.5400390999998</v>
      </c>
      <c r="G738">
        <v>2760.3898926000002</v>
      </c>
      <c r="H738">
        <v>2822.9499512000002</v>
      </c>
      <c r="I738">
        <v>2885.1999512000002</v>
      </c>
      <c r="J738">
        <v>2838.5439452999999</v>
      </c>
      <c r="L738" t="str">
        <f t="shared" si="90"/>
        <v>31AUG2023:17:00:00</v>
      </c>
      <c r="M738">
        <v>18</v>
      </c>
      <c r="N738">
        <f t="shared" si="91"/>
        <v>-74.410888599999907</v>
      </c>
      <c r="O738">
        <f t="shared" si="92"/>
        <v>-74.410888599999907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2.568229941464121</v>
      </c>
    </row>
    <row r="739" spans="1:19" x14ac:dyDescent="0.3">
      <c r="A739" t="s">
        <v>765</v>
      </c>
      <c r="B739">
        <v>2873.4948730000001</v>
      </c>
      <c r="C739">
        <v>2749.0500487999998</v>
      </c>
      <c r="D739">
        <v>2869.3972168</v>
      </c>
      <c r="E739">
        <v>2726.8728027000002</v>
      </c>
      <c r="F739">
        <v>2725.8300780999998</v>
      </c>
      <c r="G739">
        <v>2740.0900879000001</v>
      </c>
      <c r="H739">
        <v>2749.0500487999998</v>
      </c>
      <c r="I739">
        <v>2811.9599609000002</v>
      </c>
      <c r="J739">
        <v>2788.7744140999998</v>
      </c>
      <c r="L739" t="str">
        <f t="shared" si="90"/>
        <v>31AUG2023:18:00:00</v>
      </c>
      <c r="M739">
        <v>19</v>
      </c>
      <c r="N739">
        <f t="shared" si="91"/>
        <v>-124.44482420000031</v>
      </c>
      <c r="O739">
        <f t="shared" si="92"/>
        <v>-124.44482420000031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4.330782886349013</v>
      </c>
    </row>
    <row r="740" spans="1:19" x14ac:dyDescent="0.3">
      <c r="A740" t="s">
        <v>766</v>
      </c>
      <c r="B740">
        <v>2775.8928222999998</v>
      </c>
      <c r="C740">
        <v>2660.2700195000002</v>
      </c>
      <c r="D740">
        <v>2797.2412109000002</v>
      </c>
      <c r="E740">
        <v>2648.1572265999998</v>
      </c>
      <c r="F740">
        <v>2680.1398926000002</v>
      </c>
      <c r="G740">
        <v>2695.5100097999998</v>
      </c>
      <c r="H740">
        <v>2660.2700195000002</v>
      </c>
      <c r="I740">
        <v>2716.4199219000002</v>
      </c>
      <c r="J740">
        <v>2710.0205077999999</v>
      </c>
      <c r="L740" t="str">
        <f t="shared" si="90"/>
        <v>31AUG2023:19:00:00</v>
      </c>
      <c r="M740">
        <v>20</v>
      </c>
      <c r="N740">
        <f t="shared" si="91"/>
        <v>-115.62280279999959</v>
      </c>
      <c r="O740">
        <f t="shared" si="92"/>
        <v>-115.62280279999959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4.1652473709052975</v>
      </c>
    </row>
    <row r="741" spans="1:19" x14ac:dyDescent="0.3">
      <c r="A741" t="s">
        <v>767</v>
      </c>
      <c r="B741">
        <v>2645.0166015999998</v>
      </c>
      <c r="C741">
        <v>2522.0300293</v>
      </c>
      <c r="D741">
        <v>2652.7236327999999</v>
      </c>
      <c r="E741">
        <v>2506.9626465000001</v>
      </c>
      <c r="F741">
        <v>2572.9699707</v>
      </c>
      <c r="G741">
        <v>2588.5100097999998</v>
      </c>
      <c r="H741">
        <v>2522.0300293</v>
      </c>
      <c r="I741">
        <v>2579.1899414</v>
      </c>
      <c r="J741">
        <v>2577.0588379000001</v>
      </c>
      <c r="L741" t="str">
        <f t="shared" si="90"/>
        <v>31AUG2023:20:00:00</v>
      </c>
      <c r="M741">
        <v>21</v>
      </c>
      <c r="N741">
        <f t="shared" si="91"/>
        <v>-122.98657229999981</v>
      </c>
      <c r="O741">
        <f t="shared" si="92"/>
        <v>-122.98657229999981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4.6497467057712933</v>
      </c>
    </row>
    <row r="742" spans="1:19" x14ac:dyDescent="0.3">
      <c r="A742" t="s">
        <v>768</v>
      </c>
      <c r="B742">
        <v>2548.5488280999998</v>
      </c>
      <c r="C742">
        <v>2401.2399902000002</v>
      </c>
      <c r="D742">
        <v>2533.7744140999998</v>
      </c>
      <c r="E742">
        <v>2409.7434082</v>
      </c>
      <c r="F742">
        <v>2455.3798827999999</v>
      </c>
      <c r="G742">
        <v>2472.4799804999998</v>
      </c>
      <c r="H742">
        <v>2401.2399902000002</v>
      </c>
      <c r="I742">
        <v>2456.3100586</v>
      </c>
      <c r="J742">
        <v>2456.8059082</v>
      </c>
      <c r="L742" t="str">
        <f t="shared" si="90"/>
        <v>31AUG2023:21:00:00</v>
      </c>
      <c r="M742">
        <v>22</v>
      </c>
      <c r="N742">
        <f t="shared" si="91"/>
        <v>-147.30883789999962</v>
      </c>
      <c r="O742">
        <f t="shared" si="92"/>
        <v>-147.30883789999962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5.7801065561620675</v>
      </c>
    </row>
    <row r="743" spans="1:19" x14ac:dyDescent="0.3">
      <c r="A743" t="s">
        <v>769</v>
      </c>
      <c r="B743">
        <v>2422.6916504000001</v>
      </c>
      <c r="C743">
        <v>2249.8898926000002</v>
      </c>
      <c r="D743">
        <v>2442.1086426000002</v>
      </c>
      <c r="E743">
        <v>2301.6166991999999</v>
      </c>
      <c r="F743">
        <v>2309.1899414</v>
      </c>
      <c r="G743">
        <v>2328.5700683999999</v>
      </c>
      <c r="H743">
        <v>2249.8898926000002</v>
      </c>
      <c r="I743">
        <v>2300.9799804999998</v>
      </c>
      <c r="J743">
        <v>2317.4587402000002</v>
      </c>
      <c r="L743" t="str">
        <f t="shared" si="90"/>
        <v>31AUG2023:22:00:00</v>
      </c>
      <c r="M743">
        <v>23</v>
      </c>
      <c r="N743">
        <f t="shared" si="91"/>
        <v>-172.8017577999999</v>
      </c>
      <c r="O743">
        <f t="shared" si="92"/>
        <v>-172.8017577999999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7.1326352146988805</v>
      </c>
    </row>
    <row r="744" spans="1:19" x14ac:dyDescent="0.3">
      <c r="A744" t="s">
        <v>770</v>
      </c>
      <c r="B744">
        <v>2238.2556152000002</v>
      </c>
      <c r="C744">
        <v>2079.6499023000001</v>
      </c>
      <c r="D744">
        <v>2282.3078612999998</v>
      </c>
      <c r="E744">
        <v>2128.6708984000002</v>
      </c>
      <c r="F744">
        <v>2131.5</v>
      </c>
      <c r="G744">
        <v>2148.3898926000002</v>
      </c>
      <c r="H744">
        <v>2079.6499023000001</v>
      </c>
      <c r="I744">
        <v>2127.1999512000002</v>
      </c>
      <c r="J744">
        <v>2146.5056152000002</v>
      </c>
      <c r="L744" t="str">
        <f t="shared" si="90"/>
        <v>31AUG2023:23:00:00</v>
      </c>
      <c r="M744">
        <v>24</v>
      </c>
      <c r="N744">
        <f t="shared" si="91"/>
        <v>-158.60571290000007</v>
      </c>
      <c r="O744">
        <f t="shared" si="92"/>
        <v>-158.60571290000007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7.0861304590462426</v>
      </c>
    </row>
    <row r="745" spans="1:19" x14ac:dyDescent="0.3">
      <c r="A745" t="s">
        <v>771</v>
      </c>
      <c r="B745">
        <v>2061.5354004000001</v>
      </c>
      <c r="C745">
        <v>1910.3199463000001</v>
      </c>
      <c r="D745">
        <v>2092.7844237999998</v>
      </c>
      <c r="E745">
        <v>1938.244751</v>
      </c>
      <c r="F745">
        <v>1960.6600341999999</v>
      </c>
      <c r="G745">
        <v>1976.8199463000001</v>
      </c>
      <c r="H745">
        <v>1910.3199463000001</v>
      </c>
      <c r="I745">
        <v>1953.9499512</v>
      </c>
      <c r="J745">
        <v>1971.5859375</v>
      </c>
      <c r="L745" t="str">
        <f t="shared" si="90"/>
        <v>01SEP2023:00:00:00</v>
      </c>
      <c r="N745">
        <f t="shared" si="91"/>
        <v>-151.21545409999999</v>
      </c>
      <c r="O745">
        <f t="shared" si="92"/>
        <v>-151.21545409999999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7.3350888891192279</v>
      </c>
    </row>
    <row r="746" spans="1:19" x14ac:dyDescent="0.3">
      <c r="A746" t="s">
        <v>27</v>
      </c>
      <c r="B746">
        <v>1689.4624022999999</v>
      </c>
      <c r="C746">
        <v>1697.8199463000001</v>
      </c>
      <c r="D746">
        <v>1711.8807373</v>
      </c>
      <c r="E746">
        <v>1749.9486084</v>
      </c>
      <c r="F746">
        <v>1687.3000488</v>
      </c>
      <c r="G746">
        <v>1697.8199463000001</v>
      </c>
      <c r="H746">
        <v>1717.8900146000001</v>
      </c>
      <c r="I746">
        <v>1697.8199463000001</v>
      </c>
      <c r="J746">
        <v>1705.6010742000001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6"/>
  <sheetViews>
    <sheetView topLeftCell="T1" workbookViewId="0">
      <selection activeCell="AC3" sqref="AC3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6269.6811522999997</v>
      </c>
      <c r="C2">
        <v>6239.9814452999999</v>
      </c>
      <c r="D2">
        <v>6114.1909180000002</v>
      </c>
      <c r="E2">
        <v>6204.5756836</v>
      </c>
      <c r="F2">
        <v>6232.4501952999999</v>
      </c>
      <c r="G2">
        <v>6269.8398438000004</v>
      </c>
      <c r="H2">
        <v>6226.7797852000003</v>
      </c>
      <c r="I2">
        <v>6329.6000977000003</v>
      </c>
      <c r="J2">
        <v>6239.9814452999999</v>
      </c>
      <c r="L2" t="str">
        <f>A2</f>
        <v>01AUG2023:01:00:00</v>
      </c>
      <c r="M2">
        <v>1</v>
      </c>
      <c r="N2">
        <f>C2-B2</f>
        <v>-29.699706999999762</v>
      </c>
      <c r="O2">
        <f>IF(N2&lt;0,N2,"")</f>
        <v>-29.699706999999762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0.47370362668450183</v>
      </c>
      <c r="T2">
        <f>AVERAGE(S2:S721)</f>
        <v>4.0936226021141078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6204.0078125</v>
      </c>
      <c r="C3">
        <v>6139.1469727000003</v>
      </c>
      <c r="D3">
        <v>6073.7929688000004</v>
      </c>
      <c r="E3">
        <v>6161.7915039</v>
      </c>
      <c r="F3">
        <v>6108.9301758000001</v>
      </c>
      <c r="G3">
        <v>6143.0297852000003</v>
      </c>
      <c r="H3">
        <v>6132.4702147999997</v>
      </c>
      <c r="I3">
        <v>6198.1699219000002</v>
      </c>
      <c r="J3">
        <v>6139.1469727000003</v>
      </c>
      <c r="L3" t="str">
        <f t="shared" ref="L3:L66" si="0">A3</f>
        <v>01AUG2023:02:00:00</v>
      </c>
      <c r="M3">
        <v>2</v>
      </c>
      <c r="N3">
        <f t="shared" ref="N3:N66" si="1">C3-B3</f>
        <v>-64.860839799999667</v>
      </c>
      <c r="O3">
        <f t="shared" ref="O3:O66" si="2">IF(N3&lt;0,N3,"")</f>
        <v>-64.860839799999667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1.0454667653595844</v>
      </c>
      <c r="V3" s="3">
        <v>1</v>
      </c>
      <c r="W3" s="4">
        <v>-189.12479072142847</v>
      </c>
      <c r="X3" s="4">
        <v>237.12830308823536</v>
      </c>
      <c r="Y3" s="4"/>
      <c r="Z3">
        <v>1</v>
      </c>
      <c r="AA3">
        <f>W3</f>
        <v>-189.12479072142847</v>
      </c>
      <c r="AB3">
        <f>X3</f>
        <v>237.12830308823536</v>
      </c>
    </row>
    <row r="4" spans="1:28" x14ac:dyDescent="0.3">
      <c r="A4" t="s">
        <v>30</v>
      </c>
      <c r="B4">
        <v>6190.5776366999999</v>
      </c>
      <c r="C4">
        <v>6045.2832030999998</v>
      </c>
      <c r="D4">
        <v>6001.9506836</v>
      </c>
      <c r="E4">
        <v>6046.6723633000001</v>
      </c>
      <c r="F4">
        <v>5979.1000977000003</v>
      </c>
      <c r="G4">
        <v>6034.7402344000002</v>
      </c>
      <c r="H4">
        <v>5997.3398438000004</v>
      </c>
      <c r="I4">
        <v>6147.6899414</v>
      </c>
      <c r="J4">
        <v>6045.2832030999998</v>
      </c>
      <c r="L4" t="str">
        <f t="shared" si="0"/>
        <v>01AUG2023:03:00:00</v>
      </c>
      <c r="M4">
        <v>3</v>
      </c>
      <c r="N4">
        <f t="shared" si="1"/>
        <v>-145.29443360000005</v>
      </c>
      <c r="O4">
        <f t="shared" si="2"/>
        <v>-145.29443360000005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2.3470254655824316</v>
      </c>
      <c r="V4" s="3">
        <v>2</v>
      </c>
      <c r="W4" s="4">
        <v>-152.27739258000003</v>
      </c>
      <c r="X4" s="4">
        <v>193.07609863500002</v>
      </c>
      <c r="Y4" s="4"/>
      <c r="Z4">
        <v>2</v>
      </c>
      <c r="AA4">
        <f t="shared" ref="AA4:AB26" si="7">W4</f>
        <v>-152.27739258000003</v>
      </c>
      <c r="AB4">
        <f t="shared" si="7"/>
        <v>193.07609863500002</v>
      </c>
    </row>
    <row r="5" spans="1:28" x14ac:dyDescent="0.3">
      <c r="A5" t="s">
        <v>31</v>
      </c>
      <c r="B5">
        <v>6037.4702147999997</v>
      </c>
      <c r="C5">
        <v>5957.3305664</v>
      </c>
      <c r="D5">
        <v>5943.3066405999998</v>
      </c>
      <c r="E5">
        <v>5988.2719727000003</v>
      </c>
      <c r="F5">
        <v>5888.9599608999997</v>
      </c>
      <c r="G5">
        <v>5943.5600586</v>
      </c>
      <c r="H5">
        <v>5893.2597655999998</v>
      </c>
      <c r="I5">
        <v>6058.1298827999999</v>
      </c>
      <c r="J5">
        <v>5957.3305664</v>
      </c>
      <c r="L5" t="str">
        <f t="shared" si="0"/>
        <v>01AUG2023:04:00:00</v>
      </c>
      <c r="M5">
        <v>4</v>
      </c>
      <c r="N5">
        <f t="shared" si="1"/>
        <v>-80.139648399999714</v>
      </c>
      <c r="O5">
        <f t="shared" si="2"/>
        <v>-80.139648399999714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1.3273713252207648</v>
      </c>
      <c r="V5" s="3">
        <v>3</v>
      </c>
      <c r="W5" s="4">
        <v>-173.84511720000009</v>
      </c>
      <c r="X5" s="4">
        <v>176.52153577368421</v>
      </c>
      <c r="Y5" s="4"/>
      <c r="Z5">
        <v>3</v>
      </c>
      <c r="AA5">
        <f t="shared" si="7"/>
        <v>-173.84511720000009</v>
      </c>
      <c r="AB5">
        <f t="shared" si="7"/>
        <v>176.52153577368421</v>
      </c>
    </row>
    <row r="6" spans="1:28" x14ac:dyDescent="0.3">
      <c r="A6" t="s">
        <v>32</v>
      </c>
      <c r="B6">
        <v>5918.6269530999998</v>
      </c>
      <c r="C6">
        <v>5937.8779297000001</v>
      </c>
      <c r="D6">
        <v>5947.9931641000003</v>
      </c>
      <c r="E6">
        <v>5974.0097655999998</v>
      </c>
      <c r="F6">
        <v>5867.2597655999998</v>
      </c>
      <c r="G6">
        <v>5926.4199219000002</v>
      </c>
      <c r="H6">
        <v>5886.7202147999997</v>
      </c>
      <c r="I6">
        <v>6009.6499022999997</v>
      </c>
      <c r="J6">
        <v>5937.8779297000001</v>
      </c>
      <c r="L6" t="str">
        <f t="shared" si="0"/>
        <v>01AUG2023:05:00:00</v>
      </c>
      <c r="M6">
        <v>5</v>
      </c>
      <c r="N6">
        <f t="shared" si="1"/>
        <v>19.250976600000286</v>
      </c>
      <c r="O6" t="str">
        <f t="shared" si="2"/>
        <v/>
      </c>
      <c r="P6">
        <f t="shared" si="3"/>
        <v>19.250976600000286</v>
      </c>
      <c r="Q6" t="str">
        <f t="shared" si="4"/>
        <v/>
      </c>
      <c r="R6">
        <f t="shared" si="5"/>
        <v>1</v>
      </c>
      <c r="S6">
        <f t="shared" si="6"/>
        <v>0.32526085446080027</v>
      </c>
      <c r="V6" s="3">
        <v>4</v>
      </c>
      <c r="W6" s="4">
        <v>-132.74640448181825</v>
      </c>
      <c r="X6" s="4">
        <v>169.60855263157896</v>
      </c>
      <c r="Y6" s="4"/>
      <c r="Z6">
        <v>4</v>
      </c>
      <c r="AA6">
        <f t="shared" si="7"/>
        <v>-132.74640448181825</v>
      </c>
      <c r="AB6">
        <f t="shared" si="7"/>
        <v>169.60855263157896</v>
      </c>
    </row>
    <row r="7" spans="1:28" x14ac:dyDescent="0.3">
      <c r="A7" t="s">
        <v>33</v>
      </c>
      <c r="B7">
        <v>5857.4257813000004</v>
      </c>
      <c r="C7">
        <v>5950.5058594000002</v>
      </c>
      <c r="D7">
        <v>5922.9833983999997</v>
      </c>
      <c r="E7">
        <v>5957.9194336</v>
      </c>
      <c r="F7">
        <v>5884.5698241999999</v>
      </c>
      <c r="G7">
        <v>5945.6098633000001</v>
      </c>
      <c r="H7">
        <v>5890.3100586</v>
      </c>
      <c r="I7">
        <v>6052.6601563000004</v>
      </c>
      <c r="J7">
        <v>5950.5058594000002</v>
      </c>
      <c r="L7" t="str">
        <f t="shared" si="0"/>
        <v>01AUG2023:06:00:00</v>
      </c>
      <c r="M7">
        <v>6</v>
      </c>
      <c r="N7">
        <f t="shared" si="1"/>
        <v>93.08007809999981</v>
      </c>
      <c r="O7" t="str">
        <f t="shared" si="2"/>
        <v/>
      </c>
      <c r="P7">
        <f t="shared" si="3"/>
        <v>93.08007809999981</v>
      </c>
      <c r="Q7" t="str">
        <f t="shared" si="4"/>
        <v/>
      </c>
      <c r="R7">
        <f t="shared" si="5"/>
        <v>1</v>
      </c>
      <c r="S7">
        <f t="shared" si="6"/>
        <v>1.5890953052646544</v>
      </c>
      <c r="V7" s="3">
        <v>5</v>
      </c>
      <c r="W7" s="4">
        <v>-115.00996094000001</v>
      </c>
      <c r="X7" s="4">
        <v>153.42446287999991</v>
      </c>
      <c r="Y7" s="4"/>
      <c r="Z7">
        <v>5</v>
      </c>
      <c r="AA7">
        <f t="shared" si="7"/>
        <v>-115.00996094000001</v>
      </c>
      <c r="AB7">
        <f t="shared" si="7"/>
        <v>153.42446287999991</v>
      </c>
    </row>
    <row r="8" spans="1:28" x14ac:dyDescent="0.3">
      <c r="A8" t="s">
        <v>34</v>
      </c>
      <c r="B8">
        <v>5849.6982422000001</v>
      </c>
      <c r="C8">
        <v>5951.4130858999997</v>
      </c>
      <c r="D8">
        <v>5981.3159180000002</v>
      </c>
      <c r="E8">
        <v>6020.8359375</v>
      </c>
      <c r="F8">
        <v>5862.8798827999999</v>
      </c>
      <c r="G8">
        <v>5925.8300780999998</v>
      </c>
      <c r="H8">
        <v>5884.9501952999999</v>
      </c>
      <c r="I8">
        <v>6035.9799805000002</v>
      </c>
      <c r="J8">
        <v>5951.4130858999997</v>
      </c>
      <c r="L8" t="str">
        <f t="shared" si="0"/>
        <v>01AUG2023:07:00:00</v>
      </c>
      <c r="M8">
        <v>7</v>
      </c>
      <c r="N8">
        <f t="shared" si="1"/>
        <v>101.71484369999962</v>
      </c>
      <c r="O8" t="str">
        <f t="shared" si="2"/>
        <v/>
      </c>
      <c r="P8">
        <f t="shared" si="3"/>
        <v>101.71484369999962</v>
      </c>
      <c r="Q8" t="str">
        <f t="shared" si="4"/>
        <v/>
      </c>
      <c r="R8">
        <f t="shared" si="5"/>
        <v>1</v>
      </c>
      <c r="S8">
        <f t="shared" si="6"/>
        <v>1.7388049688823934</v>
      </c>
      <c r="V8" s="3">
        <v>6</v>
      </c>
      <c r="W8" s="4">
        <v>-93.052734366666598</v>
      </c>
      <c r="X8" s="4">
        <v>199.04446072222223</v>
      </c>
      <c r="Y8" s="4"/>
      <c r="Z8">
        <v>6</v>
      </c>
      <c r="AA8">
        <f t="shared" si="7"/>
        <v>-93.052734366666598</v>
      </c>
      <c r="AB8">
        <f t="shared" si="7"/>
        <v>199.04446072222223</v>
      </c>
    </row>
    <row r="9" spans="1:28" x14ac:dyDescent="0.3">
      <c r="A9" t="s">
        <v>35</v>
      </c>
      <c r="B9">
        <v>5774.0917969000002</v>
      </c>
      <c r="C9">
        <v>5960.7910155999998</v>
      </c>
      <c r="D9">
        <v>6017.8115233999997</v>
      </c>
      <c r="E9">
        <v>6066.2373047000001</v>
      </c>
      <c r="F9">
        <v>5860.6699219000002</v>
      </c>
      <c r="G9">
        <v>5922.1499022999997</v>
      </c>
      <c r="H9">
        <v>5881.8798827999999</v>
      </c>
      <c r="I9">
        <v>6047.9399414</v>
      </c>
      <c r="J9">
        <v>5960.7910155999998</v>
      </c>
      <c r="L9" t="str">
        <f t="shared" si="0"/>
        <v>01AUG2023:08:00:00</v>
      </c>
      <c r="M9">
        <v>8</v>
      </c>
      <c r="N9">
        <f t="shared" si="1"/>
        <v>186.69921869999962</v>
      </c>
      <c r="O9" t="str">
        <f t="shared" si="2"/>
        <v/>
      </c>
      <c r="P9">
        <f t="shared" si="3"/>
        <v>186.69921869999962</v>
      </c>
      <c r="Q9" t="str">
        <f t="shared" si="4"/>
        <v/>
      </c>
      <c r="R9">
        <f t="shared" si="5"/>
        <v>1</v>
      </c>
      <c r="S9">
        <f t="shared" si="6"/>
        <v>3.2333954025503173</v>
      </c>
      <c r="V9" s="3">
        <v>7</v>
      </c>
      <c r="W9" s="4">
        <v>-115.03700473571423</v>
      </c>
      <c r="X9" s="4">
        <v>203.30523681249997</v>
      </c>
      <c r="Y9" s="4"/>
      <c r="Z9">
        <v>7</v>
      </c>
      <c r="AA9">
        <f t="shared" si="7"/>
        <v>-115.03700473571423</v>
      </c>
      <c r="AB9">
        <f t="shared" si="7"/>
        <v>203.30523681249997</v>
      </c>
    </row>
    <row r="10" spans="1:28" x14ac:dyDescent="0.3">
      <c r="A10" t="s">
        <v>36</v>
      </c>
      <c r="B10">
        <v>5896.0761719000002</v>
      </c>
      <c r="C10">
        <v>5960.0947266000003</v>
      </c>
      <c r="D10">
        <v>6050.5029297000001</v>
      </c>
      <c r="E10">
        <v>6125.8837891000003</v>
      </c>
      <c r="F10">
        <v>5863.5698241999999</v>
      </c>
      <c r="G10">
        <v>5923.3500977000003</v>
      </c>
      <c r="H10">
        <v>5864</v>
      </c>
      <c r="I10">
        <v>6040.3398438000004</v>
      </c>
      <c r="J10">
        <v>5960.0947266000003</v>
      </c>
      <c r="L10" t="str">
        <f t="shared" si="0"/>
        <v>01AUG2023:09:00:00</v>
      </c>
      <c r="M10">
        <v>9</v>
      </c>
      <c r="N10">
        <f t="shared" si="1"/>
        <v>64.018554700000095</v>
      </c>
      <c r="O10" t="str">
        <f t="shared" si="2"/>
        <v/>
      </c>
      <c r="P10">
        <f t="shared" si="3"/>
        <v>64.018554700000095</v>
      </c>
      <c r="Q10" t="str">
        <f t="shared" si="4"/>
        <v/>
      </c>
      <c r="R10">
        <f t="shared" si="5"/>
        <v>1</v>
      </c>
      <c r="S10">
        <f t="shared" si="6"/>
        <v>1.0857823547990262</v>
      </c>
      <c r="V10" s="3">
        <v>8</v>
      </c>
      <c r="W10" s="4">
        <v>-118.35552299999998</v>
      </c>
      <c r="X10" s="4">
        <v>193.64615885238095</v>
      </c>
      <c r="Y10" s="4"/>
      <c r="Z10">
        <v>8</v>
      </c>
      <c r="AA10">
        <f t="shared" si="7"/>
        <v>-118.35552299999998</v>
      </c>
      <c r="AB10">
        <f t="shared" si="7"/>
        <v>193.64615885238095</v>
      </c>
    </row>
    <row r="11" spans="1:28" x14ac:dyDescent="0.3">
      <c r="A11" t="s">
        <v>37</v>
      </c>
      <c r="B11">
        <v>5943.9379883000001</v>
      </c>
      <c r="C11">
        <v>6066.3735352000003</v>
      </c>
      <c r="D11">
        <v>6123.6411133000001</v>
      </c>
      <c r="E11">
        <v>6166.9873047000001</v>
      </c>
      <c r="F11">
        <v>5966.2001952999999</v>
      </c>
      <c r="G11">
        <v>6017.5898438000004</v>
      </c>
      <c r="H11">
        <v>5995.5698241999999</v>
      </c>
      <c r="I11">
        <v>6148.6499022999997</v>
      </c>
      <c r="J11">
        <v>6066.3735352000003</v>
      </c>
      <c r="L11" t="str">
        <f t="shared" si="0"/>
        <v>01AUG2023:10:00:00</v>
      </c>
      <c r="M11">
        <v>10</v>
      </c>
      <c r="N11">
        <f t="shared" si="1"/>
        <v>122.43554690000019</v>
      </c>
      <c r="O11" t="str">
        <f t="shared" si="2"/>
        <v/>
      </c>
      <c r="P11">
        <f t="shared" si="3"/>
        <v>122.43554690000019</v>
      </c>
      <c r="Q11" t="str">
        <f t="shared" si="4"/>
        <v/>
      </c>
      <c r="R11">
        <f t="shared" si="5"/>
        <v>1</v>
      </c>
      <c r="S11">
        <f t="shared" si="6"/>
        <v>2.0598389004226045</v>
      </c>
      <c r="V11" s="3">
        <v>9</v>
      </c>
      <c r="W11" s="4">
        <v>-130.94160969999999</v>
      </c>
      <c r="X11" s="4">
        <v>166.60687934444448</v>
      </c>
      <c r="Y11" s="4"/>
      <c r="Z11">
        <v>9</v>
      </c>
      <c r="AA11">
        <f t="shared" si="7"/>
        <v>-130.94160969999999</v>
      </c>
      <c r="AB11">
        <f t="shared" si="7"/>
        <v>166.60687934444448</v>
      </c>
    </row>
    <row r="12" spans="1:28" x14ac:dyDescent="0.3">
      <c r="A12" t="s">
        <v>38</v>
      </c>
      <c r="B12">
        <v>6018.5195313000004</v>
      </c>
      <c r="C12">
        <v>6113.8862305000002</v>
      </c>
      <c r="D12">
        <v>6140.3154297000001</v>
      </c>
      <c r="E12">
        <v>6159.8872069999998</v>
      </c>
      <c r="F12">
        <v>6036.3398438000004</v>
      </c>
      <c r="G12">
        <v>6091.6899414</v>
      </c>
      <c r="H12">
        <v>6047.4301758000001</v>
      </c>
      <c r="I12">
        <v>6195.9702147999997</v>
      </c>
      <c r="J12">
        <v>6113.8862305000002</v>
      </c>
      <c r="L12" t="str">
        <f t="shared" si="0"/>
        <v>01AUG2023:11:00:00</v>
      </c>
      <c r="M12">
        <v>11</v>
      </c>
      <c r="N12">
        <f t="shared" si="1"/>
        <v>95.366699199999857</v>
      </c>
      <c r="O12" t="str">
        <f t="shared" si="2"/>
        <v/>
      </c>
      <c r="P12">
        <f t="shared" si="3"/>
        <v>95.366699199999857</v>
      </c>
      <c r="Q12" t="str">
        <f t="shared" si="4"/>
        <v/>
      </c>
      <c r="R12">
        <f t="shared" si="5"/>
        <v>1</v>
      </c>
      <c r="S12">
        <f t="shared" si="6"/>
        <v>1.584554120062823</v>
      </c>
      <c r="V12" s="3">
        <v>10</v>
      </c>
      <c r="W12" s="4">
        <v>-149.13541666666666</v>
      </c>
      <c r="X12" s="4">
        <v>160.44596353333327</v>
      </c>
      <c r="Y12" s="4"/>
      <c r="Z12">
        <v>10</v>
      </c>
      <c r="AA12">
        <f t="shared" si="7"/>
        <v>-149.13541666666666</v>
      </c>
      <c r="AB12">
        <f t="shared" si="7"/>
        <v>160.44596353333327</v>
      </c>
    </row>
    <row r="13" spans="1:28" x14ac:dyDescent="0.3">
      <c r="A13" t="s">
        <v>39</v>
      </c>
      <c r="B13">
        <v>6132.0800780999998</v>
      </c>
      <c r="C13">
        <v>6201.7026366999999</v>
      </c>
      <c r="D13">
        <v>6238.6762694999998</v>
      </c>
      <c r="E13">
        <v>6240.3081055000002</v>
      </c>
      <c r="F13">
        <v>6131.1699219000002</v>
      </c>
      <c r="G13">
        <v>6188.6098633000001</v>
      </c>
      <c r="H13">
        <v>6128.0297852000003</v>
      </c>
      <c r="I13">
        <v>6278.6000977000003</v>
      </c>
      <c r="J13">
        <v>6201.7026366999999</v>
      </c>
      <c r="L13" t="str">
        <f t="shared" si="0"/>
        <v>01AUG2023:12:00:00</v>
      </c>
      <c r="M13">
        <v>12</v>
      </c>
      <c r="N13">
        <f t="shared" si="1"/>
        <v>69.622558600000048</v>
      </c>
      <c r="O13" t="str">
        <f t="shared" si="2"/>
        <v/>
      </c>
      <c r="P13">
        <f t="shared" si="3"/>
        <v>69.622558600000048</v>
      </c>
      <c r="Q13" t="str">
        <f t="shared" si="4"/>
        <v/>
      </c>
      <c r="R13">
        <f t="shared" si="5"/>
        <v>1</v>
      </c>
      <c r="S13">
        <f t="shared" si="6"/>
        <v>1.1353824104262564</v>
      </c>
      <c r="V13" s="3">
        <v>11</v>
      </c>
      <c r="W13" s="4">
        <v>-145.1601257187499</v>
      </c>
      <c r="X13" s="4">
        <v>106.12765065714277</v>
      </c>
      <c r="Y13" s="4"/>
      <c r="Z13">
        <v>11</v>
      </c>
      <c r="AA13">
        <f t="shared" si="7"/>
        <v>-145.1601257187499</v>
      </c>
      <c r="AB13">
        <f t="shared" si="7"/>
        <v>106.12765065714277</v>
      </c>
    </row>
    <row r="14" spans="1:28" x14ac:dyDescent="0.3">
      <c r="A14" t="s">
        <v>40</v>
      </c>
      <c r="B14">
        <v>6267.5068358999997</v>
      </c>
      <c r="C14">
        <v>6303.0263672000001</v>
      </c>
      <c r="D14">
        <v>6347.9555664</v>
      </c>
      <c r="E14">
        <v>6361.7197266000003</v>
      </c>
      <c r="F14">
        <v>6232.0297852000003</v>
      </c>
      <c r="G14">
        <v>6278.5600586</v>
      </c>
      <c r="H14">
        <v>6249.5297852000003</v>
      </c>
      <c r="I14">
        <v>6358.3901366999999</v>
      </c>
      <c r="J14">
        <v>6303.0263672000001</v>
      </c>
      <c r="L14" t="str">
        <f t="shared" si="0"/>
        <v>01AUG2023:13:00:00</v>
      </c>
      <c r="M14">
        <v>13</v>
      </c>
      <c r="N14">
        <f t="shared" si="1"/>
        <v>35.519531300000381</v>
      </c>
      <c r="O14" t="str">
        <f t="shared" si="2"/>
        <v/>
      </c>
      <c r="P14">
        <f t="shared" si="3"/>
        <v>35.519531300000381</v>
      </c>
      <c r="Q14" t="str">
        <f t="shared" si="4"/>
        <v/>
      </c>
      <c r="R14">
        <f t="shared" si="5"/>
        <v>1</v>
      </c>
      <c r="S14">
        <f t="shared" si="6"/>
        <v>0.56672505080562641</v>
      </c>
      <c r="V14" s="3">
        <v>12</v>
      </c>
      <c r="W14" s="4">
        <v>-95.178527824999946</v>
      </c>
      <c r="X14" s="4">
        <v>98.05161831428579</v>
      </c>
      <c r="Y14" s="4"/>
      <c r="Z14">
        <v>12</v>
      </c>
      <c r="AA14">
        <f t="shared" si="7"/>
        <v>-95.178527824999946</v>
      </c>
      <c r="AB14">
        <f t="shared" si="7"/>
        <v>98.05161831428579</v>
      </c>
    </row>
    <row r="15" spans="1:28" x14ac:dyDescent="0.3">
      <c r="A15" t="s">
        <v>41</v>
      </c>
      <c r="B15">
        <v>6289.4819336</v>
      </c>
      <c r="C15">
        <v>6329.4858397999997</v>
      </c>
      <c r="D15">
        <v>6322.5131836</v>
      </c>
      <c r="E15">
        <v>6340.7670897999997</v>
      </c>
      <c r="F15">
        <v>6274.5297852000003</v>
      </c>
      <c r="G15">
        <v>6311.8999022999997</v>
      </c>
      <c r="H15">
        <v>6313.6000977000003</v>
      </c>
      <c r="I15">
        <v>6374.2001952999999</v>
      </c>
      <c r="J15">
        <v>6329.4858397999997</v>
      </c>
      <c r="L15" t="str">
        <f t="shared" si="0"/>
        <v>01AUG2023:14:00:00</v>
      </c>
      <c r="M15">
        <v>14</v>
      </c>
      <c r="N15">
        <f t="shared" si="1"/>
        <v>40.003906199999619</v>
      </c>
      <c r="O15" t="str">
        <f t="shared" si="2"/>
        <v/>
      </c>
      <c r="P15">
        <f t="shared" si="3"/>
        <v>40.003906199999619</v>
      </c>
      <c r="Q15" t="str">
        <f t="shared" si="4"/>
        <v/>
      </c>
      <c r="R15">
        <f t="shared" si="5"/>
        <v>1</v>
      </c>
      <c r="S15">
        <f t="shared" si="6"/>
        <v>0.63604453629620361</v>
      </c>
      <c r="V15" s="3">
        <v>13</v>
      </c>
      <c r="W15" s="4">
        <v>-115.97036133000002</v>
      </c>
      <c r="X15" s="4">
        <v>144.63666990999991</v>
      </c>
      <c r="Y15" s="4"/>
      <c r="Z15">
        <v>13</v>
      </c>
      <c r="AA15">
        <f t="shared" si="7"/>
        <v>-115.97036133000002</v>
      </c>
      <c r="AB15">
        <f t="shared" si="7"/>
        <v>144.63666990999991</v>
      </c>
    </row>
    <row r="16" spans="1:28" x14ac:dyDescent="0.3">
      <c r="A16" t="s">
        <v>42</v>
      </c>
      <c r="B16">
        <v>6003.8193358999997</v>
      </c>
      <c r="C16">
        <v>6365.7158202999999</v>
      </c>
      <c r="D16">
        <v>6292.0083008000001</v>
      </c>
      <c r="E16">
        <v>6309.9208983999997</v>
      </c>
      <c r="F16">
        <v>6317.8901366999999</v>
      </c>
      <c r="G16">
        <v>6358.8798827999999</v>
      </c>
      <c r="H16">
        <v>6379.7202147999997</v>
      </c>
      <c r="I16">
        <v>6419.0698241999999</v>
      </c>
      <c r="J16">
        <v>6365.7158202999999</v>
      </c>
      <c r="L16" t="str">
        <f t="shared" si="0"/>
        <v>01AUG2023:15:00:00</v>
      </c>
      <c r="M16">
        <v>15</v>
      </c>
      <c r="N16">
        <f t="shared" si="1"/>
        <v>361.89648440000019</v>
      </c>
      <c r="O16" t="str">
        <f t="shared" si="2"/>
        <v/>
      </c>
      <c r="P16">
        <f t="shared" si="3"/>
        <v>361.89648440000019</v>
      </c>
      <c r="Q16" t="str">
        <f t="shared" si="4"/>
        <v/>
      </c>
      <c r="R16">
        <f t="shared" si="5"/>
        <v>1</v>
      </c>
      <c r="S16">
        <f t="shared" si="6"/>
        <v>6.0277710595991856</v>
      </c>
      <c r="V16" s="3">
        <v>14</v>
      </c>
      <c r="W16" s="4">
        <v>-117.8900282333335</v>
      </c>
      <c r="X16" s="4">
        <v>200.47295850952372</v>
      </c>
      <c r="Y16" s="4"/>
      <c r="Z16">
        <v>14</v>
      </c>
      <c r="AA16">
        <f t="shared" si="7"/>
        <v>-117.8900282333335</v>
      </c>
      <c r="AB16">
        <f t="shared" si="7"/>
        <v>200.47295850952372</v>
      </c>
    </row>
    <row r="17" spans="1:28" x14ac:dyDescent="0.3">
      <c r="A17" t="s">
        <v>43</v>
      </c>
      <c r="B17">
        <v>5728.1254883000001</v>
      </c>
      <c r="C17">
        <v>6314.3994141000003</v>
      </c>
      <c r="D17">
        <v>6177.0205077999999</v>
      </c>
      <c r="E17">
        <v>6168.1044922000001</v>
      </c>
      <c r="F17">
        <v>6282.0898438000004</v>
      </c>
      <c r="G17">
        <v>6342.7597655999998</v>
      </c>
      <c r="H17">
        <v>6338.3798827999999</v>
      </c>
      <c r="I17">
        <v>6383.3198241999999</v>
      </c>
      <c r="J17">
        <v>6314.3994141000003</v>
      </c>
      <c r="L17" t="str">
        <f t="shared" si="0"/>
        <v>01AUG2023:16:00:00</v>
      </c>
      <c r="M17">
        <v>16</v>
      </c>
      <c r="N17">
        <f t="shared" si="1"/>
        <v>586.27392580000014</v>
      </c>
      <c r="O17" t="str">
        <f t="shared" si="2"/>
        <v/>
      </c>
      <c r="P17">
        <f t="shared" si="3"/>
        <v>586.27392580000014</v>
      </c>
      <c r="Q17" t="str">
        <f t="shared" si="4"/>
        <v/>
      </c>
      <c r="R17">
        <f t="shared" si="5"/>
        <v>1</v>
      </c>
      <c r="S17">
        <f t="shared" si="6"/>
        <v>10.235004924342103</v>
      </c>
      <c r="V17" s="3">
        <v>15</v>
      </c>
      <c r="W17" s="4">
        <v>-100.43570965000011</v>
      </c>
      <c r="X17" s="4">
        <v>318.66115316250006</v>
      </c>
      <c r="Y17" s="4"/>
      <c r="Z17">
        <v>15</v>
      </c>
      <c r="AA17">
        <f t="shared" si="7"/>
        <v>-100.43570965000011</v>
      </c>
      <c r="AB17">
        <f t="shared" si="7"/>
        <v>318.66115316250006</v>
      </c>
    </row>
    <row r="18" spans="1:28" x14ac:dyDescent="0.3">
      <c r="A18" t="s">
        <v>44</v>
      </c>
      <c r="B18">
        <v>5654.0917969000002</v>
      </c>
      <c r="C18">
        <v>6375.0698241999999</v>
      </c>
      <c r="D18">
        <v>6151.9477539</v>
      </c>
      <c r="E18">
        <v>6137.5063477000003</v>
      </c>
      <c r="F18">
        <v>6369.1401366999999</v>
      </c>
      <c r="G18">
        <v>6413.2402344000002</v>
      </c>
      <c r="H18">
        <v>6405.8100586</v>
      </c>
      <c r="I18">
        <v>6482.3300780999998</v>
      </c>
      <c r="J18">
        <v>6375.0698241999999</v>
      </c>
      <c r="L18" t="str">
        <f t="shared" si="0"/>
        <v>01AUG2023:17:00:00</v>
      </c>
      <c r="M18">
        <v>17</v>
      </c>
      <c r="N18">
        <f t="shared" si="1"/>
        <v>720.97802729999967</v>
      </c>
      <c r="O18" t="str">
        <f t="shared" si="2"/>
        <v/>
      </c>
      <c r="P18">
        <f t="shared" si="3"/>
        <v>720.97802729999967</v>
      </c>
      <c r="Q18" t="str">
        <f t="shared" si="4"/>
        <v/>
      </c>
      <c r="R18">
        <f t="shared" si="5"/>
        <v>1</v>
      </c>
      <c r="S18">
        <f t="shared" si="6"/>
        <v>12.751438306949566</v>
      </c>
      <c r="V18" s="3">
        <v>16</v>
      </c>
      <c r="W18" s="4">
        <v>-132.47099607999991</v>
      </c>
      <c r="X18" s="4">
        <v>401.43470702799999</v>
      </c>
      <c r="Y18" s="4"/>
      <c r="Z18">
        <v>16</v>
      </c>
      <c r="AA18">
        <f t="shared" si="7"/>
        <v>-132.47099607999991</v>
      </c>
      <c r="AB18">
        <f t="shared" si="7"/>
        <v>401.43470702799999</v>
      </c>
    </row>
    <row r="19" spans="1:28" x14ac:dyDescent="0.3">
      <c r="A19" t="s">
        <v>45</v>
      </c>
      <c r="B19">
        <v>5687.8276366999999</v>
      </c>
      <c r="C19">
        <v>6279.3676758000001</v>
      </c>
      <c r="D19">
        <v>6127.1782227000003</v>
      </c>
      <c r="E19">
        <v>6130.3676758000001</v>
      </c>
      <c r="F19">
        <v>6267.0200194999998</v>
      </c>
      <c r="G19">
        <v>6323.3500977000003</v>
      </c>
      <c r="H19">
        <v>6285.9101563000004</v>
      </c>
      <c r="I19">
        <v>6363.7402344000002</v>
      </c>
      <c r="J19">
        <v>6279.3676758000001</v>
      </c>
      <c r="L19" t="str">
        <f t="shared" si="0"/>
        <v>01AUG2023:18:00:00</v>
      </c>
      <c r="M19">
        <v>18</v>
      </c>
      <c r="N19">
        <f t="shared" si="1"/>
        <v>591.54003910000029</v>
      </c>
      <c r="O19" t="str">
        <f t="shared" si="2"/>
        <v/>
      </c>
      <c r="P19">
        <f t="shared" si="3"/>
        <v>591.54003910000029</v>
      </c>
      <c r="Q19" t="str">
        <f t="shared" si="4"/>
        <v/>
      </c>
      <c r="R19">
        <f t="shared" si="5"/>
        <v>1</v>
      </c>
      <c r="S19">
        <f t="shared" si="6"/>
        <v>10.400104871026009</v>
      </c>
      <c r="V19" s="3">
        <v>17</v>
      </c>
      <c r="W19" s="4">
        <v>-170.76318357499986</v>
      </c>
      <c r="X19" s="4">
        <v>442.2809119538461</v>
      </c>
      <c r="Y19" s="4"/>
      <c r="Z19">
        <v>17</v>
      </c>
      <c r="AA19">
        <f t="shared" si="7"/>
        <v>-170.76318357499986</v>
      </c>
      <c r="AB19">
        <f t="shared" si="7"/>
        <v>442.2809119538461</v>
      </c>
    </row>
    <row r="20" spans="1:28" x14ac:dyDescent="0.3">
      <c r="A20" t="s">
        <v>46</v>
      </c>
      <c r="B20">
        <v>5846.3618164</v>
      </c>
      <c r="C20">
        <v>6273.1860352000003</v>
      </c>
      <c r="D20">
        <v>6169.6284180000002</v>
      </c>
      <c r="E20">
        <v>6179.2998047000001</v>
      </c>
      <c r="F20">
        <v>6242.6699219000002</v>
      </c>
      <c r="G20">
        <v>6313.8701172000001</v>
      </c>
      <c r="H20">
        <v>6225.5200194999998</v>
      </c>
      <c r="I20">
        <v>6386.5</v>
      </c>
      <c r="J20">
        <v>6273.1860352000003</v>
      </c>
      <c r="L20" t="str">
        <f t="shared" si="0"/>
        <v>01AUG2023:19:00:00</v>
      </c>
      <c r="M20">
        <v>19</v>
      </c>
      <c r="N20">
        <f t="shared" si="1"/>
        <v>426.82421880000038</v>
      </c>
      <c r="O20" t="str">
        <f t="shared" si="2"/>
        <v/>
      </c>
      <c r="P20">
        <f t="shared" si="3"/>
        <v>426.82421880000038</v>
      </c>
      <c r="Q20" t="str">
        <f t="shared" si="4"/>
        <v/>
      </c>
      <c r="R20">
        <f t="shared" si="5"/>
        <v>1</v>
      </c>
      <c r="S20">
        <f t="shared" si="6"/>
        <v>7.3006808713529967</v>
      </c>
      <c r="V20" s="3">
        <v>18</v>
      </c>
      <c r="W20" s="4">
        <v>-231.45080570000027</v>
      </c>
      <c r="X20" s="4">
        <v>411.85811675000008</v>
      </c>
      <c r="Y20" s="4"/>
      <c r="Z20">
        <v>18</v>
      </c>
      <c r="AA20">
        <f t="shared" si="7"/>
        <v>-231.45080570000027</v>
      </c>
      <c r="AB20">
        <f t="shared" si="7"/>
        <v>411.85811675000008</v>
      </c>
    </row>
    <row r="21" spans="1:28" x14ac:dyDescent="0.3">
      <c r="A21" t="s">
        <v>47</v>
      </c>
      <c r="B21">
        <v>6160.7070313000004</v>
      </c>
      <c r="C21">
        <v>6262.1987305000002</v>
      </c>
      <c r="D21">
        <v>6101.4692383000001</v>
      </c>
      <c r="E21">
        <v>6040.1132813000004</v>
      </c>
      <c r="F21">
        <v>6250.2001952999999</v>
      </c>
      <c r="G21">
        <v>6330.9301758000001</v>
      </c>
      <c r="H21">
        <v>6212.0200194999998</v>
      </c>
      <c r="I21">
        <v>6400.6201172000001</v>
      </c>
      <c r="J21">
        <v>6262.1987305000002</v>
      </c>
      <c r="L21" t="str">
        <f t="shared" si="0"/>
        <v>01AUG2023:20:00:00</v>
      </c>
      <c r="M21">
        <v>20</v>
      </c>
      <c r="N21">
        <f t="shared" si="1"/>
        <v>101.49169919999986</v>
      </c>
      <c r="O21" t="str">
        <f t="shared" si="2"/>
        <v/>
      </c>
      <c r="P21">
        <f t="shared" si="3"/>
        <v>101.49169919999986</v>
      </c>
      <c r="Q21" t="str">
        <f t="shared" si="4"/>
        <v/>
      </c>
      <c r="R21">
        <f t="shared" si="5"/>
        <v>1</v>
      </c>
      <c r="S21">
        <f t="shared" si="6"/>
        <v>1.6474034341247292</v>
      </c>
      <c r="V21" s="3">
        <v>19</v>
      </c>
      <c r="W21" s="4">
        <v>-170.16249997999984</v>
      </c>
      <c r="X21" s="4">
        <v>441.94789061999995</v>
      </c>
      <c r="Y21" s="4"/>
      <c r="Z21">
        <v>19</v>
      </c>
      <c r="AA21">
        <f t="shared" si="7"/>
        <v>-170.16249997999984</v>
      </c>
      <c r="AB21">
        <f t="shared" si="7"/>
        <v>441.94789061999995</v>
      </c>
    </row>
    <row r="22" spans="1:28" x14ac:dyDescent="0.3">
      <c r="A22" t="s">
        <v>48</v>
      </c>
      <c r="B22">
        <v>6216.8745116999999</v>
      </c>
      <c r="C22">
        <v>6205.2607422000001</v>
      </c>
      <c r="D22">
        <v>6080.4277344000002</v>
      </c>
      <c r="E22">
        <v>6036.6030272999997</v>
      </c>
      <c r="F22">
        <v>6204.8999022999997</v>
      </c>
      <c r="G22">
        <v>6302.7099608999997</v>
      </c>
      <c r="H22">
        <v>6118.1201172000001</v>
      </c>
      <c r="I22">
        <v>6343.2597655999998</v>
      </c>
      <c r="J22">
        <v>6205.2607422000001</v>
      </c>
      <c r="L22" t="str">
        <f t="shared" si="0"/>
        <v>01AUG2023:21:00:00</v>
      </c>
      <c r="M22">
        <v>21</v>
      </c>
      <c r="N22">
        <f t="shared" si="1"/>
        <v>-11.613769499999762</v>
      </c>
      <c r="O22">
        <f t="shared" si="2"/>
        <v>-11.613769499999762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0.18681042183082419</v>
      </c>
      <c r="V22" s="3">
        <v>20</v>
      </c>
      <c r="W22" s="4">
        <v>-209.259765625</v>
      </c>
      <c r="X22" s="4">
        <v>518.7682661454545</v>
      </c>
      <c r="Y22" s="4"/>
      <c r="Z22">
        <v>20</v>
      </c>
      <c r="AA22">
        <f t="shared" si="7"/>
        <v>-209.259765625</v>
      </c>
      <c r="AB22">
        <f t="shared" si="7"/>
        <v>518.7682661454545</v>
      </c>
    </row>
    <row r="23" spans="1:28" x14ac:dyDescent="0.3">
      <c r="A23" t="s">
        <v>49</v>
      </c>
      <c r="B23">
        <v>6262.84375</v>
      </c>
      <c r="C23">
        <v>6197.8154297000001</v>
      </c>
      <c r="D23">
        <v>6214.7211914</v>
      </c>
      <c r="E23">
        <v>6187.8032227000003</v>
      </c>
      <c r="F23">
        <v>6152.1801758000001</v>
      </c>
      <c r="G23">
        <v>6243.2998047000001</v>
      </c>
      <c r="H23">
        <v>6042.6201172000001</v>
      </c>
      <c r="I23">
        <v>6341.7900391000003</v>
      </c>
      <c r="J23">
        <v>6197.8154297000001</v>
      </c>
      <c r="L23" t="str">
        <f t="shared" si="0"/>
        <v>01AUG2023:22:00:00</v>
      </c>
      <c r="M23">
        <v>22</v>
      </c>
      <c r="N23">
        <f t="shared" si="1"/>
        <v>-65.028320299999905</v>
      </c>
      <c r="O23">
        <f t="shared" si="2"/>
        <v>-65.028320299999905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1.0383193784772278</v>
      </c>
      <c r="V23" s="3">
        <v>21</v>
      </c>
      <c r="W23" s="4">
        <v>-236.61199951250001</v>
      </c>
      <c r="X23" s="4">
        <v>525.71475497272729</v>
      </c>
      <c r="Y23" s="4"/>
      <c r="Z23">
        <v>21</v>
      </c>
      <c r="AA23">
        <f t="shared" si="7"/>
        <v>-236.61199951250001</v>
      </c>
      <c r="AB23">
        <f t="shared" si="7"/>
        <v>525.71475497272729</v>
      </c>
    </row>
    <row r="24" spans="1:28" x14ac:dyDescent="0.3">
      <c r="A24" t="s">
        <v>50</v>
      </c>
      <c r="B24">
        <v>6135.6738280999998</v>
      </c>
      <c r="C24">
        <v>6233.9677733999997</v>
      </c>
      <c r="D24">
        <v>6310.0268555000002</v>
      </c>
      <c r="E24">
        <v>6357.8486327999999</v>
      </c>
      <c r="F24">
        <v>6165.6401366999999</v>
      </c>
      <c r="G24">
        <v>6251.5600586</v>
      </c>
      <c r="H24">
        <v>6068.2900391000003</v>
      </c>
      <c r="I24">
        <v>6365.8500977000003</v>
      </c>
      <c r="J24">
        <v>6233.9677733999997</v>
      </c>
      <c r="L24" t="str">
        <f t="shared" si="0"/>
        <v>01AUG2023:23:00:00</v>
      </c>
      <c r="M24">
        <v>23</v>
      </c>
      <c r="N24">
        <f t="shared" si="1"/>
        <v>98.293945299999905</v>
      </c>
      <c r="O24" t="str">
        <f t="shared" si="2"/>
        <v/>
      </c>
      <c r="P24">
        <f t="shared" si="3"/>
        <v>98.293945299999905</v>
      </c>
      <c r="Q24" t="str">
        <f t="shared" si="4"/>
        <v/>
      </c>
      <c r="R24">
        <f t="shared" si="5"/>
        <v>1</v>
      </c>
      <c r="S24">
        <f t="shared" si="6"/>
        <v>1.6020073435102735</v>
      </c>
      <c r="V24" s="3">
        <v>22</v>
      </c>
      <c r="W24" s="4">
        <v>-274.52358401000021</v>
      </c>
      <c r="X24" s="4">
        <v>412.43942871000002</v>
      </c>
      <c r="Y24" s="4"/>
      <c r="Z24">
        <v>22</v>
      </c>
      <c r="AA24">
        <f t="shared" si="7"/>
        <v>-274.52358401000021</v>
      </c>
      <c r="AB24">
        <f t="shared" si="7"/>
        <v>412.43942871000002</v>
      </c>
    </row>
    <row r="25" spans="1:28" x14ac:dyDescent="0.3">
      <c r="A25" t="s">
        <v>51</v>
      </c>
      <c r="B25">
        <v>6322.3222655999998</v>
      </c>
      <c r="C25">
        <v>6130.3691405999998</v>
      </c>
      <c r="D25">
        <v>6253.8647461</v>
      </c>
      <c r="E25">
        <v>6323.5351563000004</v>
      </c>
      <c r="F25">
        <v>6034.3100586</v>
      </c>
      <c r="G25">
        <v>6106.0898438000004</v>
      </c>
      <c r="H25">
        <v>5953.0600586</v>
      </c>
      <c r="I25">
        <v>6265.4599608999997</v>
      </c>
      <c r="J25">
        <v>6130.3691405999998</v>
      </c>
      <c r="L25" t="str">
        <f t="shared" si="0"/>
        <v>02AUG2023:00:00:00</v>
      </c>
      <c r="M25">
        <v>24</v>
      </c>
      <c r="N25">
        <f t="shared" si="1"/>
        <v>-191.953125</v>
      </c>
      <c r="O25">
        <f t="shared" si="2"/>
        <v>-191.953125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3.0361173780151067</v>
      </c>
      <c r="V25" s="3">
        <v>23</v>
      </c>
      <c r="W25" s="4">
        <v>-273.67446288999997</v>
      </c>
      <c r="X25" s="4">
        <v>367.89299317000007</v>
      </c>
      <c r="Y25" s="4"/>
      <c r="Z25">
        <v>23</v>
      </c>
      <c r="AA25">
        <f t="shared" si="7"/>
        <v>-273.67446288999997</v>
      </c>
      <c r="AB25">
        <f t="shared" si="7"/>
        <v>367.89299317000007</v>
      </c>
    </row>
    <row r="26" spans="1:28" x14ac:dyDescent="0.3">
      <c r="A26" t="s">
        <v>52</v>
      </c>
      <c r="B26">
        <v>6193.1748047000001</v>
      </c>
      <c r="C26">
        <v>6178.9746094000002</v>
      </c>
      <c r="D26">
        <v>6177.1674805000002</v>
      </c>
      <c r="E26">
        <v>6353.1557616999999</v>
      </c>
      <c r="F26">
        <v>6159.2998047000001</v>
      </c>
      <c r="G26">
        <v>6251.4599608999997</v>
      </c>
      <c r="H26">
        <v>6110.4799805000002</v>
      </c>
      <c r="I26">
        <v>6231.0698241999999</v>
      </c>
      <c r="J26">
        <v>6178.9746094000002</v>
      </c>
      <c r="L26" t="str">
        <f t="shared" si="0"/>
        <v>02AUG2023:01:00:00</v>
      </c>
      <c r="M26">
        <v>1</v>
      </c>
      <c r="N26">
        <f t="shared" si="1"/>
        <v>-14.200195299999905</v>
      </c>
      <c r="O26">
        <f t="shared" si="2"/>
        <v>-14.200195299999905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0.22928781679508511</v>
      </c>
      <c r="V26" s="3">
        <v>24</v>
      </c>
      <c r="W26" s="4">
        <v>-210.20332846666679</v>
      </c>
      <c r="X26" s="4">
        <v>233.9523383277778</v>
      </c>
      <c r="Y26" s="4"/>
      <c r="Z26">
        <v>24</v>
      </c>
      <c r="AA26">
        <f t="shared" si="7"/>
        <v>-210.20332846666679</v>
      </c>
      <c r="AB26">
        <f t="shared" si="7"/>
        <v>233.9523383277778</v>
      </c>
    </row>
    <row r="27" spans="1:28" x14ac:dyDescent="0.3">
      <c r="A27" t="s">
        <v>53</v>
      </c>
      <c r="B27">
        <v>6152.25</v>
      </c>
      <c r="C27">
        <v>6080.1191405999998</v>
      </c>
      <c r="D27">
        <v>6108.7954102000003</v>
      </c>
      <c r="E27">
        <v>6242.0541991999999</v>
      </c>
      <c r="F27">
        <v>6070.0097655999998</v>
      </c>
      <c r="G27">
        <v>6151.8198241999999</v>
      </c>
      <c r="H27">
        <v>6024.6201172000001</v>
      </c>
      <c r="I27">
        <v>6095.9702147999997</v>
      </c>
      <c r="J27">
        <v>6080.1191405999998</v>
      </c>
      <c r="L27" t="str">
        <f t="shared" si="0"/>
        <v>02AUG2023:02:00:00</v>
      </c>
      <c r="M27">
        <v>2</v>
      </c>
      <c r="N27">
        <f t="shared" si="1"/>
        <v>-72.13085940000019</v>
      </c>
      <c r="O27">
        <f t="shared" si="2"/>
        <v>-72.13085940000019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1.1724305644276516</v>
      </c>
      <c r="V27" s="3" t="s">
        <v>13</v>
      </c>
      <c r="W27" s="4">
        <v>-156.08861802386832</v>
      </c>
      <c r="X27" s="4">
        <v>287.34136796436042</v>
      </c>
      <c r="Y27" s="4"/>
    </row>
    <row r="28" spans="1:28" x14ac:dyDescent="0.3">
      <c r="A28" t="s">
        <v>54</v>
      </c>
      <c r="B28">
        <v>6116.3310547000001</v>
      </c>
      <c r="C28">
        <v>5976.3251952999999</v>
      </c>
      <c r="D28">
        <v>6059.8701172000001</v>
      </c>
      <c r="E28">
        <v>6133.8061522999997</v>
      </c>
      <c r="F28">
        <v>5969.0898438000004</v>
      </c>
      <c r="G28">
        <v>6045.2797852000003</v>
      </c>
      <c r="H28">
        <v>5929.9902344000002</v>
      </c>
      <c r="I28">
        <v>5946.3901366999999</v>
      </c>
      <c r="J28">
        <v>5976.3251952999999</v>
      </c>
      <c r="L28" t="str">
        <f t="shared" si="0"/>
        <v>02AUG2023:03:00:00</v>
      </c>
      <c r="M28">
        <v>3</v>
      </c>
      <c r="N28">
        <f t="shared" si="1"/>
        <v>-140.00585940000019</v>
      </c>
      <c r="O28">
        <f t="shared" si="2"/>
        <v>-140.00585940000019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2.2890497284710389</v>
      </c>
    </row>
    <row r="29" spans="1:28" x14ac:dyDescent="0.3">
      <c r="A29" t="s">
        <v>55</v>
      </c>
      <c r="B29">
        <v>6118.4892577999999</v>
      </c>
      <c r="C29">
        <v>5872.2407227000003</v>
      </c>
      <c r="D29">
        <v>5988.1826172000001</v>
      </c>
      <c r="E29">
        <v>6045.6933594000002</v>
      </c>
      <c r="F29">
        <v>5882.3598633000001</v>
      </c>
      <c r="G29">
        <v>5949.9501952999999</v>
      </c>
      <c r="H29">
        <v>5820.1499022999997</v>
      </c>
      <c r="I29">
        <v>5817.7597655999998</v>
      </c>
      <c r="J29">
        <v>5872.2407227000003</v>
      </c>
      <c r="L29" t="str">
        <f t="shared" si="0"/>
        <v>02AUG2023:04:00:00</v>
      </c>
      <c r="M29">
        <v>4</v>
      </c>
      <c r="N29">
        <f t="shared" si="1"/>
        <v>-246.24853509999957</v>
      </c>
      <c r="O29">
        <f t="shared" si="2"/>
        <v>-246.24853509999957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4.0246623753743771</v>
      </c>
    </row>
    <row r="30" spans="1:28" x14ac:dyDescent="0.3">
      <c r="A30" t="s">
        <v>56</v>
      </c>
      <c r="B30">
        <v>6042.7705077999999</v>
      </c>
      <c r="C30">
        <v>5831.5097655999998</v>
      </c>
      <c r="D30">
        <v>5969.0952147999997</v>
      </c>
      <c r="E30">
        <v>5982.3554688000004</v>
      </c>
      <c r="F30">
        <v>5877.7299805000002</v>
      </c>
      <c r="G30">
        <v>5940.3999022999997</v>
      </c>
      <c r="H30">
        <v>5796.6601563000004</v>
      </c>
      <c r="I30">
        <v>5722.9301758000001</v>
      </c>
      <c r="J30">
        <v>5831.5097655999998</v>
      </c>
      <c r="L30" t="str">
        <f t="shared" si="0"/>
        <v>02AUG2023:05:00:00</v>
      </c>
      <c r="M30">
        <v>5</v>
      </c>
      <c r="N30">
        <f t="shared" si="1"/>
        <v>-211.2607422000001</v>
      </c>
      <c r="O30">
        <f t="shared" si="2"/>
        <v>-211.2607422000001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3.4960907737155504</v>
      </c>
    </row>
    <row r="31" spans="1:28" x14ac:dyDescent="0.3">
      <c r="A31" t="s">
        <v>57</v>
      </c>
      <c r="B31">
        <v>5989.0263672000001</v>
      </c>
      <c r="C31">
        <v>5825.9365233999997</v>
      </c>
      <c r="D31">
        <v>5929.9116211</v>
      </c>
      <c r="E31">
        <v>5959.6455077999999</v>
      </c>
      <c r="F31">
        <v>5864.7001952999999</v>
      </c>
      <c r="G31">
        <v>5930.6201172000001</v>
      </c>
      <c r="H31">
        <v>5780.9399414</v>
      </c>
      <c r="I31">
        <v>5753.7998047000001</v>
      </c>
      <c r="J31">
        <v>5825.9365233999997</v>
      </c>
      <c r="L31" t="str">
        <f t="shared" si="0"/>
        <v>02AUG2023:06:00:00</v>
      </c>
      <c r="M31">
        <v>6</v>
      </c>
      <c r="N31">
        <f t="shared" si="1"/>
        <v>-163.08984380000038</v>
      </c>
      <c r="O31">
        <f t="shared" si="2"/>
        <v>-163.08984380000038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2.7231445280186404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5967.4018555000002</v>
      </c>
      <c r="C32">
        <v>5831.4829102000003</v>
      </c>
      <c r="D32">
        <v>5986.7934569999998</v>
      </c>
      <c r="E32">
        <v>6016.1264647999997</v>
      </c>
      <c r="F32">
        <v>5846.9599608999997</v>
      </c>
      <c r="G32">
        <v>5915.0498047000001</v>
      </c>
      <c r="H32">
        <v>5774.4799805000002</v>
      </c>
      <c r="I32">
        <v>5751.9301758000001</v>
      </c>
      <c r="J32">
        <v>5831.4829102000003</v>
      </c>
      <c r="L32" t="str">
        <f t="shared" si="0"/>
        <v>02AUG2023:07:00:00</v>
      </c>
      <c r="M32">
        <v>7</v>
      </c>
      <c r="N32">
        <f t="shared" si="1"/>
        <v>-135.9189452999999</v>
      </c>
      <c r="O32">
        <f t="shared" si="2"/>
        <v>-135.9189452999999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2.2776905023536655</v>
      </c>
      <c r="V32" s="3">
        <v>1</v>
      </c>
      <c r="W32" s="4">
        <v>14</v>
      </c>
      <c r="X32" s="4">
        <v>17</v>
      </c>
      <c r="Z32">
        <v>1</v>
      </c>
      <c r="AA32">
        <f>W32</f>
        <v>14</v>
      </c>
      <c r="AB32">
        <f>X32</f>
        <v>17</v>
      </c>
    </row>
    <row r="33" spans="1:28" x14ac:dyDescent="0.3">
      <c r="A33" t="s">
        <v>59</v>
      </c>
      <c r="B33">
        <v>5883.0776366999999</v>
      </c>
      <c r="C33">
        <v>5841.3315430000002</v>
      </c>
      <c r="D33">
        <v>6012.4335938000004</v>
      </c>
      <c r="E33">
        <v>6048.2700194999998</v>
      </c>
      <c r="F33">
        <v>5837</v>
      </c>
      <c r="G33">
        <v>5919.7202147999997</v>
      </c>
      <c r="H33">
        <v>5774.5498047000001</v>
      </c>
      <c r="I33">
        <v>5769.3598633000001</v>
      </c>
      <c r="J33">
        <v>5841.3315430000002</v>
      </c>
      <c r="L33" t="str">
        <f t="shared" si="0"/>
        <v>02AUG2023:08:00:00</v>
      </c>
      <c r="M33">
        <v>8</v>
      </c>
      <c r="N33">
        <f t="shared" si="1"/>
        <v>-41.746093699999619</v>
      </c>
      <c r="O33">
        <f t="shared" si="2"/>
        <v>-41.746093699999619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0.70959617190121416</v>
      </c>
      <c r="V33" s="3">
        <v>2</v>
      </c>
      <c r="W33" s="4">
        <v>10</v>
      </c>
      <c r="X33" s="4">
        <v>20</v>
      </c>
      <c r="Z33">
        <v>2</v>
      </c>
      <c r="AA33">
        <f t="shared" ref="AA33:AA55" si="8">W33</f>
        <v>10</v>
      </c>
      <c r="AB33">
        <f t="shared" ref="AB33:AB55" si="9">X33</f>
        <v>20</v>
      </c>
    </row>
    <row r="34" spans="1:28" x14ac:dyDescent="0.3">
      <c r="A34" t="s">
        <v>60</v>
      </c>
      <c r="B34">
        <v>5917.3354491999999</v>
      </c>
      <c r="C34">
        <v>5863.5883789</v>
      </c>
      <c r="D34">
        <v>6016.0546875</v>
      </c>
      <c r="E34">
        <v>6035.7958983999997</v>
      </c>
      <c r="F34">
        <v>5850.2202147999997</v>
      </c>
      <c r="G34">
        <v>5939.3300780999998</v>
      </c>
      <c r="H34">
        <v>5793.6401366999999</v>
      </c>
      <c r="I34">
        <v>5811.1000977000003</v>
      </c>
      <c r="J34">
        <v>5863.5883789</v>
      </c>
      <c r="L34" t="str">
        <f t="shared" si="0"/>
        <v>02AUG2023:09:00:00</v>
      </c>
      <c r="M34">
        <v>9</v>
      </c>
      <c r="N34">
        <f t="shared" si="1"/>
        <v>-53.747070299999905</v>
      </c>
      <c r="O34">
        <f t="shared" si="2"/>
        <v>-53.747070299999905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0.90829851985603249</v>
      </c>
      <c r="V34" s="3">
        <v>3</v>
      </c>
      <c r="W34" s="4">
        <v>10</v>
      </c>
      <c r="X34" s="4">
        <v>19</v>
      </c>
      <c r="Z34">
        <v>3</v>
      </c>
      <c r="AA34">
        <f t="shared" si="8"/>
        <v>10</v>
      </c>
      <c r="AB34">
        <f t="shared" si="9"/>
        <v>19</v>
      </c>
    </row>
    <row r="35" spans="1:28" x14ac:dyDescent="0.3">
      <c r="A35" t="s">
        <v>61</v>
      </c>
      <c r="B35">
        <v>6013.0341797000001</v>
      </c>
      <c r="C35">
        <v>5966.6948241999999</v>
      </c>
      <c r="D35">
        <v>6095.1992188000004</v>
      </c>
      <c r="E35">
        <v>6090.7612305000002</v>
      </c>
      <c r="F35">
        <v>5945.0698241999999</v>
      </c>
      <c r="G35">
        <v>6020.8398438000004</v>
      </c>
      <c r="H35">
        <v>5904.0800780999998</v>
      </c>
      <c r="I35">
        <v>5932.7998047000001</v>
      </c>
      <c r="J35">
        <v>5966.6948241999999</v>
      </c>
      <c r="L35" t="str">
        <f t="shared" si="0"/>
        <v>02AUG2023:10:00:00</v>
      </c>
      <c r="M35">
        <v>10</v>
      </c>
      <c r="N35">
        <f t="shared" si="1"/>
        <v>-46.339355500000238</v>
      </c>
      <c r="O35">
        <f t="shared" si="2"/>
        <v>-46.339355500000238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0.77064846324076908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62</v>
      </c>
      <c r="B36">
        <v>5970.1171875</v>
      </c>
      <c r="C36">
        <v>6026.9472655999998</v>
      </c>
      <c r="D36">
        <v>6123.7163086</v>
      </c>
      <c r="E36">
        <v>6115.9824219000002</v>
      </c>
      <c r="F36">
        <v>6024.8999022999997</v>
      </c>
      <c r="G36">
        <v>6095.8999022999997</v>
      </c>
      <c r="H36">
        <v>5967.9501952999999</v>
      </c>
      <c r="I36">
        <v>5999.1298827999999</v>
      </c>
      <c r="J36">
        <v>6026.9472655999998</v>
      </c>
      <c r="L36" t="str">
        <f t="shared" si="0"/>
        <v>02AUG2023:11:00:00</v>
      </c>
      <c r="M36">
        <v>11</v>
      </c>
      <c r="N36">
        <f t="shared" si="1"/>
        <v>56.83007809999981</v>
      </c>
      <c r="O36" t="str">
        <f t="shared" si="2"/>
        <v/>
      </c>
      <c r="P36">
        <f t="shared" si="3"/>
        <v>56.83007809999981</v>
      </c>
      <c r="Q36" t="str">
        <f t="shared" si="4"/>
        <v/>
      </c>
      <c r="R36">
        <f t="shared" si="5"/>
        <v>1</v>
      </c>
      <c r="S36">
        <f t="shared" si="6"/>
        <v>0.95190892096705271</v>
      </c>
      <c r="V36" s="3">
        <v>5</v>
      </c>
      <c r="W36" s="4">
        <v>10</v>
      </c>
      <c r="X36" s="4">
        <v>20</v>
      </c>
      <c r="Z36">
        <v>5</v>
      </c>
      <c r="AA36">
        <f t="shared" si="8"/>
        <v>10</v>
      </c>
      <c r="AB36">
        <f t="shared" si="9"/>
        <v>20</v>
      </c>
    </row>
    <row r="37" spans="1:28" x14ac:dyDescent="0.3">
      <c r="A37" t="s">
        <v>63</v>
      </c>
      <c r="B37">
        <v>6130.7158202999999</v>
      </c>
      <c r="C37">
        <v>6122.1904297000001</v>
      </c>
      <c r="D37">
        <v>6214.4609375</v>
      </c>
      <c r="E37">
        <v>6184.1010741999999</v>
      </c>
      <c r="F37">
        <v>6121.4101563000004</v>
      </c>
      <c r="G37">
        <v>6189.8901366999999</v>
      </c>
      <c r="H37">
        <v>6055.75</v>
      </c>
      <c r="I37">
        <v>6104.8100586</v>
      </c>
      <c r="J37">
        <v>6122.1904297000001</v>
      </c>
      <c r="L37" t="str">
        <f t="shared" si="0"/>
        <v>02AUG2023:12:00:00</v>
      </c>
      <c r="M37">
        <v>12</v>
      </c>
      <c r="N37">
        <f t="shared" si="1"/>
        <v>-8.5253905999998096</v>
      </c>
      <c r="O37">
        <f t="shared" si="2"/>
        <v>-8.5253905999998096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0.13906028023302877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64</v>
      </c>
      <c r="B38">
        <v>6199.5083008000001</v>
      </c>
      <c r="C38">
        <v>6206.8354491999999</v>
      </c>
      <c r="D38">
        <v>6290.9047852000003</v>
      </c>
      <c r="E38">
        <v>6258.8120116999999</v>
      </c>
      <c r="F38">
        <v>6202.9199219000002</v>
      </c>
      <c r="G38">
        <v>6264.4599608999997</v>
      </c>
      <c r="H38">
        <v>6145.4501952999999</v>
      </c>
      <c r="I38">
        <v>6194.2700194999998</v>
      </c>
      <c r="J38">
        <v>6206.8354491999999</v>
      </c>
      <c r="L38" t="str">
        <f t="shared" si="0"/>
        <v>02AUG2023:13:00:00</v>
      </c>
      <c r="M38">
        <v>13</v>
      </c>
      <c r="N38">
        <f t="shared" si="1"/>
        <v>7.3271483999997145</v>
      </c>
      <c r="O38" t="str">
        <f t="shared" si="2"/>
        <v/>
      </c>
      <c r="P38">
        <f t="shared" si="3"/>
        <v>7.3271483999997145</v>
      </c>
      <c r="Q38" t="str">
        <f t="shared" si="4"/>
        <v/>
      </c>
      <c r="R38">
        <f t="shared" si="5"/>
        <v>1</v>
      </c>
      <c r="S38">
        <f t="shared" si="6"/>
        <v>0.11818918605293585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65</v>
      </c>
      <c r="B39">
        <v>6323.4472655999998</v>
      </c>
      <c r="C39">
        <v>6231.0146483999997</v>
      </c>
      <c r="D39">
        <v>6282.1762694999998</v>
      </c>
      <c r="E39">
        <v>6274.3583983999997</v>
      </c>
      <c r="F39">
        <v>6247.2900391000003</v>
      </c>
      <c r="G39">
        <v>6298.8901366999999</v>
      </c>
      <c r="H39">
        <v>6192.4101563000004</v>
      </c>
      <c r="I39">
        <v>6207.4599608999997</v>
      </c>
      <c r="J39">
        <v>6231.0146483999997</v>
      </c>
      <c r="L39" t="str">
        <f t="shared" si="0"/>
        <v>02AUG2023:14:00:00</v>
      </c>
      <c r="M39">
        <v>14</v>
      </c>
      <c r="N39">
        <f t="shared" si="1"/>
        <v>-92.432617200000095</v>
      </c>
      <c r="O39">
        <f t="shared" si="2"/>
        <v>-92.432617200000095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1.4617440980782757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66</v>
      </c>
      <c r="B40">
        <v>6086.9599608999997</v>
      </c>
      <c r="C40">
        <v>6258.0498047000001</v>
      </c>
      <c r="D40">
        <v>6180.6069336</v>
      </c>
      <c r="E40">
        <v>6125.3056641000003</v>
      </c>
      <c r="F40">
        <v>6307.9501952999999</v>
      </c>
      <c r="G40">
        <v>6356.3100586</v>
      </c>
      <c r="H40">
        <v>6260.6801758000001</v>
      </c>
      <c r="I40">
        <v>6257.6601563000004</v>
      </c>
      <c r="J40">
        <v>6258.0498047000001</v>
      </c>
      <c r="L40" t="str">
        <f t="shared" si="0"/>
        <v>02AUG2023:15:00:00</v>
      </c>
      <c r="M40">
        <v>15</v>
      </c>
      <c r="N40">
        <f t="shared" si="1"/>
        <v>171.08984380000038</v>
      </c>
      <c r="O40" t="str">
        <f t="shared" si="2"/>
        <v/>
      </c>
      <c r="P40">
        <f t="shared" si="3"/>
        <v>171.08984380000038</v>
      </c>
      <c r="Q40" t="str">
        <f t="shared" si="4"/>
        <v/>
      </c>
      <c r="R40">
        <f t="shared" si="5"/>
        <v>1</v>
      </c>
      <c r="S40">
        <f t="shared" si="6"/>
        <v>2.8107601314779069</v>
      </c>
      <c r="V40" s="3">
        <v>9</v>
      </c>
      <c r="W40" s="4">
        <v>12</v>
      </c>
      <c r="X40" s="4">
        <v>18</v>
      </c>
      <c r="Z40">
        <v>9</v>
      </c>
      <c r="AA40">
        <f t="shared" si="8"/>
        <v>12</v>
      </c>
      <c r="AB40">
        <f t="shared" si="9"/>
        <v>18</v>
      </c>
    </row>
    <row r="41" spans="1:28" x14ac:dyDescent="0.3">
      <c r="A41" t="s">
        <v>67</v>
      </c>
      <c r="B41">
        <v>5846.8984375</v>
      </c>
      <c r="C41">
        <v>6208.1210938000004</v>
      </c>
      <c r="D41">
        <v>6000.8198241999999</v>
      </c>
      <c r="E41">
        <v>5884.6816405999998</v>
      </c>
      <c r="F41">
        <v>6299.8300780999998</v>
      </c>
      <c r="G41">
        <v>6345.5</v>
      </c>
      <c r="H41">
        <v>6245.0498047000001</v>
      </c>
      <c r="I41">
        <v>6233.0297852000003</v>
      </c>
      <c r="J41">
        <v>6208.1210938000004</v>
      </c>
      <c r="L41" t="str">
        <f t="shared" si="0"/>
        <v>02AUG2023:16:00:00</v>
      </c>
      <c r="M41">
        <v>16</v>
      </c>
      <c r="N41">
        <f t="shared" si="1"/>
        <v>361.22265630000038</v>
      </c>
      <c r="O41" t="str">
        <f t="shared" si="2"/>
        <v/>
      </c>
      <c r="P41">
        <f t="shared" si="3"/>
        <v>361.22265630000038</v>
      </c>
      <c r="Q41" t="str">
        <f t="shared" si="4"/>
        <v/>
      </c>
      <c r="R41">
        <f t="shared" si="5"/>
        <v>1</v>
      </c>
      <c r="S41">
        <f t="shared" si="6"/>
        <v>6.1780217351346867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68</v>
      </c>
      <c r="B42">
        <v>5825.7636719000002</v>
      </c>
      <c r="C42">
        <v>6278.7622069999998</v>
      </c>
      <c r="D42">
        <v>5990.5932616999999</v>
      </c>
      <c r="E42">
        <v>5885.0166016000003</v>
      </c>
      <c r="F42">
        <v>6365.9902344000002</v>
      </c>
      <c r="G42">
        <v>6408.2998047000001</v>
      </c>
      <c r="H42">
        <v>6303.1401366999999</v>
      </c>
      <c r="I42">
        <v>6374.2402344000002</v>
      </c>
      <c r="J42">
        <v>6278.7622069999998</v>
      </c>
      <c r="L42" t="str">
        <f t="shared" si="0"/>
        <v>02AUG2023:17:00:00</v>
      </c>
      <c r="M42">
        <v>17</v>
      </c>
      <c r="N42">
        <f t="shared" si="1"/>
        <v>452.99853509999957</v>
      </c>
      <c r="O42" t="str">
        <f t="shared" si="2"/>
        <v/>
      </c>
      <c r="P42">
        <f t="shared" si="3"/>
        <v>452.99853509999957</v>
      </c>
      <c r="Q42" t="str">
        <f t="shared" si="4"/>
        <v/>
      </c>
      <c r="R42">
        <f t="shared" si="5"/>
        <v>1</v>
      </c>
      <c r="S42">
        <f t="shared" si="6"/>
        <v>7.7757794619269154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69</v>
      </c>
      <c r="B43">
        <v>5878.7485352000003</v>
      </c>
      <c r="C43">
        <v>6175.3623047000001</v>
      </c>
      <c r="D43">
        <v>5939.4614258000001</v>
      </c>
      <c r="E43">
        <v>5825.5078125</v>
      </c>
      <c r="F43">
        <v>6279.5200194999998</v>
      </c>
      <c r="G43">
        <v>6328.5200194999998</v>
      </c>
      <c r="H43">
        <v>6199.2402344000002</v>
      </c>
      <c r="I43">
        <v>6222.9799805000002</v>
      </c>
      <c r="J43">
        <v>6175.3623047000001</v>
      </c>
      <c r="L43" t="str">
        <f t="shared" si="0"/>
        <v>02AUG2023:18:00:00</v>
      </c>
      <c r="M43">
        <v>18</v>
      </c>
      <c r="N43">
        <f t="shared" si="1"/>
        <v>296.61376949999976</v>
      </c>
      <c r="O43" t="str">
        <f t="shared" si="2"/>
        <v/>
      </c>
      <c r="P43">
        <f t="shared" si="3"/>
        <v>296.61376949999976</v>
      </c>
      <c r="Q43" t="str">
        <f t="shared" si="4"/>
        <v/>
      </c>
      <c r="R43">
        <f t="shared" si="5"/>
        <v>1</v>
      </c>
      <c r="S43">
        <f t="shared" si="6"/>
        <v>5.0455257224216119</v>
      </c>
      <c r="V43" s="3">
        <v>12</v>
      </c>
      <c r="W43" s="4">
        <v>16</v>
      </c>
      <c r="X43" s="4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70</v>
      </c>
      <c r="B44">
        <v>6021.4072266000003</v>
      </c>
      <c r="C44">
        <v>6188.2924805000002</v>
      </c>
      <c r="D44">
        <v>5980.3779297000001</v>
      </c>
      <c r="E44">
        <v>5870.7880858999997</v>
      </c>
      <c r="F44">
        <v>6266.3100586</v>
      </c>
      <c r="G44">
        <v>6334.0898438000004</v>
      </c>
      <c r="H44">
        <v>6179.8500977000003</v>
      </c>
      <c r="I44">
        <v>6260.7402344000002</v>
      </c>
      <c r="J44">
        <v>6188.2924805000002</v>
      </c>
      <c r="L44" t="str">
        <f t="shared" si="0"/>
        <v>02AUG2023:19:00:00</v>
      </c>
      <c r="M44">
        <v>19</v>
      </c>
      <c r="N44">
        <f t="shared" si="1"/>
        <v>166.88525389999995</v>
      </c>
      <c r="O44" t="str">
        <f t="shared" si="2"/>
        <v/>
      </c>
      <c r="P44">
        <f t="shared" si="3"/>
        <v>166.88525389999995</v>
      </c>
      <c r="Q44" t="str">
        <f t="shared" si="4"/>
        <v/>
      </c>
      <c r="R44">
        <f t="shared" si="5"/>
        <v>1</v>
      </c>
      <c r="S44">
        <f t="shared" si="6"/>
        <v>2.7715324278811826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3">
      <c r="A45" t="s">
        <v>71</v>
      </c>
      <c r="B45">
        <v>5987.0791016000003</v>
      </c>
      <c r="C45">
        <v>6180.1513672000001</v>
      </c>
      <c r="D45">
        <v>5895.4101563000004</v>
      </c>
      <c r="E45">
        <v>5748.5302733999997</v>
      </c>
      <c r="F45">
        <v>6281.1000977000003</v>
      </c>
      <c r="G45">
        <v>6364.9501952999999</v>
      </c>
      <c r="H45">
        <v>6187.7099608999997</v>
      </c>
      <c r="I45">
        <v>6267.1699219000002</v>
      </c>
      <c r="J45">
        <v>6180.1513672000001</v>
      </c>
      <c r="L45" t="str">
        <f t="shared" si="0"/>
        <v>02AUG2023:20:00:00</v>
      </c>
      <c r="M45">
        <v>20</v>
      </c>
      <c r="N45">
        <f t="shared" si="1"/>
        <v>193.07226559999981</v>
      </c>
      <c r="O45" t="str">
        <f t="shared" si="2"/>
        <v/>
      </c>
      <c r="P45">
        <f t="shared" si="3"/>
        <v>193.07226559999981</v>
      </c>
      <c r="Q45" t="str">
        <f t="shared" si="4"/>
        <v/>
      </c>
      <c r="R45">
        <f t="shared" si="5"/>
        <v>1</v>
      </c>
      <c r="S45">
        <f t="shared" si="6"/>
        <v>3.2248156792918059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72</v>
      </c>
      <c r="B46">
        <v>5736.3457030999998</v>
      </c>
      <c r="C46">
        <v>6127.7128905999998</v>
      </c>
      <c r="D46">
        <v>5892.2929688000004</v>
      </c>
      <c r="E46">
        <v>5777.1000977000003</v>
      </c>
      <c r="F46">
        <v>6252.7099608999997</v>
      </c>
      <c r="G46">
        <v>6348.0200194999998</v>
      </c>
      <c r="H46">
        <v>6124.1499022999997</v>
      </c>
      <c r="I46">
        <v>6173.1201172000001</v>
      </c>
      <c r="J46">
        <v>6127.7128905999998</v>
      </c>
      <c r="L46" t="str">
        <f t="shared" si="0"/>
        <v>02AUG2023:21:00:00</v>
      </c>
      <c r="M46">
        <v>21</v>
      </c>
      <c r="N46">
        <f t="shared" si="1"/>
        <v>391.3671875</v>
      </c>
      <c r="O46" t="str">
        <f t="shared" si="2"/>
        <v/>
      </c>
      <c r="P46">
        <f t="shared" si="3"/>
        <v>391.3671875</v>
      </c>
      <c r="Q46" t="str">
        <f t="shared" si="4"/>
        <v/>
      </c>
      <c r="R46">
        <f t="shared" si="5"/>
        <v>1</v>
      </c>
      <c r="S46">
        <f t="shared" si="6"/>
        <v>6.82258719673223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3">
      <c r="A47" t="s">
        <v>73</v>
      </c>
      <c r="B47">
        <v>6119.6528319999998</v>
      </c>
      <c r="C47">
        <v>6139.9609375</v>
      </c>
      <c r="D47">
        <v>6081.8959961</v>
      </c>
      <c r="E47">
        <v>6010.5161133000001</v>
      </c>
      <c r="F47">
        <v>6170.9799805000002</v>
      </c>
      <c r="G47">
        <v>6279.3198241999999</v>
      </c>
      <c r="H47">
        <v>6072.9301758000001</v>
      </c>
      <c r="I47">
        <v>6188.9101563000004</v>
      </c>
      <c r="J47">
        <v>6139.9609375</v>
      </c>
      <c r="L47" t="str">
        <f t="shared" si="0"/>
        <v>02AUG2023:22:00:00</v>
      </c>
      <c r="M47">
        <v>22</v>
      </c>
      <c r="N47">
        <f t="shared" si="1"/>
        <v>20.308105500000238</v>
      </c>
      <c r="O47" t="str">
        <f t="shared" si="2"/>
        <v/>
      </c>
      <c r="P47">
        <f t="shared" si="3"/>
        <v>20.308105500000238</v>
      </c>
      <c r="Q47" t="str">
        <f t="shared" si="4"/>
        <v/>
      </c>
      <c r="R47">
        <f t="shared" si="5"/>
        <v>1</v>
      </c>
      <c r="S47">
        <f t="shared" si="6"/>
        <v>0.33185061403823501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3">
      <c r="A48" t="s">
        <v>74</v>
      </c>
      <c r="B48">
        <v>6396.2861327999999</v>
      </c>
      <c r="C48">
        <v>6202.8588866999999</v>
      </c>
      <c r="D48">
        <v>6306.9467772999997</v>
      </c>
      <c r="E48">
        <v>6354.625</v>
      </c>
      <c r="F48">
        <v>6207.9101563000004</v>
      </c>
      <c r="G48">
        <v>6299.6401366999999</v>
      </c>
      <c r="H48">
        <v>6114.2001952999999</v>
      </c>
      <c r="I48">
        <v>6188.1801758000001</v>
      </c>
      <c r="J48">
        <v>6202.8588866999999</v>
      </c>
      <c r="L48" t="str">
        <f t="shared" si="0"/>
        <v>02AUG2023:23:00:00</v>
      </c>
      <c r="M48">
        <v>23</v>
      </c>
      <c r="N48">
        <f t="shared" si="1"/>
        <v>-193.42724610000005</v>
      </c>
      <c r="O48">
        <f t="shared" si="2"/>
        <v>-193.42724610000005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3.0240555548024943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3">
      <c r="A49" t="s">
        <v>75</v>
      </c>
      <c r="B49">
        <v>6319.6025391000003</v>
      </c>
      <c r="C49">
        <v>6088.4379883000001</v>
      </c>
      <c r="D49">
        <v>6252.9892577999999</v>
      </c>
      <c r="E49">
        <v>6302.9199219000002</v>
      </c>
      <c r="F49">
        <v>6054.1699219000002</v>
      </c>
      <c r="G49">
        <v>6143.8999022999997</v>
      </c>
      <c r="H49">
        <v>5972.1201172000001</v>
      </c>
      <c r="I49">
        <v>6087.9902344000002</v>
      </c>
      <c r="J49">
        <v>6088.4379883000001</v>
      </c>
      <c r="L49" t="str">
        <f t="shared" si="0"/>
        <v>03AUG2023:00:00:00</v>
      </c>
      <c r="M49">
        <v>24</v>
      </c>
      <c r="N49">
        <f t="shared" si="1"/>
        <v>-231.16455080000014</v>
      </c>
      <c r="O49">
        <f t="shared" si="2"/>
        <v>-231.16455080000014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3.6578969859221746</v>
      </c>
      <c r="V49" s="3">
        <v>18</v>
      </c>
      <c r="W49" s="4">
        <v>4</v>
      </c>
      <c r="X49" s="4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3">
      <c r="A50" t="s">
        <v>76</v>
      </c>
      <c r="B50">
        <v>6275.6796875</v>
      </c>
      <c r="C50">
        <v>6285.4394530999998</v>
      </c>
      <c r="D50">
        <v>6225.7456055000002</v>
      </c>
      <c r="E50">
        <v>6297.2509766000003</v>
      </c>
      <c r="F50">
        <v>6272.7900391000003</v>
      </c>
      <c r="G50">
        <v>6312.3198241999999</v>
      </c>
      <c r="H50">
        <v>6257.3901366999999</v>
      </c>
      <c r="I50">
        <v>6348.5400391000003</v>
      </c>
      <c r="J50">
        <v>6285.4394530999998</v>
      </c>
      <c r="L50" t="str">
        <f t="shared" si="0"/>
        <v>03AUG2023:01:00:00</v>
      </c>
      <c r="M50">
        <v>1</v>
      </c>
      <c r="N50">
        <f t="shared" si="1"/>
        <v>9.7597655999998096</v>
      </c>
      <c r="O50" t="str">
        <f t="shared" si="2"/>
        <v/>
      </c>
      <c r="P50">
        <f t="shared" si="3"/>
        <v>9.7597655999998096</v>
      </c>
      <c r="Q50" t="str">
        <f t="shared" si="4"/>
        <v/>
      </c>
      <c r="R50">
        <f t="shared" si="5"/>
        <v>1</v>
      </c>
      <c r="S50">
        <f t="shared" si="6"/>
        <v>0.15551726802499924</v>
      </c>
      <c r="V50" s="3">
        <v>19</v>
      </c>
      <c r="W50" s="4">
        <v>5</v>
      </c>
      <c r="X50" s="4">
        <v>25</v>
      </c>
      <c r="Z50">
        <v>19</v>
      </c>
      <c r="AA50">
        <f t="shared" si="8"/>
        <v>5</v>
      </c>
      <c r="AB50">
        <f t="shared" si="9"/>
        <v>25</v>
      </c>
    </row>
    <row r="51" spans="1:28" x14ac:dyDescent="0.3">
      <c r="A51" t="s">
        <v>77</v>
      </c>
      <c r="B51">
        <v>6054.9257813000004</v>
      </c>
      <c r="C51">
        <v>6203.1684569999998</v>
      </c>
      <c r="D51">
        <v>6155.6362305000002</v>
      </c>
      <c r="E51">
        <v>6213.5234375</v>
      </c>
      <c r="F51">
        <v>6186.8598633000001</v>
      </c>
      <c r="G51">
        <v>6223.6899414</v>
      </c>
      <c r="H51">
        <v>6174.1499022999997</v>
      </c>
      <c r="I51">
        <v>6262.4702147999997</v>
      </c>
      <c r="J51">
        <v>6203.1684569999998</v>
      </c>
      <c r="L51" t="str">
        <f t="shared" si="0"/>
        <v>03AUG2023:02:00:00</v>
      </c>
      <c r="M51">
        <v>2</v>
      </c>
      <c r="N51">
        <f t="shared" si="1"/>
        <v>148.24267569999938</v>
      </c>
      <c r="O51" t="str">
        <f t="shared" si="2"/>
        <v/>
      </c>
      <c r="P51">
        <f t="shared" si="3"/>
        <v>148.24267569999938</v>
      </c>
      <c r="Q51" t="str">
        <f t="shared" si="4"/>
        <v/>
      </c>
      <c r="R51">
        <f t="shared" si="5"/>
        <v>1</v>
      </c>
      <c r="S51">
        <f t="shared" si="6"/>
        <v>2.4482988075234755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78</v>
      </c>
      <c r="B52">
        <v>6024.5424805000002</v>
      </c>
      <c r="C52">
        <v>6090.3857422000001</v>
      </c>
      <c r="D52">
        <v>6100.5927733999997</v>
      </c>
      <c r="E52">
        <v>6164.8735352000003</v>
      </c>
      <c r="F52">
        <v>6072.6201172000001</v>
      </c>
      <c r="G52">
        <v>6099.7998047000001</v>
      </c>
      <c r="H52">
        <v>6044.9199219000002</v>
      </c>
      <c r="I52">
        <v>6131.8300780999998</v>
      </c>
      <c r="J52">
        <v>6090.3857422000001</v>
      </c>
      <c r="L52" t="str">
        <f t="shared" si="0"/>
        <v>03AUG2023:03:00:00</v>
      </c>
      <c r="M52">
        <v>3</v>
      </c>
      <c r="N52">
        <f t="shared" si="1"/>
        <v>65.843261699999857</v>
      </c>
      <c r="O52" t="str">
        <f t="shared" si="2"/>
        <v/>
      </c>
      <c r="P52">
        <f t="shared" si="3"/>
        <v>65.843261699999857</v>
      </c>
      <c r="Q52" t="str">
        <f t="shared" si="4"/>
        <v/>
      </c>
      <c r="R52">
        <f t="shared" si="5"/>
        <v>1</v>
      </c>
      <c r="S52">
        <f t="shared" si="6"/>
        <v>1.0929172117736525</v>
      </c>
      <c r="V52" s="3">
        <v>21</v>
      </c>
      <c r="W52" s="4">
        <v>8</v>
      </c>
      <c r="X52" s="4">
        <v>22</v>
      </c>
      <c r="Z52">
        <v>21</v>
      </c>
      <c r="AA52">
        <f t="shared" si="8"/>
        <v>8</v>
      </c>
      <c r="AB52">
        <f t="shared" si="9"/>
        <v>22</v>
      </c>
    </row>
    <row r="53" spans="1:28" x14ac:dyDescent="0.3">
      <c r="A53" t="s">
        <v>79</v>
      </c>
      <c r="B53">
        <v>5899.5273438000004</v>
      </c>
      <c r="C53">
        <v>5989.5654297000001</v>
      </c>
      <c r="D53">
        <v>6001.2016602000003</v>
      </c>
      <c r="E53">
        <v>6034.2299805000002</v>
      </c>
      <c r="F53">
        <v>5983.7001952999999</v>
      </c>
      <c r="G53">
        <v>6011.3398438000004</v>
      </c>
      <c r="H53">
        <v>5939.1899414</v>
      </c>
      <c r="I53">
        <v>6026.8798827999999</v>
      </c>
      <c r="J53">
        <v>5989.5654297000001</v>
      </c>
      <c r="L53" t="str">
        <f t="shared" si="0"/>
        <v>03AUG2023:04:00:00</v>
      </c>
      <c r="M53">
        <v>4</v>
      </c>
      <c r="N53">
        <f t="shared" si="1"/>
        <v>90.038085899999714</v>
      </c>
      <c r="O53" t="str">
        <f t="shared" si="2"/>
        <v/>
      </c>
      <c r="P53">
        <f t="shared" si="3"/>
        <v>90.038085899999714</v>
      </c>
      <c r="Q53" t="str">
        <f t="shared" si="4"/>
        <v/>
      </c>
      <c r="R53">
        <f t="shared" si="5"/>
        <v>1</v>
      </c>
      <c r="S53">
        <f t="shared" si="6"/>
        <v>1.5261915176073144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80</v>
      </c>
      <c r="B54">
        <v>5905.2602539</v>
      </c>
      <c r="C54">
        <v>5971.0415039</v>
      </c>
      <c r="D54">
        <v>5947.3471680000002</v>
      </c>
      <c r="E54">
        <v>5934.1411133000001</v>
      </c>
      <c r="F54">
        <v>5993.6699219000002</v>
      </c>
      <c r="G54">
        <v>6015.0097655999998</v>
      </c>
      <c r="H54">
        <v>5927.8300780999998</v>
      </c>
      <c r="I54">
        <v>6007.8500977000003</v>
      </c>
      <c r="J54">
        <v>5971.0415039</v>
      </c>
      <c r="L54" t="str">
        <f t="shared" si="0"/>
        <v>03AUG2023:05:00:00</v>
      </c>
      <c r="M54">
        <v>5</v>
      </c>
      <c r="N54">
        <f t="shared" si="1"/>
        <v>65.78125</v>
      </c>
      <c r="O54" t="str">
        <f t="shared" si="2"/>
        <v/>
      </c>
      <c r="P54">
        <f t="shared" si="3"/>
        <v>65.78125</v>
      </c>
      <c r="Q54" t="str">
        <f t="shared" si="4"/>
        <v/>
      </c>
      <c r="R54">
        <f t="shared" si="5"/>
        <v>1</v>
      </c>
      <c r="S54">
        <f t="shared" si="6"/>
        <v>1.113943283982382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81</v>
      </c>
      <c r="B55">
        <v>5833.7104491999999</v>
      </c>
      <c r="C55">
        <v>5960.5122069999998</v>
      </c>
      <c r="D55">
        <v>5900.2636719000002</v>
      </c>
      <c r="E55">
        <v>5886.3994141000003</v>
      </c>
      <c r="F55">
        <v>5981.2402344000002</v>
      </c>
      <c r="G55">
        <v>6003.2900391000003</v>
      </c>
      <c r="H55">
        <v>5917</v>
      </c>
      <c r="I55">
        <v>6023.0200194999998</v>
      </c>
      <c r="J55">
        <v>5960.5122069999998</v>
      </c>
      <c r="L55" t="str">
        <f t="shared" si="0"/>
        <v>03AUG2023:06:00:00</v>
      </c>
      <c r="M55">
        <v>6</v>
      </c>
      <c r="N55">
        <f t="shared" si="1"/>
        <v>126.8017577999999</v>
      </c>
      <c r="O55" t="str">
        <f t="shared" si="2"/>
        <v/>
      </c>
      <c r="P55">
        <f t="shared" si="3"/>
        <v>126.8017577999999</v>
      </c>
      <c r="Q55" t="str">
        <f t="shared" si="4"/>
        <v/>
      </c>
      <c r="R55">
        <f t="shared" si="5"/>
        <v>1</v>
      </c>
      <c r="S55">
        <f t="shared" si="6"/>
        <v>2.17360389933972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82</v>
      </c>
      <c r="B56">
        <v>5826.7148438000004</v>
      </c>
      <c r="C56">
        <v>5952.4946289</v>
      </c>
      <c r="D56">
        <v>5933.2182616999999</v>
      </c>
      <c r="E56">
        <v>5901.3193358999997</v>
      </c>
      <c r="F56">
        <v>5956.6601563000004</v>
      </c>
      <c r="G56">
        <v>5974.8500977000003</v>
      </c>
      <c r="H56">
        <v>5904.75</v>
      </c>
      <c r="I56">
        <v>6004.25</v>
      </c>
      <c r="J56">
        <v>5952.4946289</v>
      </c>
      <c r="L56" t="str">
        <f t="shared" si="0"/>
        <v>03AUG2023:07:00:00</v>
      </c>
      <c r="M56">
        <v>7</v>
      </c>
      <c r="N56">
        <f t="shared" si="1"/>
        <v>125.77978509999957</v>
      </c>
      <c r="O56" t="str">
        <f t="shared" si="2"/>
        <v/>
      </c>
      <c r="P56">
        <f t="shared" si="3"/>
        <v>125.77978509999957</v>
      </c>
      <c r="Q56" t="str">
        <f t="shared" si="4"/>
        <v/>
      </c>
      <c r="R56">
        <f t="shared" si="5"/>
        <v>1</v>
      </c>
      <c r="S56">
        <f t="shared" si="6"/>
        <v>2.1586741152063991</v>
      </c>
      <c r="V56" s="3" t="s">
        <v>13</v>
      </c>
      <c r="W56" s="4">
        <v>243</v>
      </c>
      <c r="X56" s="4">
        <v>477</v>
      </c>
    </row>
    <row r="57" spans="1:28" x14ac:dyDescent="0.3">
      <c r="A57" t="s">
        <v>83</v>
      </c>
      <c r="B57">
        <v>5774.5957030999998</v>
      </c>
      <c r="C57">
        <v>5948.4213866999999</v>
      </c>
      <c r="D57">
        <v>5925.3012694999998</v>
      </c>
      <c r="E57">
        <v>5863.1552733999997</v>
      </c>
      <c r="F57">
        <v>5947.1499022999997</v>
      </c>
      <c r="G57">
        <v>5977.5498047000001</v>
      </c>
      <c r="H57">
        <v>5897.4702147999997</v>
      </c>
      <c r="I57">
        <v>6005.5</v>
      </c>
      <c r="J57">
        <v>5948.4213866999999</v>
      </c>
      <c r="L57" t="str">
        <f t="shared" si="0"/>
        <v>03AUG2023:08:00:00</v>
      </c>
      <c r="M57">
        <v>8</v>
      </c>
      <c r="N57">
        <f t="shared" si="1"/>
        <v>173.82568360000005</v>
      </c>
      <c r="O57" t="str">
        <f t="shared" si="2"/>
        <v/>
      </c>
      <c r="P57">
        <f t="shared" si="3"/>
        <v>173.82568360000005</v>
      </c>
      <c r="Q57" t="str">
        <f t="shared" si="4"/>
        <v/>
      </c>
      <c r="R57">
        <f t="shared" si="5"/>
        <v>1</v>
      </c>
      <c r="S57">
        <f t="shared" si="6"/>
        <v>3.0101792841823451</v>
      </c>
    </row>
    <row r="58" spans="1:28" x14ac:dyDescent="0.3">
      <c r="A58" t="s">
        <v>84</v>
      </c>
      <c r="B58">
        <v>5889.9873047000001</v>
      </c>
      <c r="C58">
        <v>5961.1782227000003</v>
      </c>
      <c r="D58">
        <v>5964.0458983999997</v>
      </c>
      <c r="E58">
        <v>5927.3432616999999</v>
      </c>
      <c r="F58">
        <v>5954.3100586</v>
      </c>
      <c r="G58">
        <v>5994.5200194999998</v>
      </c>
      <c r="H58">
        <v>5909.1098633000001</v>
      </c>
      <c r="I58">
        <v>6002.5097655999998</v>
      </c>
      <c r="J58">
        <v>5961.1782227000003</v>
      </c>
      <c r="L58" t="str">
        <f t="shared" si="0"/>
        <v>03AUG2023:09:00:00</v>
      </c>
      <c r="M58">
        <v>9</v>
      </c>
      <c r="N58">
        <f t="shared" si="1"/>
        <v>71.190918000000238</v>
      </c>
      <c r="O58" t="str">
        <f t="shared" si="2"/>
        <v/>
      </c>
      <c r="P58">
        <f t="shared" si="3"/>
        <v>71.190918000000238</v>
      </c>
      <c r="Q58" t="str">
        <f t="shared" si="4"/>
        <v/>
      </c>
      <c r="R58">
        <f t="shared" si="5"/>
        <v>1</v>
      </c>
      <c r="S58">
        <f t="shared" si="6"/>
        <v>1.2086769345528543</v>
      </c>
    </row>
    <row r="59" spans="1:28" x14ac:dyDescent="0.3">
      <c r="A59" t="s">
        <v>85</v>
      </c>
      <c r="B59">
        <v>6042.1499022999997</v>
      </c>
      <c r="C59">
        <v>6055.6030272999997</v>
      </c>
      <c r="D59">
        <v>6033.2104491999999</v>
      </c>
      <c r="E59">
        <v>5987.2099608999997</v>
      </c>
      <c r="F59">
        <v>6049.0600586</v>
      </c>
      <c r="G59">
        <v>6076.6801758000001</v>
      </c>
      <c r="H59">
        <v>6021.9702147999997</v>
      </c>
      <c r="I59">
        <v>6099.3198241999999</v>
      </c>
      <c r="J59">
        <v>6055.6030272999997</v>
      </c>
      <c r="L59" t="str">
        <f t="shared" si="0"/>
        <v>03AUG2023:10:00:00</v>
      </c>
      <c r="M59">
        <v>10</v>
      </c>
      <c r="N59">
        <f t="shared" si="1"/>
        <v>13.453125</v>
      </c>
      <c r="O59" t="str">
        <f t="shared" si="2"/>
        <v/>
      </c>
      <c r="P59">
        <f t="shared" si="3"/>
        <v>13.453125</v>
      </c>
      <c r="Q59" t="str">
        <f t="shared" si="4"/>
        <v/>
      </c>
      <c r="R59">
        <f t="shared" si="5"/>
        <v>1</v>
      </c>
      <c r="S59">
        <f t="shared" si="6"/>
        <v>0.22265460502525675</v>
      </c>
    </row>
    <row r="60" spans="1:28" x14ac:dyDescent="0.3">
      <c r="A60" t="s">
        <v>86</v>
      </c>
      <c r="B60">
        <v>6068.7143555000002</v>
      </c>
      <c r="C60">
        <v>6117.3505858999997</v>
      </c>
      <c r="D60">
        <v>6077.5493164</v>
      </c>
      <c r="E60">
        <v>6045.0634766000003</v>
      </c>
      <c r="F60">
        <v>6132.2998047000001</v>
      </c>
      <c r="G60">
        <v>6154.2597655999998</v>
      </c>
      <c r="H60">
        <v>6090.3398438000004</v>
      </c>
      <c r="I60">
        <v>6153.6098633000001</v>
      </c>
      <c r="J60">
        <v>6117.3505858999997</v>
      </c>
      <c r="L60" t="str">
        <f t="shared" si="0"/>
        <v>03AUG2023:11:00:00</v>
      </c>
      <c r="M60">
        <v>11</v>
      </c>
      <c r="N60">
        <f t="shared" si="1"/>
        <v>48.636230399999477</v>
      </c>
      <c r="O60" t="str">
        <f t="shared" si="2"/>
        <v/>
      </c>
      <c r="P60">
        <f t="shared" si="3"/>
        <v>48.636230399999477</v>
      </c>
      <c r="Q60" t="str">
        <f t="shared" si="4"/>
        <v/>
      </c>
      <c r="R60">
        <f t="shared" si="5"/>
        <v>1</v>
      </c>
      <c r="S60">
        <f t="shared" si="6"/>
        <v>0.80142559940922353</v>
      </c>
    </row>
    <row r="61" spans="1:28" x14ac:dyDescent="0.3">
      <c r="A61" t="s">
        <v>87</v>
      </c>
      <c r="B61">
        <v>6234.2392577999999</v>
      </c>
      <c r="C61">
        <v>6218.2221680000002</v>
      </c>
      <c r="D61">
        <v>6175.9887694999998</v>
      </c>
      <c r="E61">
        <v>6142.6000977000003</v>
      </c>
      <c r="F61">
        <v>6235.5200194999998</v>
      </c>
      <c r="G61">
        <v>6254.8901366999999</v>
      </c>
      <c r="H61">
        <v>6195.4399414</v>
      </c>
      <c r="I61">
        <v>6251.1699219000002</v>
      </c>
      <c r="J61">
        <v>6218.2221680000002</v>
      </c>
      <c r="L61" t="str">
        <f t="shared" si="0"/>
        <v>03AUG2023:12:00:00</v>
      </c>
      <c r="M61">
        <v>12</v>
      </c>
      <c r="N61">
        <f t="shared" si="1"/>
        <v>-16.017089799999667</v>
      </c>
      <c r="O61">
        <f t="shared" si="2"/>
        <v>-16.017089799999667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0.25692132011070645</v>
      </c>
    </row>
    <row r="62" spans="1:28" x14ac:dyDescent="0.3">
      <c r="A62" t="s">
        <v>88</v>
      </c>
      <c r="B62">
        <v>6310.2128905999998</v>
      </c>
      <c r="C62">
        <v>6315.4599608999997</v>
      </c>
      <c r="D62">
        <v>6306.8188477000003</v>
      </c>
      <c r="E62">
        <v>6256.8842772999997</v>
      </c>
      <c r="F62">
        <v>6320.8300780999998</v>
      </c>
      <c r="G62">
        <v>6330.2202147999997</v>
      </c>
      <c r="H62">
        <v>6292.75</v>
      </c>
      <c r="I62">
        <v>6337.2202147999997</v>
      </c>
      <c r="J62">
        <v>6315.4599608999997</v>
      </c>
      <c r="L62" t="str">
        <f t="shared" si="0"/>
        <v>03AUG2023:13:00:00</v>
      </c>
      <c r="M62">
        <v>13</v>
      </c>
      <c r="N62">
        <f t="shared" si="1"/>
        <v>5.2470702999999048</v>
      </c>
      <c r="O62" t="str">
        <f t="shared" si="2"/>
        <v/>
      </c>
      <c r="P62">
        <f t="shared" si="3"/>
        <v>5.2470702999999048</v>
      </c>
      <c r="Q62" t="str">
        <f t="shared" si="4"/>
        <v/>
      </c>
      <c r="R62">
        <f t="shared" si="5"/>
        <v>1</v>
      </c>
      <c r="S62">
        <f t="shared" si="6"/>
        <v>8.3152032918195146E-2</v>
      </c>
    </row>
    <row r="63" spans="1:28" x14ac:dyDescent="0.3">
      <c r="A63" t="s">
        <v>89</v>
      </c>
      <c r="B63">
        <v>6354.7773438000004</v>
      </c>
      <c r="C63">
        <v>6315.2548827999999</v>
      </c>
      <c r="D63">
        <v>6300.5498047000001</v>
      </c>
      <c r="E63">
        <v>6277.1713866999999</v>
      </c>
      <c r="F63">
        <v>6336.1401366999999</v>
      </c>
      <c r="G63">
        <v>6337.4902344000002</v>
      </c>
      <c r="H63">
        <v>6300.5600586</v>
      </c>
      <c r="I63">
        <v>6325.3798827999999</v>
      </c>
      <c r="J63">
        <v>6315.2548827999999</v>
      </c>
      <c r="L63" t="str">
        <f t="shared" si="0"/>
        <v>03AUG2023:14:00:00</v>
      </c>
      <c r="M63">
        <v>14</v>
      </c>
      <c r="N63">
        <f t="shared" si="1"/>
        <v>-39.522461000000476</v>
      </c>
      <c r="O63">
        <f t="shared" si="2"/>
        <v>-39.522461000000476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0.62193305700254509</v>
      </c>
    </row>
    <row r="64" spans="1:28" x14ac:dyDescent="0.3">
      <c r="A64" t="s">
        <v>90</v>
      </c>
      <c r="B64">
        <v>5957.1933594000002</v>
      </c>
      <c r="C64">
        <v>6304.9111327999999</v>
      </c>
      <c r="D64">
        <v>6122.8950194999998</v>
      </c>
      <c r="E64">
        <v>6038.625</v>
      </c>
      <c r="F64">
        <v>6369.8701172000001</v>
      </c>
      <c r="G64">
        <v>6378.1801758000001</v>
      </c>
      <c r="H64">
        <v>6339.6298827999999</v>
      </c>
      <c r="I64">
        <v>6345.4599608999997</v>
      </c>
      <c r="J64">
        <v>6304.9111327999999</v>
      </c>
      <c r="L64" t="str">
        <f t="shared" si="0"/>
        <v>03AUG2023:15:00:00</v>
      </c>
      <c r="M64">
        <v>15</v>
      </c>
      <c r="N64">
        <f t="shared" si="1"/>
        <v>347.71777339999971</v>
      </c>
      <c r="O64" t="str">
        <f t="shared" si="2"/>
        <v/>
      </c>
      <c r="P64">
        <f t="shared" si="3"/>
        <v>347.71777339999971</v>
      </c>
      <c r="Q64" t="str">
        <f t="shared" si="4"/>
        <v/>
      </c>
      <c r="R64">
        <f t="shared" si="5"/>
        <v>1</v>
      </c>
      <c r="S64">
        <f t="shared" si="6"/>
        <v>5.8369395186967932</v>
      </c>
    </row>
    <row r="65" spans="1:19" x14ac:dyDescent="0.3">
      <c r="A65" t="s">
        <v>91</v>
      </c>
      <c r="B65">
        <v>5828.8193358999997</v>
      </c>
      <c r="C65">
        <v>6233.7363280999998</v>
      </c>
      <c r="D65">
        <v>5905.2998047000001</v>
      </c>
      <c r="E65">
        <v>5774.8979491999999</v>
      </c>
      <c r="F65">
        <v>6348.3598633000001</v>
      </c>
      <c r="G65">
        <v>6352.6601563000004</v>
      </c>
      <c r="H65">
        <v>6307.0800780999998</v>
      </c>
      <c r="I65">
        <v>6301.5</v>
      </c>
      <c r="J65">
        <v>6233.7363280999998</v>
      </c>
      <c r="L65" t="str">
        <f t="shared" si="0"/>
        <v>03AUG2023:16:00:00</v>
      </c>
      <c r="M65">
        <v>16</v>
      </c>
      <c r="N65">
        <f t="shared" si="1"/>
        <v>404.9169922000001</v>
      </c>
      <c r="O65" t="str">
        <f t="shared" si="2"/>
        <v/>
      </c>
      <c r="P65">
        <f t="shared" si="3"/>
        <v>404.9169922000001</v>
      </c>
      <c r="Q65" t="str">
        <f t="shared" si="4"/>
        <v/>
      </c>
      <c r="R65">
        <f t="shared" si="5"/>
        <v>1</v>
      </c>
      <c r="S65">
        <f t="shared" si="6"/>
        <v>6.9468097888382889</v>
      </c>
    </row>
    <row r="66" spans="1:19" x14ac:dyDescent="0.3">
      <c r="A66" t="s">
        <v>92</v>
      </c>
      <c r="B66">
        <v>5719.0205077999999</v>
      </c>
      <c r="C66">
        <v>6272.9907227000003</v>
      </c>
      <c r="D66">
        <v>5866.2973633000001</v>
      </c>
      <c r="E66">
        <v>5729.1547852000003</v>
      </c>
      <c r="F66">
        <v>6400.3798827999999</v>
      </c>
      <c r="G66">
        <v>6401.3798827999999</v>
      </c>
      <c r="H66">
        <v>6351.2202147999997</v>
      </c>
      <c r="I66">
        <v>6380.6298827999999</v>
      </c>
      <c r="J66">
        <v>6272.9907227000003</v>
      </c>
      <c r="L66" t="str">
        <f t="shared" si="0"/>
        <v>03AUG2023:17:00:00</v>
      </c>
      <c r="M66">
        <v>17</v>
      </c>
      <c r="N66">
        <f t="shared" si="1"/>
        <v>553.97021490000043</v>
      </c>
      <c r="O66" t="str">
        <f t="shared" si="2"/>
        <v/>
      </c>
      <c r="P66">
        <f t="shared" si="3"/>
        <v>553.97021490000043</v>
      </c>
      <c r="Q66" t="str">
        <f t="shared" si="4"/>
        <v/>
      </c>
      <c r="R66">
        <f t="shared" si="5"/>
        <v>1</v>
      </c>
      <c r="S66">
        <f t="shared" si="6"/>
        <v>9.6864526739230463</v>
      </c>
    </row>
    <row r="67" spans="1:19" x14ac:dyDescent="0.3">
      <c r="A67" t="s">
        <v>93</v>
      </c>
      <c r="B67">
        <v>5734.0571289</v>
      </c>
      <c r="C67">
        <v>6198.8603516000003</v>
      </c>
      <c r="D67">
        <v>5845.1757813000004</v>
      </c>
      <c r="E67">
        <v>5731.0659180000002</v>
      </c>
      <c r="F67">
        <v>6324.2998047000001</v>
      </c>
      <c r="G67">
        <v>6330.5200194999998</v>
      </c>
      <c r="H67">
        <v>6261.4199219000002</v>
      </c>
      <c r="I67">
        <v>6286.3901366999999</v>
      </c>
      <c r="J67">
        <v>6198.8603516000003</v>
      </c>
      <c r="L67" t="str">
        <f t="shared" ref="L67:L130" si="10">A67</f>
        <v>03AUG2023:18:00:00</v>
      </c>
      <c r="M67">
        <v>18</v>
      </c>
      <c r="N67">
        <f t="shared" ref="N67:N130" si="11">C67-B67</f>
        <v>464.80322270000033</v>
      </c>
      <c r="O67" t="str">
        <f t="shared" ref="O67:O130" si="12">IF(N67&lt;0,N67,"")</f>
        <v/>
      </c>
      <c r="P67">
        <f t="shared" ref="P67:P130" si="13">IF(N67&gt;0,N67,"")</f>
        <v>464.80322270000033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8.1060096237507562</v>
      </c>
    </row>
    <row r="68" spans="1:19" x14ac:dyDescent="0.3">
      <c r="A68" t="s">
        <v>94</v>
      </c>
      <c r="B68">
        <v>5865.7519530999998</v>
      </c>
      <c r="C68">
        <v>6227.1738280999998</v>
      </c>
      <c r="D68">
        <v>5922.8935547000001</v>
      </c>
      <c r="E68">
        <v>5852.2407227000003</v>
      </c>
      <c r="F68">
        <v>6323</v>
      </c>
      <c r="G68">
        <v>6343.3300780999998</v>
      </c>
      <c r="H68">
        <v>6262.4501952999999</v>
      </c>
      <c r="I68">
        <v>6324.0898438000004</v>
      </c>
      <c r="J68">
        <v>6227.1738280999998</v>
      </c>
      <c r="L68" t="str">
        <f t="shared" si="10"/>
        <v>03AUG2023:19:00:00</v>
      </c>
      <c r="M68">
        <v>19</v>
      </c>
      <c r="N68">
        <f t="shared" si="11"/>
        <v>361.421875</v>
      </c>
      <c r="O68" t="str">
        <f t="shared" si="12"/>
        <v/>
      </c>
      <c r="P68">
        <f t="shared" si="13"/>
        <v>361.421875</v>
      </c>
      <c r="Q68" t="str">
        <f t="shared" si="14"/>
        <v/>
      </c>
      <c r="R68">
        <f t="shared" si="15"/>
        <v>1</v>
      </c>
      <c r="S68">
        <f t="shared" si="16"/>
        <v>6.1615608346512438</v>
      </c>
    </row>
    <row r="69" spans="1:19" x14ac:dyDescent="0.3">
      <c r="A69" t="s">
        <v>95</v>
      </c>
      <c r="B69">
        <v>5740.1040039</v>
      </c>
      <c r="C69">
        <v>6257.3154297000001</v>
      </c>
      <c r="D69">
        <v>5961.9213866999999</v>
      </c>
      <c r="E69">
        <v>6012.8457030999998</v>
      </c>
      <c r="F69">
        <v>6344.8999022999997</v>
      </c>
      <c r="G69">
        <v>6379.7597655999998</v>
      </c>
      <c r="H69">
        <v>6287.8500977000003</v>
      </c>
      <c r="I69">
        <v>6353.7001952999999</v>
      </c>
      <c r="J69">
        <v>6257.3154297000001</v>
      </c>
      <c r="L69" t="str">
        <f t="shared" si="10"/>
        <v>03AUG2023:20:00:00</v>
      </c>
      <c r="M69">
        <v>20</v>
      </c>
      <c r="N69">
        <f t="shared" si="11"/>
        <v>517.21142580000014</v>
      </c>
      <c r="O69" t="str">
        <f t="shared" si="12"/>
        <v/>
      </c>
      <c r="P69">
        <f t="shared" si="13"/>
        <v>517.21142580000014</v>
      </c>
      <c r="Q69" t="str">
        <f t="shared" si="14"/>
        <v/>
      </c>
      <c r="R69">
        <f t="shared" si="15"/>
        <v>1</v>
      </c>
      <c r="S69">
        <f t="shared" si="16"/>
        <v>9.0104887550572439</v>
      </c>
    </row>
    <row r="70" spans="1:19" x14ac:dyDescent="0.3">
      <c r="A70" t="s">
        <v>96</v>
      </c>
      <c r="B70">
        <v>5741.7958983999997</v>
      </c>
      <c r="C70">
        <v>6241.1337891000003</v>
      </c>
      <c r="D70">
        <v>5972.1508789</v>
      </c>
      <c r="E70">
        <v>6060.6752930000002</v>
      </c>
      <c r="F70">
        <v>6328.4501952999999</v>
      </c>
      <c r="G70">
        <v>6371.2202147999997</v>
      </c>
      <c r="H70">
        <v>6266.1000977000003</v>
      </c>
      <c r="I70">
        <v>6323.0200194999998</v>
      </c>
      <c r="J70">
        <v>6241.1337891000003</v>
      </c>
      <c r="L70" t="str">
        <f t="shared" si="10"/>
        <v>03AUG2023:21:00:00</v>
      </c>
      <c r="M70">
        <v>21</v>
      </c>
      <c r="N70">
        <f t="shared" si="11"/>
        <v>499.33789070000057</v>
      </c>
      <c r="O70" t="str">
        <f t="shared" si="12"/>
        <v/>
      </c>
      <c r="P70">
        <f t="shared" si="13"/>
        <v>499.33789070000057</v>
      </c>
      <c r="Q70" t="str">
        <f t="shared" si="14"/>
        <v/>
      </c>
      <c r="R70">
        <f t="shared" si="15"/>
        <v>1</v>
      </c>
      <c r="S70">
        <f t="shared" si="16"/>
        <v>8.6965454630518195</v>
      </c>
    </row>
    <row r="71" spans="1:19" x14ac:dyDescent="0.3">
      <c r="A71" t="s">
        <v>97</v>
      </c>
      <c r="B71">
        <v>6229.8583983999997</v>
      </c>
      <c r="C71">
        <v>6217.7070313000004</v>
      </c>
      <c r="D71">
        <v>6121.1972655999998</v>
      </c>
      <c r="E71">
        <v>6173.6362305000002</v>
      </c>
      <c r="F71">
        <v>6246.5</v>
      </c>
      <c r="G71">
        <v>6302.1401366999999</v>
      </c>
      <c r="H71">
        <v>6185.6601563000004</v>
      </c>
      <c r="I71">
        <v>6276.3500977000003</v>
      </c>
      <c r="J71">
        <v>6217.7070313000004</v>
      </c>
      <c r="L71" t="str">
        <f t="shared" si="10"/>
        <v>03AUG2023:22:00:00</v>
      </c>
      <c r="M71">
        <v>22</v>
      </c>
      <c r="N71">
        <f t="shared" si="11"/>
        <v>-12.151367099999334</v>
      </c>
      <c r="O71">
        <f t="shared" si="12"/>
        <v>-12.151367099999334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0.19505045416634414</v>
      </c>
    </row>
    <row r="72" spans="1:19" x14ac:dyDescent="0.3">
      <c r="A72" t="s">
        <v>98</v>
      </c>
      <c r="B72">
        <v>6412.9462891000003</v>
      </c>
      <c r="C72">
        <v>6275.0605469000002</v>
      </c>
      <c r="D72">
        <v>6227.5527344000002</v>
      </c>
      <c r="E72">
        <v>6217.3652344000002</v>
      </c>
      <c r="F72">
        <v>6287.7099608999997</v>
      </c>
      <c r="G72">
        <v>6322.6899414</v>
      </c>
      <c r="H72">
        <v>6237.9399414</v>
      </c>
      <c r="I72">
        <v>6323.7597655999998</v>
      </c>
      <c r="J72">
        <v>6275.0605469000002</v>
      </c>
      <c r="L72" t="str">
        <f t="shared" si="10"/>
        <v>03AUG2023:23:00:00</v>
      </c>
      <c r="M72">
        <v>23</v>
      </c>
      <c r="N72">
        <f t="shared" si="11"/>
        <v>-137.8857422000001</v>
      </c>
      <c r="O72">
        <f t="shared" si="12"/>
        <v>-137.8857422000001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2.1501153445548522</v>
      </c>
    </row>
    <row r="73" spans="1:19" x14ac:dyDescent="0.3">
      <c r="A73" t="s">
        <v>99</v>
      </c>
      <c r="B73">
        <v>6458.0532227000003</v>
      </c>
      <c r="C73">
        <v>6190.8251952999999</v>
      </c>
      <c r="D73">
        <v>6262.6196289</v>
      </c>
      <c r="E73">
        <v>6319.8549805000002</v>
      </c>
      <c r="F73">
        <v>6156.4902344000002</v>
      </c>
      <c r="G73">
        <v>6185.4301758000001</v>
      </c>
      <c r="H73">
        <v>6120.7202147999997</v>
      </c>
      <c r="I73">
        <v>6226.3100586</v>
      </c>
      <c r="J73">
        <v>6190.8251952999999</v>
      </c>
      <c r="L73" t="str">
        <f t="shared" si="10"/>
        <v>04AUG2023:00:00:00</v>
      </c>
      <c r="M73">
        <v>24</v>
      </c>
      <c r="N73">
        <f t="shared" si="11"/>
        <v>-267.22802740000043</v>
      </c>
      <c r="O73">
        <f t="shared" si="12"/>
        <v>-267.22802740000043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4.1379037642597352</v>
      </c>
    </row>
    <row r="74" spans="1:19" x14ac:dyDescent="0.3">
      <c r="A74" t="s">
        <v>100</v>
      </c>
      <c r="B74">
        <v>6357.5771483999997</v>
      </c>
      <c r="C74">
        <v>6502.2402344000002</v>
      </c>
      <c r="D74">
        <v>6254.4892577999999</v>
      </c>
      <c r="E74">
        <v>6235.5747069999998</v>
      </c>
      <c r="F74">
        <v>6409.6000977000003</v>
      </c>
      <c r="G74">
        <v>6439.5097655999998</v>
      </c>
      <c r="H74">
        <v>6295.9799805000002</v>
      </c>
      <c r="I74">
        <v>6502.2402344000002</v>
      </c>
      <c r="J74">
        <v>6375.2753905999998</v>
      </c>
      <c r="L74" t="str">
        <f t="shared" si="10"/>
        <v>04AUG2023:01:00:00</v>
      </c>
      <c r="M74">
        <v>1</v>
      </c>
      <c r="N74">
        <f t="shared" si="11"/>
        <v>144.66308600000048</v>
      </c>
      <c r="O74" t="str">
        <f t="shared" si="12"/>
        <v/>
      </c>
      <c r="P74">
        <f t="shared" si="13"/>
        <v>144.66308600000048</v>
      </c>
      <c r="Q74" t="str">
        <f t="shared" si="14"/>
        <v/>
      </c>
      <c r="R74">
        <f t="shared" si="15"/>
        <v>1</v>
      </c>
      <c r="S74">
        <f t="shared" si="16"/>
        <v>2.2754436575953716</v>
      </c>
    </row>
    <row r="75" spans="1:19" x14ac:dyDescent="0.3">
      <c r="A75" t="s">
        <v>101</v>
      </c>
      <c r="B75">
        <v>6237.8310547000001</v>
      </c>
      <c r="C75">
        <v>6421.6298827999999</v>
      </c>
      <c r="D75">
        <v>6196.0117188000004</v>
      </c>
      <c r="E75">
        <v>6179.6425780999998</v>
      </c>
      <c r="F75">
        <v>6329.8300780999998</v>
      </c>
      <c r="G75">
        <v>6352.2099608999997</v>
      </c>
      <c r="H75">
        <v>6220.2299805000002</v>
      </c>
      <c r="I75">
        <v>6421.6298827999999</v>
      </c>
      <c r="J75">
        <v>6299.9648438000004</v>
      </c>
      <c r="L75" t="str">
        <f t="shared" si="10"/>
        <v>04AUG2023:02:00:00</v>
      </c>
      <c r="M75">
        <v>2</v>
      </c>
      <c r="N75">
        <f t="shared" si="11"/>
        <v>183.79882809999981</v>
      </c>
      <c r="O75" t="str">
        <f t="shared" si="12"/>
        <v/>
      </c>
      <c r="P75">
        <f t="shared" si="13"/>
        <v>183.79882809999981</v>
      </c>
      <c r="Q75" t="str">
        <f t="shared" si="14"/>
        <v/>
      </c>
      <c r="R75">
        <f t="shared" si="15"/>
        <v>1</v>
      </c>
      <c r="S75">
        <f t="shared" si="16"/>
        <v>2.9465182126327942</v>
      </c>
    </row>
    <row r="76" spans="1:19" x14ac:dyDescent="0.3">
      <c r="A76" t="s">
        <v>102</v>
      </c>
      <c r="B76">
        <v>6157.5209961</v>
      </c>
      <c r="C76">
        <v>6254.1601563000004</v>
      </c>
      <c r="D76">
        <v>6166.6367188000004</v>
      </c>
      <c r="E76">
        <v>6137.6459961</v>
      </c>
      <c r="F76">
        <v>6192.8198241999999</v>
      </c>
      <c r="G76">
        <v>6216.2597655999998</v>
      </c>
      <c r="H76">
        <v>6095.6499022999997</v>
      </c>
      <c r="I76">
        <v>6254.1601563000004</v>
      </c>
      <c r="J76">
        <v>6179.1787108999997</v>
      </c>
      <c r="L76" t="str">
        <f t="shared" si="10"/>
        <v>04AUG2023:03:00:00</v>
      </c>
      <c r="M76">
        <v>3</v>
      </c>
      <c r="N76">
        <f t="shared" si="11"/>
        <v>96.639160200000333</v>
      </c>
      <c r="O76" t="str">
        <f t="shared" si="12"/>
        <v/>
      </c>
      <c r="P76">
        <f t="shared" si="13"/>
        <v>96.639160200000333</v>
      </c>
      <c r="Q76" t="str">
        <f t="shared" si="14"/>
        <v/>
      </c>
      <c r="R76">
        <f t="shared" si="15"/>
        <v>1</v>
      </c>
      <c r="S76">
        <f t="shared" si="16"/>
        <v>1.5694491380737288</v>
      </c>
    </row>
    <row r="77" spans="1:19" x14ac:dyDescent="0.3">
      <c r="A77" t="s">
        <v>103</v>
      </c>
      <c r="B77">
        <v>6140.6972655999998</v>
      </c>
      <c r="C77">
        <v>6126.2099608999997</v>
      </c>
      <c r="D77">
        <v>6134.5898438000004</v>
      </c>
      <c r="E77">
        <v>6090.8974608999997</v>
      </c>
      <c r="F77">
        <v>6083.8798827999999</v>
      </c>
      <c r="G77">
        <v>6113.0400391000003</v>
      </c>
      <c r="H77">
        <v>5976.4799805000002</v>
      </c>
      <c r="I77">
        <v>6126.2099608999997</v>
      </c>
      <c r="J77">
        <v>6077.4169922000001</v>
      </c>
      <c r="L77" t="str">
        <f t="shared" si="10"/>
        <v>04AUG2023:04:00:00</v>
      </c>
      <c r="M77">
        <v>4</v>
      </c>
      <c r="N77">
        <f t="shared" si="11"/>
        <v>-14.487304700000095</v>
      </c>
      <c r="O77">
        <f t="shared" si="12"/>
        <v>-14.487304700000095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0.23592279627848678</v>
      </c>
    </row>
    <row r="78" spans="1:19" x14ac:dyDescent="0.3">
      <c r="A78" t="s">
        <v>104</v>
      </c>
      <c r="B78">
        <v>6147.8789063000004</v>
      </c>
      <c r="C78">
        <v>6100.8999022999997</v>
      </c>
      <c r="D78">
        <v>6069.2172852000003</v>
      </c>
      <c r="E78">
        <v>6005.0473633000001</v>
      </c>
      <c r="F78">
        <v>6093.1000977000003</v>
      </c>
      <c r="G78">
        <v>6125.6601563000004</v>
      </c>
      <c r="H78">
        <v>5973.3999022999997</v>
      </c>
      <c r="I78">
        <v>6100.8999022999997</v>
      </c>
      <c r="J78">
        <v>6058.0097655999998</v>
      </c>
      <c r="L78" t="str">
        <f t="shared" si="10"/>
        <v>04AUG2023:05:00:00</v>
      </c>
      <c r="M78">
        <v>5</v>
      </c>
      <c r="N78">
        <f t="shared" si="11"/>
        <v>-46.979004000000714</v>
      </c>
      <c r="O78">
        <f t="shared" si="12"/>
        <v>-46.979004000000714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0.76414979403480565</v>
      </c>
    </row>
    <row r="79" spans="1:19" x14ac:dyDescent="0.3">
      <c r="A79" t="s">
        <v>105</v>
      </c>
      <c r="B79">
        <v>6125.7236327999999</v>
      </c>
      <c r="C79">
        <v>6124.4599608999997</v>
      </c>
      <c r="D79">
        <v>6043.3344727000003</v>
      </c>
      <c r="E79">
        <v>5953.4238280999998</v>
      </c>
      <c r="F79">
        <v>6091.3300780999998</v>
      </c>
      <c r="G79">
        <v>6121.8300780999998</v>
      </c>
      <c r="H79">
        <v>5961.6098633000001</v>
      </c>
      <c r="I79">
        <v>6124.4599608999997</v>
      </c>
      <c r="J79">
        <v>6055.8037108999997</v>
      </c>
      <c r="L79" t="str">
        <f t="shared" si="10"/>
        <v>04AUG2023:06:00:00</v>
      </c>
      <c r="M79">
        <v>6</v>
      </c>
      <c r="N79">
        <f t="shared" si="11"/>
        <v>-1.2636719000001904</v>
      </c>
      <c r="O79">
        <f t="shared" si="12"/>
        <v>-1.2636719000001904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2.0628940770913949E-2</v>
      </c>
    </row>
    <row r="80" spans="1:19" x14ac:dyDescent="0.3">
      <c r="A80" t="s">
        <v>106</v>
      </c>
      <c r="B80">
        <v>6120.7153319999998</v>
      </c>
      <c r="C80">
        <v>6092.6801758000001</v>
      </c>
      <c r="D80">
        <v>6038.5097655999998</v>
      </c>
      <c r="E80">
        <v>5944.9516602000003</v>
      </c>
      <c r="F80">
        <v>6063.4199219000002</v>
      </c>
      <c r="G80">
        <v>6083.4199219000002</v>
      </c>
      <c r="H80">
        <v>5940.9599608999997</v>
      </c>
      <c r="I80">
        <v>6092.6801758000001</v>
      </c>
      <c r="J80">
        <v>6032.4780272999997</v>
      </c>
      <c r="L80" t="str">
        <f t="shared" si="10"/>
        <v>04AUG2023:07:00:00</v>
      </c>
      <c r="M80">
        <v>7</v>
      </c>
      <c r="N80">
        <f t="shared" si="11"/>
        <v>-28.035156199999619</v>
      </c>
      <c r="O80">
        <f t="shared" si="12"/>
        <v>-28.035156199999619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0.45803725021204139</v>
      </c>
    </row>
    <row r="81" spans="1:19" x14ac:dyDescent="0.3">
      <c r="A81" t="s">
        <v>107</v>
      </c>
      <c r="B81">
        <v>6140.1181641000003</v>
      </c>
      <c r="C81">
        <v>6102.0898438000004</v>
      </c>
      <c r="D81">
        <v>6043.9243164</v>
      </c>
      <c r="E81">
        <v>5975.8476563000004</v>
      </c>
      <c r="F81">
        <v>6059.4599608999997</v>
      </c>
      <c r="G81">
        <v>6090.1499022999997</v>
      </c>
      <c r="H81">
        <v>5941.2900391000003</v>
      </c>
      <c r="I81">
        <v>6102.0898438000004</v>
      </c>
      <c r="J81">
        <v>6036.7602539</v>
      </c>
      <c r="L81" t="str">
        <f t="shared" si="10"/>
        <v>04AUG2023:08:00:00</v>
      </c>
      <c r="M81">
        <v>8</v>
      </c>
      <c r="N81">
        <f t="shared" si="11"/>
        <v>-38.028320299999905</v>
      </c>
      <c r="O81">
        <f t="shared" si="12"/>
        <v>-38.028320299999905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0.61934183160095557</v>
      </c>
    </row>
    <row r="82" spans="1:19" x14ac:dyDescent="0.3">
      <c r="A82" t="s">
        <v>108</v>
      </c>
      <c r="B82">
        <v>6259.7324219000002</v>
      </c>
      <c r="C82">
        <v>6110.6699219000002</v>
      </c>
      <c r="D82">
        <v>6001.2026366999999</v>
      </c>
      <c r="E82">
        <v>5973.0351563000004</v>
      </c>
      <c r="F82">
        <v>6070.6499022999997</v>
      </c>
      <c r="G82">
        <v>6106.9501952999999</v>
      </c>
      <c r="H82">
        <v>5955</v>
      </c>
      <c r="I82">
        <v>6110.6699219000002</v>
      </c>
      <c r="J82">
        <v>6037.7021483999997</v>
      </c>
      <c r="L82" t="str">
        <f t="shared" si="10"/>
        <v>04AUG2023:09:00:00</v>
      </c>
      <c r="M82">
        <v>9</v>
      </c>
      <c r="N82">
        <f t="shared" si="11"/>
        <v>-149.0625</v>
      </c>
      <c r="O82">
        <f t="shared" si="12"/>
        <v>-149.0625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2.3812918820379139</v>
      </c>
    </row>
    <row r="83" spans="1:19" x14ac:dyDescent="0.3">
      <c r="A83" t="s">
        <v>109</v>
      </c>
      <c r="B83">
        <v>6248.7011719000002</v>
      </c>
      <c r="C83">
        <v>6223.7402344000002</v>
      </c>
      <c r="D83">
        <v>6083.3813477000003</v>
      </c>
      <c r="E83">
        <v>6048.0463866999999</v>
      </c>
      <c r="F83">
        <v>6172.0097655999998</v>
      </c>
      <c r="G83">
        <v>6194.7900391000003</v>
      </c>
      <c r="H83">
        <v>6090.7202147999997</v>
      </c>
      <c r="I83">
        <v>6223.7402344000002</v>
      </c>
      <c r="J83">
        <v>6147.6943358999997</v>
      </c>
      <c r="L83" t="str">
        <f t="shared" si="10"/>
        <v>04AUG2023:10:00:00</v>
      </c>
      <c r="M83">
        <v>10</v>
      </c>
      <c r="N83">
        <f t="shared" si="11"/>
        <v>-24.9609375</v>
      </c>
      <c r="O83">
        <f t="shared" si="12"/>
        <v>-24.9609375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0.39945801236659706</v>
      </c>
    </row>
    <row r="84" spans="1:19" x14ac:dyDescent="0.3">
      <c r="A84" t="s">
        <v>110</v>
      </c>
      <c r="B84">
        <v>6363.4980469000002</v>
      </c>
      <c r="C84">
        <v>6267.7299805000002</v>
      </c>
      <c r="D84">
        <v>6148.7583008000001</v>
      </c>
      <c r="E84">
        <v>6092.7426758000001</v>
      </c>
      <c r="F84">
        <v>6240.5200194999998</v>
      </c>
      <c r="G84">
        <v>6260.5400391000003</v>
      </c>
      <c r="H84">
        <v>6140.1699219000002</v>
      </c>
      <c r="I84">
        <v>6267.7299805000002</v>
      </c>
      <c r="J84">
        <v>6202.2275391000003</v>
      </c>
      <c r="L84" t="str">
        <f t="shared" si="10"/>
        <v>04AUG2023:11:00:00</v>
      </c>
      <c r="M84">
        <v>11</v>
      </c>
      <c r="N84">
        <f t="shared" si="11"/>
        <v>-95.768066399999952</v>
      </c>
      <c r="O84">
        <f t="shared" si="12"/>
        <v>-95.768066399999952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1.5049594687414682</v>
      </c>
    </row>
    <row r="85" spans="1:19" x14ac:dyDescent="0.3">
      <c r="A85" t="s">
        <v>111</v>
      </c>
      <c r="B85">
        <v>6498.3652344000002</v>
      </c>
      <c r="C85">
        <v>6351.2299805000002</v>
      </c>
      <c r="D85">
        <v>6229.9643555000002</v>
      </c>
      <c r="E85">
        <v>6201.9492188000004</v>
      </c>
      <c r="F85">
        <v>6334.9599608999997</v>
      </c>
      <c r="G85">
        <v>6346.8300780999998</v>
      </c>
      <c r="H85">
        <v>6223</v>
      </c>
      <c r="I85">
        <v>6351.2299805000002</v>
      </c>
      <c r="J85">
        <v>6286.4414063000004</v>
      </c>
      <c r="L85" t="str">
        <f t="shared" si="10"/>
        <v>04AUG2023:12:00:00</v>
      </c>
      <c r="M85">
        <v>12</v>
      </c>
      <c r="N85">
        <f t="shared" si="11"/>
        <v>-147.13525389999995</v>
      </c>
      <c r="O85">
        <f t="shared" si="12"/>
        <v>-147.13525389999995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2.2641887396713103</v>
      </c>
    </row>
    <row r="86" spans="1:19" x14ac:dyDescent="0.3">
      <c r="A86" t="s">
        <v>112</v>
      </c>
      <c r="B86">
        <v>6542.4360352000003</v>
      </c>
      <c r="C86">
        <v>6434.5800780999998</v>
      </c>
      <c r="D86">
        <v>6257.4516602000003</v>
      </c>
      <c r="E86">
        <v>6276.0332030999998</v>
      </c>
      <c r="F86">
        <v>6416.2998047000001</v>
      </c>
      <c r="G86">
        <v>6418.8198241999999</v>
      </c>
      <c r="H86">
        <v>6320.1499022999997</v>
      </c>
      <c r="I86">
        <v>6434.5800780999998</v>
      </c>
      <c r="J86">
        <v>6361.4213866999999</v>
      </c>
      <c r="L86" t="str">
        <f t="shared" si="10"/>
        <v>04AUG2023:13:00:00</v>
      </c>
      <c r="M86">
        <v>13</v>
      </c>
      <c r="N86">
        <f t="shared" si="11"/>
        <v>-107.85595710000052</v>
      </c>
      <c r="O86">
        <f t="shared" si="12"/>
        <v>-107.85595710000052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1.6485595964516511</v>
      </c>
    </row>
    <row r="87" spans="1:19" x14ac:dyDescent="0.3">
      <c r="A87" t="s">
        <v>113</v>
      </c>
      <c r="B87">
        <v>6114.6665039</v>
      </c>
      <c r="C87">
        <v>6458.5898438000004</v>
      </c>
      <c r="D87">
        <v>6302.5371094000002</v>
      </c>
      <c r="E87">
        <v>6397.8334961</v>
      </c>
      <c r="F87">
        <v>6437.0400391000003</v>
      </c>
      <c r="G87">
        <v>6450.8901366999999</v>
      </c>
      <c r="H87">
        <v>6369.0698241999999</v>
      </c>
      <c r="I87">
        <v>6458.5898438000004</v>
      </c>
      <c r="J87">
        <v>6397.5986327999999</v>
      </c>
      <c r="L87" t="str">
        <f t="shared" si="10"/>
        <v>04AUG2023:14:00:00</v>
      </c>
      <c r="M87">
        <v>14</v>
      </c>
      <c r="N87">
        <f t="shared" si="11"/>
        <v>343.92333990000043</v>
      </c>
      <c r="O87" t="str">
        <f t="shared" si="12"/>
        <v/>
      </c>
      <c r="P87">
        <f t="shared" si="13"/>
        <v>343.92333990000043</v>
      </c>
      <c r="Q87" t="str">
        <f t="shared" si="14"/>
        <v/>
      </c>
      <c r="R87">
        <f t="shared" si="15"/>
        <v>1</v>
      </c>
      <c r="S87">
        <f t="shared" si="16"/>
        <v>5.6245641472129746</v>
      </c>
    </row>
    <row r="88" spans="1:19" x14ac:dyDescent="0.3">
      <c r="A88" t="s">
        <v>114</v>
      </c>
      <c r="B88">
        <v>5825.0434569999998</v>
      </c>
      <c r="C88">
        <v>6493.4702147999997</v>
      </c>
      <c r="D88">
        <v>6165.6499022999997</v>
      </c>
      <c r="E88">
        <v>6210.4116211</v>
      </c>
      <c r="F88">
        <v>6494.6899414</v>
      </c>
      <c r="G88">
        <v>6501.3500977000003</v>
      </c>
      <c r="H88">
        <v>6435.1098633000001</v>
      </c>
      <c r="I88">
        <v>6493.4702147999997</v>
      </c>
      <c r="J88">
        <v>6411.3081055000002</v>
      </c>
      <c r="L88" t="str">
        <f t="shared" si="10"/>
        <v>04AUG2023:15:00:00</v>
      </c>
      <c r="M88">
        <v>15</v>
      </c>
      <c r="N88">
        <f t="shared" si="11"/>
        <v>668.4267577999999</v>
      </c>
      <c r="O88" t="str">
        <f t="shared" si="12"/>
        <v/>
      </c>
      <c r="P88">
        <f t="shared" si="13"/>
        <v>668.4267577999999</v>
      </c>
      <c r="Q88" t="str">
        <f t="shared" si="14"/>
        <v/>
      </c>
      <c r="R88">
        <f t="shared" si="15"/>
        <v>1</v>
      </c>
      <c r="S88">
        <f t="shared" si="16"/>
        <v>11.475051864149551</v>
      </c>
    </row>
    <row r="89" spans="1:19" x14ac:dyDescent="0.3">
      <c r="A89" t="s">
        <v>115</v>
      </c>
      <c r="B89">
        <v>5777.8759766000003</v>
      </c>
      <c r="C89">
        <v>6454.1699219000002</v>
      </c>
      <c r="D89">
        <v>5994.7539063000004</v>
      </c>
      <c r="E89">
        <v>5980.0112305000002</v>
      </c>
      <c r="F89">
        <v>6470.7700194999998</v>
      </c>
      <c r="G89">
        <v>6476.2099608999997</v>
      </c>
      <c r="H89">
        <v>6399.0400391000003</v>
      </c>
      <c r="I89">
        <v>6454.1699219000002</v>
      </c>
      <c r="J89">
        <v>6349.6118164</v>
      </c>
      <c r="L89" t="str">
        <f t="shared" si="10"/>
        <v>04AUG2023:16:00:00</v>
      </c>
      <c r="M89">
        <v>16</v>
      </c>
      <c r="N89">
        <f t="shared" si="11"/>
        <v>676.2939452999999</v>
      </c>
      <c r="O89" t="str">
        <f t="shared" si="12"/>
        <v/>
      </c>
      <c r="P89">
        <f t="shared" si="13"/>
        <v>676.2939452999999</v>
      </c>
      <c r="Q89" t="str">
        <f t="shared" si="14"/>
        <v/>
      </c>
      <c r="R89">
        <f t="shared" si="15"/>
        <v>1</v>
      </c>
      <c r="S89">
        <f t="shared" si="16"/>
        <v>11.704888579106644</v>
      </c>
    </row>
    <row r="90" spans="1:19" x14ac:dyDescent="0.3">
      <c r="A90" t="s">
        <v>116</v>
      </c>
      <c r="B90">
        <v>5803.5791016000003</v>
      </c>
      <c r="C90">
        <v>6521.3901366999999</v>
      </c>
      <c r="D90">
        <v>5947.4716797000001</v>
      </c>
      <c r="E90">
        <v>5923.4892577999999</v>
      </c>
      <c r="F90">
        <v>6518.3100586</v>
      </c>
      <c r="G90">
        <v>6518.1801758000001</v>
      </c>
      <c r="H90">
        <v>6435.8901366999999</v>
      </c>
      <c r="I90">
        <v>6521.3901366999999</v>
      </c>
      <c r="J90">
        <v>6380.3276366999999</v>
      </c>
      <c r="L90" t="str">
        <f t="shared" si="10"/>
        <v>04AUG2023:17:00:00</v>
      </c>
      <c r="M90">
        <v>17</v>
      </c>
      <c r="N90">
        <f t="shared" si="11"/>
        <v>717.81103509999957</v>
      </c>
      <c r="O90" t="str">
        <f t="shared" si="12"/>
        <v/>
      </c>
      <c r="P90">
        <f t="shared" si="13"/>
        <v>717.81103509999957</v>
      </c>
      <c r="Q90" t="str">
        <f t="shared" si="14"/>
        <v/>
      </c>
      <c r="R90">
        <f t="shared" si="15"/>
        <v>1</v>
      </c>
      <c r="S90">
        <f t="shared" si="16"/>
        <v>12.368419944549473</v>
      </c>
    </row>
    <row r="91" spans="1:19" x14ac:dyDescent="0.3">
      <c r="A91" t="s">
        <v>117</v>
      </c>
      <c r="B91">
        <v>5756.8095702999999</v>
      </c>
      <c r="C91">
        <v>6391.1000977000003</v>
      </c>
      <c r="D91">
        <v>5953.4711914</v>
      </c>
      <c r="E91">
        <v>5958.3364258000001</v>
      </c>
      <c r="F91">
        <v>6421.1000977000003</v>
      </c>
      <c r="G91">
        <v>6416.2597655999998</v>
      </c>
      <c r="H91">
        <v>6313.7700194999998</v>
      </c>
      <c r="I91">
        <v>6391.1000977000003</v>
      </c>
      <c r="J91">
        <v>6285.8916016000003</v>
      </c>
      <c r="L91" t="str">
        <f t="shared" si="10"/>
        <v>04AUG2023:18:00:00</v>
      </c>
      <c r="M91">
        <v>18</v>
      </c>
      <c r="N91">
        <f t="shared" si="11"/>
        <v>634.29052740000043</v>
      </c>
      <c r="O91" t="str">
        <f t="shared" si="12"/>
        <v/>
      </c>
      <c r="P91">
        <f t="shared" si="13"/>
        <v>634.29052740000043</v>
      </c>
      <c r="Q91" t="str">
        <f t="shared" si="14"/>
        <v/>
      </c>
      <c r="R91">
        <f t="shared" si="15"/>
        <v>1</v>
      </c>
      <c r="S91">
        <f t="shared" si="16"/>
        <v>11.018091178008971</v>
      </c>
    </row>
    <row r="92" spans="1:19" x14ac:dyDescent="0.3">
      <c r="A92" t="s">
        <v>118</v>
      </c>
      <c r="B92">
        <v>5721.6064452999999</v>
      </c>
      <c r="C92">
        <v>6458.9902344000002</v>
      </c>
      <c r="D92">
        <v>6005.2543944999998</v>
      </c>
      <c r="E92">
        <v>6065.2709961</v>
      </c>
      <c r="F92">
        <v>6451.1098633000001</v>
      </c>
      <c r="G92">
        <v>6452.8701172000001</v>
      </c>
      <c r="H92">
        <v>6318.1000977000003</v>
      </c>
      <c r="I92">
        <v>6458.9902344000002</v>
      </c>
      <c r="J92">
        <v>6324.5761719000002</v>
      </c>
      <c r="L92" t="str">
        <f t="shared" si="10"/>
        <v>04AUG2023:19:00:00</v>
      </c>
      <c r="M92">
        <v>19</v>
      </c>
      <c r="N92">
        <f t="shared" si="11"/>
        <v>737.38378910000029</v>
      </c>
      <c r="O92" t="str">
        <f t="shared" si="12"/>
        <v/>
      </c>
      <c r="P92">
        <f t="shared" si="13"/>
        <v>737.38378910000029</v>
      </c>
      <c r="Q92" t="str">
        <f t="shared" si="14"/>
        <v/>
      </c>
      <c r="R92">
        <f t="shared" si="15"/>
        <v>1</v>
      </c>
      <c r="S92">
        <f t="shared" si="16"/>
        <v>12.887705509800004</v>
      </c>
    </row>
    <row r="93" spans="1:19" x14ac:dyDescent="0.3">
      <c r="A93" t="s">
        <v>119</v>
      </c>
      <c r="B93">
        <v>5725.7666016000003</v>
      </c>
      <c r="C93">
        <v>6501.7597655999998</v>
      </c>
      <c r="D93">
        <v>6020.5253905999998</v>
      </c>
      <c r="E93">
        <v>6099.8647461</v>
      </c>
      <c r="F93">
        <v>6486.2900391000003</v>
      </c>
      <c r="G93">
        <v>6498.7099608999997</v>
      </c>
      <c r="H93">
        <v>6334.9599608999997</v>
      </c>
      <c r="I93">
        <v>6501.7597655999998</v>
      </c>
      <c r="J93">
        <v>6353.6210938000004</v>
      </c>
      <c r="L93" t="str">
        <f t="shared" si="10"/>
        <v>04AUG2023:20:00:00</v>
      </c>
      <c r="M93">
        <v>20</v>
      </c>
      <c r="N93">
        <f t="shared" si="11"/>
        <v>775.99316399999952</v>
      </c>
      <c r="O93" t="str">
        <f t="shared" si="12"/>
        <v/>
      </c>
      <c r="P93">
        <f t="shared" si="13"/>
        <v>775.99316399999952</v>
      </c>
      <c r="Q93" t="str">
        <f t="shared" si="14"/>
        <v/>
      </c>
      <c r="R93">
        <f t="shared" si="15"/>
        <v>1</v>
      </c>
      <c r="S93">
        <f t="shared" si="16"/>
        <v>13.552650989706025</v>
      </c>
    </row>
    <row r="94" spans="1:19" x14ac:dyDescent="0.3">
      <c r="A94" t="s">
        <v>120</v>
      </c>
      <c r="B94">
        <v>5727.6909180000002</v>
      </c>
      <c r="C94">
        <v>6469.9799805000002</v>
      </c>
      <c r="D94">
        <v>6020.9541016000003</v>
      </c>
      <c r="E94">
        <v>6018.6953125</v>
      </c>
      <c r="F94">
        <v>6465.2001952999999</v>
      </c>
      <c r="G94">
        <v>6487.9101563000004</v>
      </c>
      <c r="H94">
        <v>6273.9902344000002</v>
      </c>
      <c r="I94">
        <v>6469.9799805000002</v>
      </c>
      <c r="J94">
        <v>6322.6933594000002</v>
      </c>
      <c r="L94" t="str">
        <f t="shared" si="10"/>
        <v>04AUG2023:21:00:00</v>
      </c>
      <c r="M94">
        <v>21</v>
      </c>
      <c r="N94">
        <f t="shared" si="11"/>
        <v>742.2890625</v>
      </c>
      <c r="O94" t="str">
        <f t="shared" si="12"/>
        <v/>
      </c>
      <c r="P94">
        <f t="shared" si="13"/>
        <v>742.2890625</v>
      </c>
      <c r="Q94" t="str">
        <f t="shared" si="14"/>
        <v/>
      </c>
      <c r="R94">
        <f t="shared" si="15"/>
        <v>1</v>
      </c>
      <c r="S94">
        <f t="shared" si="16"/>
        <v>12.959656397786093</v>
      </c>
    </row>
    <row r="95" spans="1:19" x14ac:dyDescent="0.3">
      <c r="A95" t="s">
        <v>121</v>
      </c>
      <c r="B95">
        <v>5894.3940430000002</v>
      </c>
      <c r="C95">
        <v>6413.2099608999997</v>
      </c>
      <c r="D95">
        <v>6155.8471680000002</v>
      </c>
      <c r="E95">
        <v>6222.2377930000002</v>
      </c>
      <c r="F95">
        <v>6364.9301758000001</v>
      </c>
      <c r="G95">
        <v>6410.0297852000003</v>
      </c>
      <c r="H95">
        <v>6171.8598633000001</v>
      </c>
      <c r="I95">
        <v>6413.2099608999997</v>
      </c>
      <c r="J95">
        <v>6284.1865233999997</v>
      </c>
      <c r="L95" t="str">
        <f t="shared" si="10"/>
        <v>04AUG2023:22:00:00</v>
      </c>
      <c r="M95">
        <v>22</v>
      </c>
      <c r="N95">
        <f t="shared" si="11"/>
        <v>518.81591789999948</v>
      </c>
      <c r="O95" t="str">
        <f t="shared" si="12"/>
        <v/>
      </c>
      <c r="P95">
        <f t="shared" si="13"/>
        <v>518.81591789999948</v>
      </c>
      <c r="Q95" t="str">
        <f t="shared" si="14"/>
        <v/>
      </c>
      <c r="R95">
        <f t="shared" si="15"/>
        <v>1</v>
      </c>
      <c r="S95">
        <f t="shared" si="16"/>
        <v>8.8018533222448738</v>
      </c>
    </row>
    <row r="96" spans="1:19" x14ac:dyDescent="0.3">
      <c r="A96" t="s">
        <v>122</v>
      </c>
      <c r="B96">
        <v>6238.9799805000002</v>
      </c>
      <c r="C96">
        <v>6478.2700194999998</v>
      </c>
      <c r="D96">
        <v>6268.4018555000002</v>
      </c>
      <c r="E96">
        <v>6381.7075194999998</v>
      </c>
      <c r="F96">
        <v>6410.9599608999997</v>
      </c>
      <c r="G96">
        <v>6438.7001952999999</v>
      </c>
      <c r="H96">
        <v>6226.0698241999999</v>
      </c>
      <c r="I96">
        <v>6478.2700194999998</v>
      </c>
      <c r="J96">
        <v>6349.9487305000002</v>
      </c>
      <c r="L96" t="str">
        <f t="shared" si="10"/>
        <v>04AUG2023:23:00:00</v>
      </c>
      <c r="M96">
        <v>23</v>
      </c>
      <c r="N96">
        <f t="shared" si="11"/>
        <v>239.29003899999952</v>
      </c>
      <c r="O96" t="str">
        <f t="shared" si="12"/>
        <v/>
      </c>
      <c r="P96">
        <f t="shared" si="13"/>
        <v>239.29003899999952</v>
      </c>
      <c r="Q96" t="str">
        <f t="shared" si="14"/>
        <v/>
      </c>
      <c r="R96">
        <f t="shared" si="15"/>
        <v>1</v>
      </c>
      <c r="S96">
        <f t="shared" si="16"/>
        <v>3.8354032189220537</v>
      </c>
    </row>
    <row r="97" spans="1:19" x14ac:dyDescent="0.3">
      <c r="A97" t="s">
        <v>123</v>
      </c>
      <c r="B97">
        <v>6414.5415039</v>
      </c>
      <c r="C97">
        <v>6358.0498047000001</v>
      </c>
      <c r="D97">
        <v>6246.0576172000001</v>
      </c>
      <c r="E97">
        <v>6359.3461914</v>
      </c>
      <c r="F97">
        <v>6270.4902344000002</v>
      </c>
      <c r="G97">
        <v>6291.7001952999999</v>
      </c>
      <c r="H97">
        <v>6099.4902344000002</v>
      </c>
      <c r="I97">
        <v>6358.0498047000001</v>
      </c>
      <c r="J97">
        <v>6242.6928711</v>
      </c>
      <c r="L97" t="str">
        <f t="shared" si="10"/>
        <v>05AUG2023:00:00:00</v>
      </c>
      <c r="M97">
        <v>24</v>
      </c>
      <c r="N97">
        <f t="shared" si="11"/>
        <v>-56.491699199999857</v>
      </c>
      <c r="O97">
        <f t="shared" si="12"/>
        <v>-56.491699199999857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0.88068179410256009</v>
      </c>
    </row>
    <row r="98" spans="1:19" x14ac:dyDescent="0.3">
      <c r="A98" t="s">
        <v>124</v>
      </c>
      <c r="B98">
        <v>6431.6918944999998</v>
      </c>
      <c r="C98">
        <v>6412.0400391000003</v>
      </c>
      <c r="D98">
        <v>6203.3662108999997</v>
      </c>
      <c r="E98">
        <v>6279.0957030999998</v>
      </c>
      <c r="F98">
        <v>6385.4702147999997</v>
      </c>
      <c r="G98">
        <v>6392.8500977000003</v>
      </c>
      <c r="H98">
        <v>6238.2099608999997</v>
      </c>
      <c r="I98">
        <v>6412.0400391000003</v>
      </c>
      <c r="J98">
        <v>6313.5800780999998</v>
      </c>
      <c r="L98" t="str">
        <f t="shared" si="10"/>
        <v>05AUG2023:01:00:00</v>
      </c>
      <c r="M98">
        <v>1</v>
      </c>
      <c r="N98">
        <f t="shared" si="11"/>
        <v>-19.651855399999477</v>
      </c>
      <c r="O98">
        <f t="shared" si="12"/>
        <v>-19.651855399999477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0.30554721405116703</v>
      </c>
    </row>
    <row r="99" spans="1:19" x14ac:dyDescent="0.3">
      <c r="A99" t="s">
        <v>125</v>
      </c>
      <c r="B99">
        <v>6350.2451172000001</v>
      </c>
      <c r="C99">
        <v>6289.6201172000001</v>
      </c>
      <c r="D99">
        <v>6094.7250977000003</v>
      </c>
      <c r="E99">
        <v>6085.65625</v>
      </c>
      <c r="F99">
        <v>6281.0698241999999</v>
      </c>
      <c r="G99">
        <v>6285.2900391000003</v>
      </c>
      <c r="H99">
        <v>6146.4501952999999</v>
      </c>
      <c r="I99">
        <v>6289.6201172000001</v>
      </c>
      <c r="J99">
        <v>6206.4023438000004</v>
      </c>
      <c r="L99" t="str">
        <f t="shared" si="10"/>
        <v>05AUG2023:02:00:00</v>
      </c>
      <c r="M99">
        <v>2</v>
      </c>
      <c r="N99">
        <f t="shared" si="11"/>
        <v>-60.625</v>
      </c>
      <c r="O99">
        <f t="shared" si="12"/>
        <v>-60.625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0.95468755742662181</v>
      </c>
    </row>
    <row r="100" spans="1:19" x14ac:dyDescent="0.3">
      <c r="A100" t="s">
        <v>126</v>
      </c>
      <c r="B100">
        <v>6314.1879883000001</v>
      </c>
      <c r="C100">
        <v>6129.9399414</v>
      </c>
      <c r="D100">
        <v>6092.9101563000004</v>
      </c>
      <c r="E100">
        <v>6060.6723633000001</v>
      </c>
      <c r="F100">
        <v>6152.1899414</v>
      </c>
      <c r="G100">
        <v>6162.9501952999999</v>
      </c>
      <c r="H100">
        <v>6029.4799805000002</v>
      </c>
      <c r="I100">
        <v>6129.9399414</v>
      </c>
      <c r="J100">
        <v>6097.9223633000001</v>
      </c>
      <c r="L100" t="str">
        <f t="shared" si="10"/>
        <v>05AUG2023:03:00:00</v>
      </c>
      <c r="M100">
        <v>3</v>
      </c>
      <c r="N100">
        <f t="shared" si="11"/>
        <v>-184.24804690000019</v>
      </c>
      <c r="O100">
        <f t="shared" si="12"/>
        <v>-184.24804690000019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2.9180006556885263</v>
      </c>
    </row>
    <row r="101" spans="1:19" x14ac:dyDescent="0.3">
      <c r="A101" t="s">
        <v>127</v>
      </c>
      <c r="B101">
        <v>6275.7045897999997</v>
      </c>
      <c r="C101">
        <v>6051.9702147999997</v>
      </c>
      <c r="D101">
        <v>6096.4809569999998</v>
      </c>
      <c r="E101">
        <v>6008.6870116999999</v>
      </c>
      <c r="F101">
        <v>6070.2202147999997</v>
      </c>
      <c r="G101">
        <v>6080.7402344000002</v>
      </c>
      <c r="H101">
        <v>5951.9799805000002</v>
      </c>
      <c r="I101">
        <v>6051.9702147999997</v>
      </c>
      <c r="J101">
        <v>6035.5776366999999</v>
      </c>
      <c r="L101" t="str">
        <f t="shared" si="10"/>
        <v>05AUG2023:04:00:00</v>
      </c>
      <c r="M101">
        <v>4</v>
      </c>
      <c r="N101">
        <f t="shared" si="11"/>
        <v>-223.734375</v>
      </c>
      <c r="O101">
        <f t="shared" si="12"/>
        <v>-223.734375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3.5650877411221518</v>
      </c>
    </row>
    <row r="102" spans="1:19" x14ac:dyDescent="0.3">
      <c r="A102" t="s">
        <v>128</v>
      </c>
      <c r="B102">
        <v>6201.4438477000003</v>
      </c>
      <c r="C102">
        <v>5976.7900391000003</v>
      </c>
      <c r="D102">
        <v>6091.1503905999998</v>
      </c>
      <c r="E102">
        <v>6009.3662108999997</v>
      </c>
      <c r="F102">
        <v>6027.5200194999998</v>
      </c>
      <c r="G102">
        <v>6041.3999022999997</v>
      </c>
      <c r="H102">
        <v>5925.6201172000001</v>
      </c>
      <c r="I102">
        <v>5976.7900391000003</v>
      </c>
      <c r="J102">
        <v>5995.8452147999997</v>
      </c>
      <c r="L102" t="str">
        <f t="shared" si="10"/>
        <v>05AUG2023:05:00:00</v>
      </c>
      <c r="M102">
        <v>5</v>
      </c>
      <c r="N102">
        <f t="shared" si="11"/>
        <v>-224.65380860000005</v>
      </c>
      <c r="O102">
        <f t="shared" si="12"/>
        <v>-224.65380860000005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3.6226048984273227</v>
      </c>
    </row>
    <row r="103" spans="1:19" x14ac:dyDescent="0.3">
      <c r="A103" t="s">
        <v>129</v>
      </c>
      <c r="B103">
        <v>6147.9345702999999</v>
      </c>
      <c r="C103">
        <v>6098.75</v>
      </c>
      <c r="D103">
        <v>6068.1762694999998</v>
      </c>
      <c r="E103">
        <v>5965.7739258000001</v>
      </c>
      <c r="F103">
        <v>6052.0400391000003</v>
      </c>
      <c r="G103">
        <v>6066.3198241999999</v>
      </c>
      <c r="H103">
        <v>5938.0600586</v>
      </c>
      <c r="I103">
        <v>6098.75</v>
      </c>
      <c r="J103">
        <v>6036.5146483999997</v>
      </c>
      <c r="L103" t="str">
        <f t="shared" si="10"/>
        <v>05AUG2023:06:00:00</v>
      </c>
      <c r="M103">
        <v>6</v>
      </c>
      <c r="N103">
        <f t="shared" si="11"/>
        <v>-49.184570299999905</v>
      </c>
      <c r="O103">
        <f t="shared" si="12"/>
        <v>-49.184570299999905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0.80001779032596065</v>
      </c>
    </row>
    <row r="104" spans="1:19" x14ac:dyDescent="0.3">
      <c r="A104" t="s">
        <v>130</v>
      </c>
      <c r="B104">
        <v>6171.1396483999997</v>
      </c>
      <c r="C104">
        <v>6037.9501952999999</v>
      </c>
      <c r="D104">
        <v>6040.8037108999997</v>
      </c>
      <c r="E104">
        <v>5930.7080077999999</v>
      </c>
      <c r="F104">
        <v>6000.6401366999999</v>
      </c>
      <c r="G104">
        <v>6012.7998047000001</v>
      </c>
      <c r="H104">
        <v>5889.8999022999997</v>
      </c>
      <c r="I104">
        <v>6037.9501952999999</v>
      </c>
      <c r="J104">
        <v>5987.8603516000003</v>
      </c>
      <c r="L104" t="str">
        <f t="shared" si="10"/>
        <v>05AUG2023:07:00:00</v>
      </c>
      <c r="M104">
        <v>7</v>
      </c>
      <c r="N104">
        <f t="shared" si="11"/>
        <v>-133.18945309999981</v>
      </c>
      <c r="O104">
        <f t="shared" si="12"/>
        <v>-133.18945309999981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2.1582634762532402</v>
      </c>
    </row>
    <row r="105" spans="1:19" x14ac:dyDescent="0.3">
      <c r="A105" t="s">
        <v>131</v>
      </c>
      <c r="B105">
        <v>6179.6459961</v>
      </c>
      <c r="C105">
        <v>6089.7900391000003</v>
      </c>
      <c r="D105">
        <v>5998.5039063000004</v>
      </c>
      <c r="E105">
        <v>5893.8251952999999</v>
      </c>
      <c r="F105">
        <v>6020.0800780999998</v>
      </c>
      <c r="G105">
        <v>6034.25</v>
      </c>
      <c r="H105">
        <v>5911.7202147999997</v>
      </c>
      <c r="I105">
        <v>6089.7900391000003</v>
      </c>
      <c r="J105">
        <v>6005.5869141000003</v>
      </c>
      <c r="L105" t="str">
        <f t="shared" si="10"/>
        <v>05AUG2023:08:00:00</v>
      </c>
      <c r="M105">
        <v>8</v>
      </c>
      <c r="N105">
        <f t="shared" si="11"/>
        <v>-89.855956999999762</v>
      </c>
      <c r="O105">
        <f t="shared" si="12"/>
        <v>-89.855956999999762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1.4540631786466121</v>
      </c>
    </row>
    <row r="106" spans="1:19" x14ac:dyDescent="0.3">
      <c r="A106" t="s">
        <v>132</v>
      </c>
      <c r="B106">
        <v>6245.9189452999999</v>
      </c>
      <c r="C106">
        <v>6200.8901366999999</v>
      </c>
      <c r="D106">
        <v>6064.7949219000002</v>
      </c>
      <c r="E106">
        <v>6000.5488280999998</v>
      </c>
      <c r="F106">
        <v>6119.1201172000001</v>
      </c>
      <c r="G106">
        <v>6131.9199219000002</v>
      </c>
      <c r="H106">
        <v>5991.5800780999998</v>
      </c>
      <c r="I106">
        <v>6200.8901366999999</v>
      </c>
      <c r="J106">
        <v>6095.8041991999999</v>
      </c>
      <c r="L106" t="str">
        <f t="shared" si="10"/>
        <v>05AUG2023:09:00:00</v>
      </c>
      <c r="M106">
        <v>9</v>
      </c>
      <c r="N106">
        <f t="shared" si="11"/>
        <v>-45.028808600000048</v>
      </c>
      <c r="O106">
        <f t="shared" si="12"/>
        <v>-45.028808600000048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0.72093168346162806</v>
      </c>
    </row>
    <row r="107" spans="1:19" x14ac:dyDescent="0.3">
      <c r="A107" t="s">
        <v>133</v>
      </c>
      <c r="B107">
        <v>6323.7587891000003</v>
      </c>
      <c r="C107">
        <v>6316.75</v>
      </c>
      <c r="D107">
        <v>6127.1542969000002</v>
      </c>
      <c r="E107">
        <v>6097.5351563000004</v>
      </c>
      <c r="F107">
        <v>6226.0200194999998</v>
      </c>
      <c r="G107">
        <v>6230.4301758000001</v>
      </c>
      <c r="H107">
        <v>6111.5200194999998</v>
      </c>
      <c r="I107">
        <v>6316.75</v>
      </c>
      <c r="J107">
        <v>6199.5571289</v>
      </c>
      <c r="L107" t="str">
        <f t="shared" si="10"/>
        <v>05AUG2023:10:00:00</v>
      </c>
      <c r="M107">
        <v>10</v>
      </c>
      <c r="N107">
        <f t="shared" si="11"/>
        <v>-7.0087891000002855</v>
      </c>
      <c r="O107">
        <f t="shared" si="12"/>
        <v>-7.0087891000002855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0.11083264453541529</v>
      </c>
    </row>
    <row r="108" spans="1:19" x14ac:dyDescent="0.3">
      <c r="A108" t="s">
        <v>134</v>
      </c>
      <c r="B108">
        <v>6356.5795897999997</v>
      </c>
      <c r="C108">
        <v>6354.0400391000003</v>
      </c>
      <c r="D108">
        <v>6144.1928711</v>
      </c>
      <c r="E108">
        <v>6108.2231444999998</v>
      </c>
      <c r="F108">
        <v>6294.6699219000002</v>
      </c>
      <c r="G108">
        <v>6293.8701172000001</v>
      </c>
      <c r="H108">
        <v>6158.5498047000001</v>
      </c>
      <c r="I108">
        <v>6354.0400391000003</v>
      </c>
      <c r="J108">
        <v>6241.4697266000003</v>
      </c>
      <c r="L108" t="str">
        <f t="shared" si="10"/>
        <v>05AUG2023:11:00:00</v>
      </c>
      <c r="M108">
        <v>11</v>
      </c>
      <c r="N108">
        <f t="shared" si="11"/>
        <v>-2.5395506999993813</v>
      </c>
      <c r="O108">
        <f t="shared" si="12"/>
        <v>-2.5395506999993813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3.9951528398612948E-2</v>
      </c>
    </row>
    <row r="109" spans="1:19" x14ac:dyDescent="0.3">
      <c r="A109" t="s">
        <v>135</v>
      </c>
      <c r="B109">
        <v>6476.3735352000003</v>
      </c>
      <c r="C109">
        <v>6389.9501952999999</v>
      </c>
      <c r="D109">
        <v>6252.9248047000001</v>
      </c>
      <c r="E109">
        <v>6252.3291016000003</v>
      </c>
      <c r="F109">
        <v>6358.3398438000004</v>
      </c>
      <c r="G109">
        <v>6352.8500977000003</v>
      </c>
      <c r="H109">
        <v>6207.0200194999998</v>
      </c>
      <c r="I109">
        <v>6389.9501952999999</v>
      </c>
      <c r="J109">
        <v>6300.7949219000002</v>
      </c>
      <c r="L109" t="str">
        <f t="shared" si="10"/>
        <v>05AUG2023:12:00:00</v>
      </c>
      <c r="M109">
        <v>12</v>
      </c>
      <c r="N109">
        <f t="shared" si="11"/>
        <v>-86.423339900000428</v>
      </c>
      <c r="O109">
        <f t="shared" si="12"/>
        <v>-86.423339900000428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1.3344403226632533</v>
      </c>
    </row>
    <row r="110" spans="1:19" x14ac:dyDescent="0.3">
      <c r="A110" t="s">
        <v>136</v>
      </c>
      <c r="B110">
        <v>6520.2348633000001</v>
      </c>
      <c r="C110">
        <v>6452.4799805000002</v>
      </c>
      <c r="D110">
        <v>6258.9189452999999</v>
      </c>
      <c r="E110">
        <v>6334.9316405999998</v>
      </c>
      <c r="F110">
        <v>6421.0200194999998</v>
      </c>
      <c r="G110">
        <v>6409.0898438000004</v>
      </c>
      <c r="H110">
        <v>6280.9199219000002</v>
      </c>
      <c r="I110">
        <v>6452.4799805000002</v>
      </c>
      <c r="J110">
        <v>6354.8149414</v>
      </c>
      <c r="L110" t="str">
        <f t="shared" si="10"/>
        <v>05AUG2023:13:00:00</v>
      </c>
      <c r="M110">
        <v>13</v>
      </c>
      <c r="N110">
        <f t="shared" si="11"/>
        <v>-67.754882799999905</v>
      </c>
      <c r="O110">
        <f t="shared" si="12"/>
        <v>-67.754882799999905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1.0391478868555359</v>
      </c>
    </row>
    <row r="111" spans="1:19" x14ac:dyDescent="0.3">
      <c r="A111" t="s">
        <v>137</v>
      </c>
      <c r="B111">
        <v>6530.7084961</v>
      </c>
      <c r="C111">
        <v>6463.2202147999997</v>
      </c>
      <c r="D111">
        <v>6287.7534180000002</v>
      </c>
      <c r="E111">
        <v>6432.8154297000001</v>
      </c>
      <c r="F111">
        <v>6443.0400391000003</v>
      </c>
      <c r="G111">
        <v>6428.1201172000001</v>
      </c>
      <c r="H111">
        <v>6320.4399414</v>
      </c>
      <c r="I111">
        <v>6463.2202147999997</v>
      </c>
      <c r="J111">
        <v>6379.7651366999999</v>
      </c>
      <c r="L111" t="str">
        <f t="shared" si="10"/>
        <v>05AUG2023:14:00:00</v>
      </c>
      <c r="M111">
        <v>14</v>
      </c>
      <c r="N111">
        <f t="shared" si="11"/>
        <v>-67.488281300000381</v>
      </c>
      <c r="O111">
        <f t="shared" si="12"/>
        <v>-67.488281300000381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1.03339907668981</v>
      </c>
    </row>
    <row r="112" spans="1:19" x14ac:dyDescent="0.3">
      <c r="A112" t="s">
        <v>138</v>
      </c>
      <c r="B112">
        <v>6517.2416991999999</v>
      </c>
      <c r="C112">
        <v>6547.0600586</v>
      </c>
      <c r="D112">
        <v>6182.9042969000002</v>
      </c>
      <c r="E112">
        <v>6230.4067383000001</v>
      </c>
      <c r="F112">
        <v>6527.0200194999998</v>
      </c>
      <c r="G112">
        <v>6509.9399414</v>
      </c>
      <c r="H112">
        <v>6415.7597655999998</v>
      </c>
      <c r="I112">
        <v>6547.0600586</v>
      </c>
      <c r="J112">
        <v>6429.1230469000002</v>
      </c>
      <c r="L112" t="str">
        <f t="shared" si="10"/>
        <v>05AUG2023:15:00:00</v>
      </c>
      <c r="M112">
        <v>15</v>
      </c>
      <c r="N112">
        <f t="shared" si="11"/>
        <v>29.81835940000019</v>
      </c>
      <c r="O112" t="str">
        <f t="shared" si="12"/>
        <v/>
      </c>
      <c r="P112">
        <f t="shared" si="13"/>
        <v>29.81835940000019</v>
      </c>
      <c r="Q112" t="str">
        <f t="shared" si="14"/>
        <v/>
      </c>
      <c r="R112">
        <f t="shared" si="15"/>
        <v>1</v>
      </c>
      <c r="S112">
        <f t="shared" si="16"/>
        <v>0.45753035987080903</v>
      </c>
    </row>
    <row r="113" spans="1:19" x14ac:dyDescent="0.3">
      <c r="A113" t="s">
        <v>139</v>
      </c>
      <c r="B113">
        <v>6469.5834961</v>
      </c>
      <c r="C113">
        <v>6501.5698241999999</v>
      </c>
      <c r="D113">
        <v>6169.6440430000002</v>
      </c>
      <c r="E113">
        <v>6215.6103516000003</v>
      </c>
      <c r="F113">
        <v>6496.0200194999998</v>
      </c>
      <c r="G113">
        <v>6485.3701172000001</v>
      </c>
      <c r="H113">
        <v>6377.1298827999999</v>
      </c>
      <c r="I113">
        <v>6501.5698241999999</v>
      </c>
      <c r="J113">
        <v>6395.6782227000003</v>
      </c>
      <c r="L113" t="str">
        <f t="shared" si="10"/>
        <v>05AUG2023:16:00:00</v>
      </c>
      <c r="M113">
        <v>16</v>
      </c>
      <c r="N113">
        <f t="shared" si="11"/>
        <v>31.98632809999981</v>
      </c>
      <c r="O113" t="str">
        <f t="shared" si="12"/>
        <v/>
      </c>
      <c r="P113">
        <f t="shared" si="13"/>
        <v>31.98632809999981</v>
      </c>
      <c r="Q113" t="str">
        <f t="shared" si="14"/>
        <v/>
      </c>
      <c r="R113">
        <f t="shared" si="15"/>
        <v>1</v>
      </c>
      <c r="S113">
        <f t="shared" si="16"/>
        <v>0.49441093262467106</v>
      </c>
    </row>
    <row r="114" spans="1:19" x14ac:dyDescent="0.3">
      <c r="A114" t="s">
        <v>140</v>
      </c>
      <c r="B114">
        <v>6424.4912108999997</v>
      </c>
      <c r="C114">
        <v>6593.8300780999998</v>
      </c>
      <c r="D114">
        <v>6161.7089844000002</v>
      </c>
      <c r="E114">
        <v>6157.6621094000002</v>
      </c>
      <c r="F114">
        <v>6530.6098633000001</v>
      </c>
      <c r="G114">
        <v>6506.4301758000001</v>
      </c>
      <c r="H114">
        <v>6410.0698241999999</v>
      </c>
      <c r="I114">
        <v>6593.8300780999998</v>
      </c>
      <c r="J114">
        <v>6437.2158202999999</v>
      </c>
      <c r="L114" t="str">
        <f t="shared" si="10"/>
        <v>05AUG2023:17:00:00</v>
      </c>
      <c r="M114">
        <v>17</v>
      </c>
      <c r="N114">
        <f t="shared" si="11"/>
        <v>169.3388672000001</v>
      </c>
      <c r="O114" t="str">
        <f t="shared" si="12"/>
        <v/>
      </c>
      <c r="P114">
        <f t="shared" si="13"/>
        <v>169.3388672000001</v>
      </c>
      <c r="Q114" t="str">
        <f t="shared" si="14"/>
        <v/>
      </c>
      <c r="R114">
        <f t="shared" si="15"/>
        <v>1</v>
      </c>
      <c r="S114">
        <f t="shared" si="16"/>
        <v>2.6358331211146226</v>
      </c>
    </row>
    <row r="115" spans="1:19" x14ac:dyDescent="0.3">
      <c r="A115" t="s">
        <v>141</v>
      </c>
      <c r="B115">
        <v>6292.6958008000001</v>
      </c>
      <c r="C115">
        <v>6498.6499022999997</v>
      </c>
      <c r="D115">
        <v>6165.4609375</v>
      </c>
      <c r="E115">
        <v>6161.6313477000003</v>
      </c>
      <c r="F115">
        <v>6465.0898438000004</v>
      </c>
      <c r="G115">
        <v>6447.7202147999997</v>
      </c>
      <c r="H115">
        <v>6343.0698241999999</v>
      </c>
      <c r="I115">
        <v>6498.6499022999997</v>
      </c>
      <c r="J115">
        <v>6376.8891602000003</v>
      </c>
      <c r="L115" t="str">
        <f t="shared" si="10"/>
        <v>05AUG2023:18:00:00</v>
      </c>
      <c r="M115">
        <v>18</v>
      </c>
      <c r="N115">
        <f t="shared" si="11"/>
        <v>205.95410149999952</v>
      </c>
      <c r="O115" t="str">
        <f t="shared" si="12"/>
        <v/>
      </c>
      <c r="P115">
        <f t="shared" si="13"/>
        <v>205.95410149999952</v>
      </c>
      <c r="Q115" t="str">
        <f t="shared" si="14"/>
        <v/>
      </c>
      <c r="R115">
        <f t="shared" si="15"/>
        <v>1</v>
      </c>
      <c r="S115">
        <f t="shared" si="16"/>
        <v>3.2729073201634229</v>
      </c>
    </row>
    <row r="116" spans="1:19" x14ac:dyDescent="0.3">
      <c r="A116" t="s">
        <v>142</v>
      </c>
      <c r="B116">
        <v>6259.6748047000001</v>
      </c>
      <c r="C116">
        <v>6587.7299805000002</v>
      </c>
      <c r="D116">
        <v>6163.6401366999999</v>
      </c>
      <c r="E116">
        <v>6191.3950194999998</v>
      </c>
      <c r="F116">
        <v>6450.4501952999999</v>
      </c>
      <c r="G116">
        <v>6447.8999022999997</v>
      </c>
      <c r="H116">
        <v>6298.8701172000001</v>
      </c>
      <c r="I116">
        <v>6587.7299805000002</v>
      </c>
      <c r="J116">
        <v>6388.5429688000004</v>
      </c>
      <c r="L116" t="str">
        <f t="shared" si="10"/>
        <v>05AUG2023:19:00:00</v>
      </c>
      <c r="M116">
        <v>19</v>
      </c>
      <c r="N116">
        <f t="shared" si="11"/>
        <v>328.05517580000014</v>
      </c>
      <c r="O116" t="str">
        <f t="shared" si="12"/>
        <v/>
      </c>
      <c r="P116">
        <f t="shared" si="13"/>
        <v>328.05517580000014</v>
      </c>
      <c r="Q116" t="str">
        <f t="shared" si="14"/>
        <v/>
      </c>
      <c r="R116">
        <f t="shared" si="15"/>
        <v>1</v>
      </c>
      <c r="S116">
        <f t="shared" si="16"/>
        <v>5.2407702641946186</v>
      </c>
    </row>
    <row r="117" spans="1:19" x14ac:dyDescent="0.3">
      <c r="A117" t="s">
        <v>143</v>
      </c>
      <c r="B117">
        <v>6113.375</v>
      </c>
      <c r="C117">
        <v>6602.3300780999998</v>
      </c>
      <c r="D117">
        <v>6048.2143555000002</v>
      </c>
      <c r="E117">
        <v>6027.3583983999997</v>
      </c>
      <c r="F117">
        <v>6452.1298827999999</v>
      </c>
      <c r="G117">
        <v>6469.9799805000002</v>
      </c>
      <c r="H117">
        <v>6285.1401366999999</v>
      </c>
      <c r="I117">
        <v>6602.3300780999998</v>
      </c>
      <c r="J117">
        <v>6368.0952147999997</v>
      </c>
      <c r="L117" t="str">
        <f t="shared" si="10"/>
        <v>05AUG2023:20:00:00</v>
      </c>
      <c r="M117">
        <v>20</v>
      </c>
      <c r="N117">
        <f t="shared" si="11"/>
        <v>488.95507809999981</v>
      </c>
      <c r="O117" t="str">
        <f t="shared" si="12"/>
        <v/>
      </c>
      <c r="P117">
        <f t="shared" si="13"/>
        <v>488.95507809999981</v>
      </c>
      <c r="Q117" t="str">
        <f t="shared" si="14"/>
        <v/>
      </c>
      <c r="R117">
        <f t="shared" si="15"/>
        <v>1</v>
      </c>
      <c r="S117">
        <f t="shared" si="16"/>
        <v>7.9981201562148536</v>
      </c>
    </row>
    <row r="118" spans="1:19" x14ac:dyDescent="0.3">
      <c r="A118" t="s">
        <v>144</v>
      </c>
      <c r="B118">
        <v>6102.5444336</v>
      </c>
      <c r="C118">
        <v>6535.5698241999999</v>
      </c>
      <c r="D118">
        <v>6000.2773438000004</v>
      </c>
      <c r="E118">
        <v>5964.0986327999999</v>
      </c>
      <c r="F118">
        <v>6461.4902344000002</v>
      </c>
      <c r="G118">
        <v>6470.7900391000003</v>
      </c>
      <c r="H118">
        <v>6258.8598633000001</v>
      </c>
      <c r="I118">
        <v>6535.5698241999999</v>
      </c>
      <c r="J118">
        <v>6331.6127930000002</v>
      </c>
      <c r="L118" t="str">
        <f t="shared" si="10"/>
        <v>05AUG2023:21:00:00</v>
      </c>
      <c r="M118">
        <v>21</v>
      </c>
      <c r="N118">
        <f t="shared" si="11"/>
        <v>433.02539059999981</v>
      </c>
      <c r="O118" t="str">
        <f t="shared" si="12"/>
        <v/>
      </c>
      <c r="P118">
        <f t="shared" si="13"/>
        <v>433.02539059999981</v>
      </c>
      <c r="Q118" t="str">
        <f t="shared" si="14"/>
        <v/>
      </c>
      <c r="R118">
        <f t="shared" si="15"/>
        <v>1</v>
      </c>
      <c r="S118">
        <f t="shared" si="16"/>
        <v>7.0958170859978544</v>
      </c>
    </row>
    <row r="119" spans="1:19" x14ac:dyDescent="0.3">
      <c r="A119" t="s">
        <v>145</v>
      </c>
      <c r="B119">
        <v>6409.9550780999998</v>
      </c>
      <c r="C119">
        <v>6489.5</v>
      </c>
      <c r="D119">
        <v>6142.2626952999999</v>
      </c>
      <c r="E119">
        <v>6243.5356444999998</v>
      </c>
      <c r="F119">
        <v>6383.7797852000003</v>
      </c>
      <c r="G119">
        <v>6390.8198241999999</v>
      </c>
      <c r="H119">
        <v>6165.5297852000003</v>
      </c>
      <c r="I119">
        <v>6489.5</v>
      </c>
      <c r="J119">
        <v>6302.421875</v>
      </c>
      <c r="L119" t="str">
        <f t="shared" si="10"/>
        <v>05AUG2023:22:00:00</v>
      </c>
      <c r="M119">
        <v>22</v>
      </c>
      <c r="N119">
        <f t="shared" si="11"/>
        <v>79.54492190000019</v>
      </c>
      <c r="O119" t="str">
        <f t="shared" si="12"/>
        <v/>
      </c>
      <c r="P119">
        <f t="shared" si="13"/>
        <v>79.54492190000019</v>
      </c>
      <c r="Q119" t="str">
        <f t="shared" si="14"/>
        <v/>
      </c>
      <c r="R119">
        <f t="shared" si="15"/>
        <v>1</v>
      </c>
      <c r="S119">
        <f t="shared" si="16"/>
        <v>1.2409591164183074</v>
      </c>
    </row>
    <row r="120" spans="1:19" x14ac:dyDescent="0.3">
      <c r="A120" t="s">
        <v>146</v>
      </c>
      <c r="B120">
        <v>6399.9106444999998</v>
      </c>
      <c r="C120">
        <v>6557.0097655999998</v>
      </c>
      <c r="D120">
        <v>6275.6958008000001</v>
      </c>
      <c r="E120">
        <v>6391.7797852000003</v>
      </c>
      <c r="F120">
        <v>6432.5097655999998</v>
      </c>
      <c r="G120">
        <v>6434.6000977000003</v>
      </c>
      <c r="H120">
        <v>6214.8901366999999</v>
      </c>
      <c r="I120">
        <v>6557.0097655999998</v>
      </c>
      <c r="J120">
        <v>6373.4204102000003</v>
      </c>
      <c r="L120" t="str">
        <f t="shared" si="10"/>
        <v>05AUG2023:23:00:00</v>
      </c>
      <c r="M120">
        <v>23</v>
      </c>
      <c r="N120">
        <f t="shared" si="11"/>
        <v>157.09912110000005</v>
      </c>
      <c r="O120" t="str">
        <f t="shared" si="12"/>
        <v/>
      </c>
      <c r="P120">
        <f t="shared" si="13"/>
        <v>157.09912110000005</v>
      </c>
      <c r="Q120" t="str">
        <f t="shared" si="14"/>
        <v/>
      </c>
      <c r="R120">
        <f t="shared" si="15"/>
        <v>1</v>
      </c>
      <c r="S120">
        <f t="shared" si="16"/>
        <v>2.4547080393225333</v>
      </c>
    </row>
    <row r="121" spans="1:19" x14ac:dyDescent="0.3">
      <c r="A121" t="s">
        <v>147</v>
      </c>
      <c r="B121">
        <v>6348.1254883000001</v>
      </c>
      <c r="C121">
        <v>6473.4301758000001</v>
      </c>
      <c r="D121">
        <v>6246.0107422000001</v>
      </c>
      <c r="E121">
        <v>6389.6499022999997</v>
      </c>
      <c r="F121">
        <v>6315.6699219000002</v>
      </c>
      <c r="G121">
        <v>6329.1899414</v>
      </c>
      <c r="H121">
        <v>6114.5600586</v>
      </c>
      <c r="I121">
        <v>6473.4301758000001</v>
      </c>
      <c r="J121">
        <v>6290.0854491999999</v>
      </c>
      <c r="L121" t="str">
        <f t="shared" si="10"/>
        <v>06AUG2023:00:00:00</v>
      </c>
      <c r="M121">
        <v>24</v>
      </c>
      <c r="N121">
        <f t="shared" si="11"/>
        <v>125.3046875</v>
      </c>
      <c r="O121" t="str">
        <f t="shared" si="12"/>
        <v/>
      </c>
      <c r="P121">
        <f t="shared" si="13"/>
        <v>125.3046875</v>
      </c>
      <c r="Q121" t="str">
        <f t="shared" si="14"/>
        <v/>
      </c>
      <c r="R121">
        <f t="shared" si="15"/>
        <v>1</v>
      </c>
      <c r="S121">
        <f t="shared" si="16"/>
        <v>1.97388485358307</v>
      </c>
    </row>
    <row r="122" spans="1:19" x14ac:dyDescent="0.3">
      <c r="A122" t="s">
        <v>148</v>
      </c>
      <c r="B122">
        <v>6316.6909180000002</v>
      </c>
      <c r="C122">
        <v>6666.0200194999998</v>
      </c>
      <c r="D122">
        <v>6172.9101563000004</v>
      </c>
      <c r="E122">
        <v>6296.4399414</v>
      </c>
      <c r="F122">
        <v>6469.4101563000004</v>
      </c>
      <c r="G122">
        <v>6508.4501952999999</v>
      </c>
      <c r="H122">
        <v>6352.6601563000004</v>
      </c>
      <c r="I122">
        <v>6666.0200194999998</v>
      </c>
      <c r="J122">
        <v>6437.9721680000002</v>
      </c>
      <c r="L122" t="str">
        <f t="shared" si="10"/>
        <v>06AUG2023:01:00:00</v>
      </c>
      <c r="M122">
        <v>1</v>
      </c>
      <c r="N122">
        <f t="shared" si="11"/>
        <v>349.32910149999952</v>
      </c>
      <c r="O122" t="str">
        <f t="shared" si="12"/>
        <v/>
      </c>
      <c r="P122">
        <f t="shared" si="13"/>
        <v>349.32910149999952</v>
      </c>
      <c r="Q122" t="str">
        <f t="shared" si="14"/>
        <v/>
      </c>
      <c r="R122">
        <f t="shared" si="15"/>
        <v>1</v>
      </c>
      <c r="S122">
        <f t="shared" si="16"/>
        <v>5.530254781099921</v>
      </c>
    </row>
    <row r="123" spans="1:19" x14ac:dyDescent="0.3">
      <c r="A123" t="s">
        <v>149</v>
      </c>
      <c r="B123">
        <v>6179.0932616999999</v>
      </c>
      <c r="C123">
        <v>6514.8901366999999</v>
      </c>
      <c r="D123">
        <v>6089.6269530999998</v>
      </c>
      <c r="E123">
        <v>6164.1235352000003</v>
      </c>
      <c r="F123">
        <v>6347.5800780999998</v>
      </c>
      <c r="G123">
        <v>6383.3198241999999</v>
      </c>
      <c r="H123">
        <v>6250.3300780999998</v>
      </c>
      <c r="I123">
        <v>6514.8901366999999</v>
      </c>
      <c r="J123">
        <v>6320.5815430000002</v>
      </c>
      <c r="L123" t="str">
        <f t="shared" si="10"/>
        <v>06AUG2023:02:00:00</v>
      </c>
      <c r="M123">
        <v>2</v>
      </c>
      <c r="N123">
        <f t="shared" si="11"/>
        <v>335.796875</v>
      </c>
      <c r="O123" t="str">
        <f t="shared" si="12"/>
        <v/>
      </c>
      <c r="P123">
        <f t="shared" si="13"/>
        <v>335.796875</v>
      </c>
      <c r="Q123" t="str">
        <f t="shared" si="14"/>
        <v/>
      </c>
      <c r="R123">
        <f t="shared" si="15"/>
        <v>1</v>
      </c>
      <c r="S123">
        <f t="shared" si="16"/>
        <v>5.4344037349521273</v>
      </c>
    </row>
    <row r="124" spans="1:19" x14ac:dyDescent="0.3">
      <c r="A124" t="s">
        <v>150</v>
      </c>
      <c r="B124">
        <v>6215.7099608999997</v>
      </c>
      <c r="C124">
        <v>6336.9702147999997</v>
      </c>
      <c r="D124">
        <v>6070.0908202999999</v>
      </c>
      <c r="E124">
        <v>6111.0288086</v>
      </c>
      <c r="F124">
        <v>6227.6000977000003</v>
      </c>
      <c r="G124">
        <v>6258.3598633000001</v>
      </c>
      <c r="H124">
        <v>6147.7202147999997</v>
      </c>
      <c r="I124">
        <v>6336.9702147999997</v>
      </c>
      <c r="J124">
        <v>6208.0219727000003</v>
      </c>
      <c r="L124" t="str">
        <f t="shared" si="10"/>
        <v>06AUG2023:03:00:00</v>
      </c>
      <c r="M124">
        <v>3</v>
      </c>
      <c r="N124">
        <f t="shared" si="11"/>
        <v>121.26025389999995</v>
      </c>
      <c r="O124" t="str">
        <f t="shared" si="12"/>
        <v/>
      </c>
      <c r="P124">
        <f t="shared" si="13"/>
        <v>121.26025389999995</v>
      </c>
      <c r="Q124" t="str">
        <f t="shared" si="14"/>
        <v/>
      </c>
      <c r="R124">
        <f t="shared" si="15"/>
        <v>1</v>
      </c>
      <c r="S124">
        <f t="shared" si="16"/>
        <v>1.9508673130308376</v>
      </c>
    </row>
    <row r="125" spans="1:19" x14ac:dyDescent="0.3">
      <c r="A125" t="s">
        <v>151</v>
      </c>
      <c r="B125">
        <v>6198.3491211</v>
      </c>
      <c r="C125">
        <v>6275.9101563000004</v>
      </c>
      <c r="D125">
        <v>6065.2539063000004</v>
      </c>
      <c r="E125">
        <v>6093.5014647999997</v>
      </c>
      <c r="F125">
        <v>6180.4199219000002</v>
      </c>
      <c r="G125">
        <v>6207.6601563000004</v>
      </c>
      <c r="H125">
        <v>6094.7597655999998</v>
      </c>
      <c r="I125">
        <v>6275.9101563000004</v>
      </c>
      <c r="J125">
        <v>6163.0600586</v>
      </c>
      <c r="L125" t="str">
        <f t="shared" si="10"/>
        <v>06AUG2023:04:00:00</v>
      </c>
      <c r="M125">
        <v>4</v>
      </c>
      <c r="N125">
        <f t="shared" si="11"/>
        <v>77.561035200000333</v>
      </c>
      <c r="O125" t="str">
        <f t="shared" si="12"/>
        <v/>
      </c>
      <c r="P125">
        <f t="shared" si="13"/>
        <v>77.561035200000333</v>
      </c>
      <c r="Q125" t="str">
        <f t="shared" si="14"/>
        <v/>
      </c>
      <c r="R125">
        <f t="shared" si="15"/>
        <v>1</v>
      </c>
      <c r="S125">
        <f t="shared" si="16"/>
        <v>1.2513176280434464</v>
      </c>
    </row>
    <row r="126" spans="1:19" x14ac:dyDescent="0.3">
      <c r="A126" t="s">
        <v>152</v>
      </c>
      <c r="B126">
        <v>6205.8500977000003</v>
      </c>
      <c r="C126">
        <v>6181.2001952999999</v>
      </c>
      <c r="D126">
        <v>6041.3066405999998</v>
      </c>
      <c r="E126">
        <v>6091.2304688000004</v>
      </c>
      <c r="F126">
        <v>6159.8999022999997</v>
      </c>
      <c r="G126">
        <v>6184.7700194999998</v>
      </c>
      <c r="H126">
        <v>6077.8701172000001</v>
      </c>
      <c r="I126">
        <v>6181.2001952999999</v>
      </c>
      <c r="J126">
        <v>6120.4492188000004</v>
      </c>
      <c r="L126" t="str">
        <f t="shared" si="10"/>
        <v>06AUG2023:05:00:00</v>
      </c>
      <c r="M126">
        <v>5</v>
      </c>
      <c r="N126">
        <f t="shared" si="11"/>
        <v>-24.649902400000428</v>
      </c>
      <c r="O126">
        <f t="shared" si="12"/>
        <v>-24.649902400000428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0.39720428324777174</v>
      </c>
    </row>
    <row r="127" spans="1:19" x14ac:dyDescent="0.3">
      <c r="A127" t="s">
        <v>153</v>
      </c>
      <c r="B127">
        <v>6210.1557616999999</v>
      </c>
      <c r="C127">
        <v>6216.2797852000003</v>
      </c>
      <c r="D127">
        <v>6029.9130858999997</v>
      </c>
      <c r="E127">
        <v>6074.3701172000001</v>
      </c>
      <c r="F127">
        <v>6133.3701172000001</v>
      </c>
      <c r="G127">
        <v>6159.1899414</v>
      </c>
      <c r="H127">
        <v>6040.9902344000002</v>
      </c>
      <c r="I127">
        <v>6216.2797852000003</v>
      </c>
      <c r="J127">
        <v>6112.4199219000002</v>
      </c>
      <c r="L127" t="str">
        <f t="shared" si="10"/>
        <v>06AUG2023:06:00:00</v>
      </c>
      <c r="M127">
        <v>6</v>
      </c>
      <c r="N127">
        <f t="shared" si="11"/>
        <v>6.1240235000004759</v>
      </c>
      <c r="O127" t="str">
        <f t="shared" si="12"/>
        <v/>
      </c>
      <c r="P127">
        <f t="shared" si="13"/>
        <v>6.1240235000004759</v>
      </c>
      <c r="Q127" t="str">
        <f t="shared" si="14"/>
        <v/>
      </c>
      <c r="R127">
        <f t="shared" si="15"/>
        <v>1</v>
      </c>
      <c r="S127">
        <f t="shared" si="16"/>
        <v>9.8613041846216984E-2</v>
      </c>
    </row>
    <row r="128" spans="1:19" x14ac:dyDescent="0.3">
      <c r="A128" t="s">
        <v>154</v>
      </c>
      <c r="B128">
        <v>6184.5869141000003</v>
      </c>
      <c r="C128">
        <v>6135.2900391000003</v>
      </c>
      <c r="D128">
        <v>5994.8100586</v>
      </c>
      <c r="E128">
        <v>6035.2719727000003</v>
      </c>
      <c r="F128">
        <v>6064.3999022999997</v>
      </c>
      <c r="G128">
        <v>6092.1499022999997</v>
      </c>
      <c r="H128">
        <v>5971.6298827999999</v>
      </c>
      <c r="I128">
        <v>6135.2900391000003</v>
      </c>
      <c r="J128">
        <v>6046.6933594000002</v>
      </c>
      <c r="L128" t="str">
        <f t="shared" si="10"/>
        <v>06AUG2023:07:00:00</v>
      </c>
      <c r="M128">
        <v>7</v>
      </c>
      <c r="N128">
        <f t="shared" si="11"/>
        <v>-49.296875</v>
      </c>
      <c r="O128">
        <f t="shared" si="12"/>
        <v>-49.296875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0.79709244424409265</v>
      </c>
    </row>
    <row r="129" spans="1:19" x14ac:dyDescent="0.3">
      <c r="A129" t="s">
        <v>155</v>
      </c>
      <c r="B129">
        <v>6194.9804688000004</v>
      </c>
      <c r="C129">
        <v>6199.25</v>
      </c>
      <c r="D129">
        <v>5994.1723633000001</v>
      </c>
      <c r="E129">
        <v>5996.2045897999997</v>
      </c>
      <c r="F129">
        <v>6104.6699219000002</v>
      </c>
      <c r="G129">
        <v>6135.8598633000001</v>
      </c>
      <c r="H129">
        <v>6016.6499022999997</v>
      </c>
      <c r="I129">
        <v>6199.25</v>
      </c>
      <c r="J129">
        <v>6087.6572266000003</v>
      </c>
      <c r="L129" t="str">
        <f t="shared" si="10"/>
        <v>06AUG2023:08:00:00</v>
      </c>
      <c r="M129">
        <v>8</v>
      </c>
      <c r="N129">
        <f t="shared" si="11"/>
        <v>4.2695311999996193</v>
      </c>
      <c r="O129" t="str">
        <f t="shared" si="12"/>
        <v/>
      </c>
      <c r="P129">
        <f t="shared" si="13"/>
        <v>4.2695311999996193</v>
      </c>
      <c r="Q129" t="str">
        <f t="shared" si="14"/>
        <v/>
      </c>
      <c r="R129">
        <f t="shared" si="15"/>
        <v>1</v>
      </c>
      <c r="S129">
        <f t="shared" si="16"/>
        <v>6.8919203563310827E-2</v>
      </c>
    </row>
    <row r="130" spans="1:19" x14ac:dyDescent="0.3">
      <c r="A130" t="s">
        <v>156</v>
      </c>
      <c r="B130">
        <v>6231.2456055000002</v>
      </c>
      <c r="C130">
        <v>6325.3100586</v>
      </c>
      <c r="D130">
        <v>6025.0615233999997</v>
      </c>
      <c r="E130">
        <v>6089.8051758000001</v>
      </c>
      <c r="F130">
        <v>6196.3100586</v>
      </c>
      <c r="G130">
        <v>6229</v>
      </c>
      <c r="H130">
        <v>6101.0600586</v>
      </c>
      <c r="I130">
        <v>6325.3100586</v>
      </c>
      <c r="J130">
        <v>6175.4545897999997</v>
      </c>
      <c r="L130" t="str">
        <f t="shared" si="10"/>
        <v>06AUG2023:09:00:00</v>
      </c>
      <c r="M130">
        <v>9</v>
      </c>
      <c r="N130">
        <f t="shared" si="11"/>
        <v>94.06445309999981</v>
      </c>
      <c r="O130" t="str">
        <f t="shared" si="12"/>
        <v/>
      </c>
      <c r="P130">
        <f t="shared" si="13"/>
        <v>94.06445309999981</v>
      </c>
      <c r="Q130" t="str">
        <f t="shared" si="14"/>
        <v/>
      </c>
      <c r="R130">
        <f t="shared" si="15"/>
        <v>1</v>
      </c>
      <c r="S130">
        <f t="shared" si="16"/>
        <v>1.5095609939844763</v>
      </c>
    </row>
    <row r="131" spans="1:19" x14ac:dyDescent="0.3">
      <c r="A131" t="s">
        <v>157</v>
      </c>
      <c r="B131">
        <v>6254.1484375</v>
      </c>
      <c r="C131">
        <v>6465.6298827999999</v>
      </c>
      <c r="D131">
        <v>6048.6694336</v>
      </c>
      <c r="E131">
        <v>6097.2475586</v>
      </c>
      <c r="F131">
        <v>6294.5698241999999</v>
      </c>
      <c r="G131">
        <v>6325.4799805000002</v>
      </c>
      <c r="H131">
        <v>6218.2299805000002</v>
      </c>
      <c r="I131">
        <v>6465.6298827999999</v>
      </c>
      <c r="J131">
        <v>6276.8969727000003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211.4814452999999</v>
      </c>
      <c r="O131" t="str">
        <f t="shared" ref="O131:O194" si="19">IF(N131&lt;0,N131,"")</f>
        <v/>
      </c>
      <c r="P131">
        <f t="shared" ref="P131:P194" si="20">IF(N131&gt;0,N131,"")</f>
        <v>211.4814452999999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3.3814586816000864</v>
      </c>
    </row>
    <row r="132" spans="1:19" x14ac:dyDescent="0.3">
      <c r="A132" t="s">
        <v>158</v>
      </c>
      <c r="B132">
        <v>6387.9208983999997</v>
      </c>
      <c r="C132">
        <v>6512.2402344000002</v>
      </c>
      <c r="D132">
        <v>6106.75</v>
      </c>
      <c r="E132">
        <v>6157.4628905999998</v>
      </c>
      <c r="F132">
        <v>6355.4399414</v>
      </c>
      <c r="G132">
        <v>6383.8500977000003</v>
      </c>
      <c r="H132">
        <v>6255.5498047000001</v>
      </c>
      <c r="I132">
        <v>6512.2402344000002</v>
      </c>
      <c r="J132">
        <v>6325.6162108999997</v>
      </c>
      <c r="L132" t="str">
        <f t="shared" si="17"/>
        <v>06AUG2023:11:00:00</v>
      </c>
      <c r="M132">
        <v>11</v>
      </c>
      <c r="N132">
        <f t="shared" si="18"/>
        <v>124.31933600000048</v>
      </c>
      <c r="O132" t="str">
        <f t="shared" si="19"/>
        <v/>
      </c>
      <c r="P132">
        <f t="shared" si="20"/>
        <v>124.31933600000048</v>
      </c>
      <c r="Q132" t="str">
        <f t="shared" si="21"/>
        <v/>
      </c>
      <c r="R132">
        <f t="shared" si="22"/>
        <v>1</v>
      </c>
      <c r="S132">
        <f t="shared" si="23"/>
        <v>1.9461627339677778</v>
      </c>
    </row>
    <row r="133" spans="1:19" x14ac:dyDescent="0.3">
      <c r="A133" t="s">
        <v>159</v>
      </c>
      <c r="B133">
        <v>6455.1015625</v>
      </c>
      <c r="C133">
        <v>6580.8500977000003</v>
      </c>
      <c r="D133">
        <v>6278.4804688000004</v>
      </c>
      <c r="E133">
        <v>6354.6704102000003</v>
      </c>
      <c r="F133">
        <v>6429.9599608999997</v>
      </c>
      <c r="G133">
        <v>6458.3100586</v>
      </c>
      <c r="H133">
        <v>6312.6699219000002</v>
      </c>
      <c r="I133">
        <v>6580.8500977000003</v>
      </c>
      <c r="J133">
        <v>6412.5791016000003</v>
      </c>
      <c r="L133" t="str">
        <f t="shared" si="17"/>
        <v>06AUG2023:12:00:00</v>
      </c>
      <c r="M133">
        <v>12</v>
      </c>
      <c r="N133">
        <f t="shared" si="18"/>
        <v>125.74853520000033</v>
      </c>
      <c r="O133" t="str">
        <f t="shared" si="19"/>
        <v/>
      </c>
      <c r="P133">
        <f t="shared" si="20"/>
        <v>125.74853520000033</v>
      </c>
      <c r="Q133" t="str">
        <f t="shared" si="21"/>
        <v/>
      </c>
      <c r="R133">
        <f t="shared" si="22"/>
        <v>1</v>
      </c>
      <c r="S133">
        <f t="shared" si="23"/>
        <v>1.9480489033746373</v>
      </c>
    </row>
    <row r="134" spans="1:19" x14ac:dyDescent="0.3">
      <c r="A134" t="s">
        <v>160</v>
      </c>
      <c r="B134">
        <v>6456.5410155999998</v>
      </c>
      <c r="C134">
        <v>6666.5698241999999</v>
      </c>
      <c r="D134">
        <v>6271.7709961</v>
      </c>
      <c r="E134">
        <v>6423.2026366999999</v>
      </c>
      <c r="F134">
        <v>6493.1000977000003</v>
      </c>
      <c r="G134">
        <v>6531.1401366999999</v>
      </c>
      <c r="H134">
        <v>6389.0297852000003</v>
      </c>
      <c r="I134">
        <v>6666.5698241999999</v>
      </c>
      <c r="J134">
        <v>6473.4584961</v>
      </c>
      <c r="L134" t="str">
        <f t="shared" si="17"/>
        <v>06AUG2023:13:00:00</v>
      </c>
      <c r="M134">
        <v>13</v>
      </c>
      <c r="N134">
        <f t="shared" si="18"/>
        <v>210.02880860000005</v>
      </c>
      <c r="O134" t="str">
        <f t="shared" si="19"/>
        <v/>
      </c>
      <c r="P134">
        <f t="shared" si="20"/>
        <v>210.02880860000005</v>
      </c>
      <c r="Q134" t="str">
        <f t="shared" si="21"/>
        <v/>
      </c>
      <c r="R134">
        <f t="shared" si="22"/>
        <v>1</v>
      </c>
      <c r="S134">
        <f t="shared" si="23"/>
        <v>3.2529617343487485</v>
      </c>
    </row>
    <row r="135" spans="1:19" x14ac:dyDescent="0.3">
      <c r="A135" t="s">
        <v>161</v>
      </c>
      <c r="B135">
        <v>6429.1352539</v>
      </c>
      <c r="C135">
        <v>6674.0800780999998</v>
      </c>
      <c r="D135">
        <v>6187.8120116999999</v>
      </c>
      <c r="E135">
        <v>6238.0722655999998</v>
      </c>
      <c r="F135">
        <v>6520.6699219000002</v>
      </c>
      <c r="G135">
        <v>6548.3500977000003</v>
      </c>
      <c r="H135">
        <v>6416.5698241999999</v>
      </c>
      <c r="I135">
        <v>6674.0800780999998</v>
      </c>
      <c r="J135">
        <v>6471.6596680000002</v>
      </c>
      <c r="L135" t="str">
        <f t="shared" si="17"/>
        <v>06AUG2023:14:00:00</v>
      </c>
      <c r="M135">
        <v>14</v>
      </c>
      <c r="N135">
        <f t="shared" si="18"/>
        <v>244.94482419999986</v>
      </c>
      <c r="O135" t="str">
        <f t="shared" si="19"/>
        <v/>
      </c>
      <c r="P135">
        <f t="shared" si="20"/>
        <v>244.94482419999986</v>
      </c>
      <c r="Q135" t="str">
        <f t="shared" si="21"/>
        <v/>
      </c>
      <c r="R135">
        <f t="shared" si="22"/>
        <v>1</v>
      </c>
      <c r="S135">
        <f t="shared" si="23"/>
        <v>3.8099186675441779</v>
      </c>
    </row>
    <row r="136" spans="1:19" x14ac:dyDescent="0.3">
      <c r="A136" t="s">
        <v>162</v>
      </c>
      <c r="B136">
        <v>6424.9038086</v>
      </c>
      <c r="C136">
        <v>6747.9902344000002</v>
      </c>
      <c r="D136">
        <v>6055.1147461</v>
      </c>
      <c r="E136">
        <v>6036.0317383000001</v>
      </c>
      <c r="F136">
        <v>6600.6801758000001</v>
      </c>
      <c r="G136">
        <v>6627.4399414</v>
      </c>
      <c r="H136">
        <v>6505.6699219000002</v>
      </c>
      <c r="I136">
        <v>6747.9902344000002</v>
      </c>
      <c r="J136">
        <v>6509.9331055000002</v>
      </c>
      <c r="L136" t="str">
        <f t="shared" si="17"/>
        <v>06AUG2023:15:00:00</v>
      </c>
      <c r="M136">
        <v>15</v>
      </c>
      <c r="N136">
        <f t="shared" si="18"/>
        <v>323.08642580000014</v>
      </c>
      <c r="O136" t="str">
        <f t="shared" si="19"/>
        <v/>
      </c>
      <c r="P136">
        <f t="shared" si="20"/>
        <v>323.08642580000014</v>
      </c>
      <c r="Q136" t="str">
        <f t="shared" si="21"/>
        <v/>
      </c>
      <c r="R136">
        <f t="shared" si="22"/>
        <v>1</v>
      </c>
      <c r="S136">
        <f t="shared" si="23"/>
        <v>5.0286577888922723</v>
      </c>
    </row>
    <row r="137" spans="1:19" x14ac:dyDescent="0.3">
      <c r="A137" t="s">
        <v>163</v>
      </c>
      <c r="B137">
        <v>6375.3862305000002</v>
      </c>
      <c r="C137">
        <v>6680.7099608999997</v>
      </c>
      <c r="D137">
        <v>6031.9707030999998</v>
      </c>
      <c r="E137">
        <v>6048.7363280999998</v>
      </c>
      <c r="F137">
        <v>6585.2402344000002</v>
      </c>
      <c r="G137">
        <v>6603.7299805000002</v>
      </c>
      <c r="H137">
        <v>6475.5400391000003</v>
      </c>
      <c r="I137">
        <v>6680.7099608999997</v>
      </c>
      <c r="J137">
        <v>6472.1660155999998</v>
      </c>
      <c r="L137" t="str">
        <f t="shared" si="17"/>
        <v>06AUG2023:16:00:00</v>
      </c>
      <c r="M137">
        <v>16</v>
      </c>
      <c r="N137">
        <f t="shared" si="18"/>
        <v>305.32373039999948</v>
      </c>
      <c r="O137" t="str">
        <f t="shared" si="19"/>
        <v/>
      </c>
      <c r="P137">
        <f t="shared" si="20"/>
        <v>305.32373039999948</v>
      </c>
      <c r="Q137" t="str">
        <f t="shared" si="21"/>
        <v/>
      </c>
      <c r="R137">
        <f t="shared" si="22"/>
        <v>1</v>
      </c>
      <c r="S137">
        <f t="shared" si="23"/>
        <v>4.7891017008400754</v>
      </c>
    </row>
    <row r="138" spans="1:19" x14ac:dyDescent="0.3">
      <c r="A138" t="s">
        <v>164</v>
      </c>
      <c r="B138">
        <v>6380.6132813000004</v>
      </c>
      <c r="C138">
        <v>6750.3598633000001</v>
      </c>
      <c r="D138">
        <v>6026.5078125</v>
      </c>
      <c r="E138">
        <v>6035.2861327999999</v>
      </c>
      <c r="F138">
        <v>6600.5400391000003</v>
      </c>
      <c r="G138">
        <v>6617.7797852000003</v>
      </c>
      <c r="H138">
        <v>6487.1899414</v>
      </c>
      <c r="I138">
        <v>6750.3598633000001</v>
      </c>
      <c r="J138">
        <v>6498.3989258000001</v>
      </c>
      <c r="L138" t="str">
        <f t="shared" si="17"/>
        <v>06AUG2023:17:00:00</v>
      </c>
      <c r="M138">
        <v>17</v>
      </c>
      <c r="N138">
        <f t="shared" si="18"/>
        <v>369.74658199999976</v>
      </c>
      <c r="O138" t="str">
        <f t="shared" si="19"/>
        <v/>
      </c>
      <c r="P138">
        <f t="shared" si="20"/>
        <v>369.74658199999976</v>
      </c>
      <c r="Q138" t="str">
        <f t="shared" si="21"/>
        <v/>
      </c>
      <c r="R138">
        <f t="shared" si="22"/>
        <v>1</v>
      </c>
      <c r="S138">
        <f t="shared" si="23"/>
        <v>5.7948439389617228</v>
      </c>
    </row>
    <row r="139" spans="1:19" x14ac:dyDescent="0.3">
      <c r="A139" t="s">
        <v>165</v>
      </c>
      <c r="B139">
        <v>6362.5883789</v>
      </c>
      <c r="C139">
        <v>6685.7299805000002</v>
      </c>
      <c r="D139">
        <v>6044.4472655999998</v>
      </c>
      <c r="E139">
        <v>6031.6508789</v>
      </c>
      <c r="F139">
        <v>6563.0698241999999</v>
      </c>
      <c r="G139">
        <v>6578.1801758000001</v>
      </c>
      <c r="H139">
        <v>6443.25</v>
      </c>
      <c r="I139">
        <v>6685.7299805000002</v>
      </c>
      <c r="J139">
        <v>6461.7089844000002</v>
      </c>
      <c r="L139" t="str">
        <f t="shared" si="17"/>
        <v>06AUG2023:18:00:00</v>
      </c>
      <c r="M139">
        <v>18</v>
      </c>
      <c r="N139">
        <f t="shared" si="18"/>
        <v>323.14160160000029</v>
      </c>
      <c r="O139" t="str">
        <f t="shared" si="19"/>
        <v/>
      </c>
      <c r="P139">
        <f t="shared" si="20"/>
        <v>323.14160160000029</v>
      </c>
      <c r="Q139" t="str">
        <f t="shared" si="21"/>
        <v/>
      </c>
      <c r="R139">
        <f t="shared" si="22"/>
        <v>1</v>
      </c>
      <c r="S139">
        <f t="shared" si="23"/>
        <v>5.0787758433599439</v>
      </c>
    </row>
    <row r="140" spans="1:19" x14ac:dyDescent="0.3">
      <c r="A140" t="s">
        <v>166</v>
      </c>
      <c r="B140">
        <v>6188.5712891000003</v>
      </c>
      <c r="C140">
        <v>6750.5898438000004</v>
      </c>
      <c r="D140">
        <v>6052.1713866999999</v>
      </c>
      <c r="E140">
        <v>6005.8095702999999</v>
      </c>
      <c r="F140">
        <v>6556.0600586</v>
      </c>
      <c r="G140">
        <v>6584.6298827999999</v>
      </c>
      <c r="H140">
        <v>6436.3198241999999</v>
      </c>
      <c r="I140">
        <v>6750.5898438000004</v>
      </c>
      <c r="J140">
        <v>6480.5761719000002</v>
      </c>
      <c r="L140" t="str">
        <f t="shared" si="17"/>
        <v>06AUG2023:19:00:00</v>
      </c>
      <c r="M140">
        <v>19</v>
      </c>
      <c r="N140">
        <f t="shared" si="18"/>
        <v>562.0185547000001</v>
      </c>
      <c r="O140" t="str">
        <f t="shared" si="19"/>
        <v/>
      </c>
      <c r="P140">
        <f t="shared" si="20"/>
        <v>562.0185547000001</v>
      </c>
      <c r="Q140" t="str">
        <f t="shared" si="21"/>
        <v/>
      </c>
      <c r="R140">
        <f t="shared" si="22"/>
        <v>1</v>
      </c>
      <c r="S140">
        <f t="shared" si="23"/>
        <v>9.0815557976990533</v>
      </c>
    </row>
    <row r="141" spans="1:19" x14ac:dyDescent="0.3">
      <c r="A141" t="s">
        <v>167</v>
      </c>
      <c r="B141">
        <v>5927.4331055000002</v>
      </c>
      <c r="C141">
        <v>6728.9702147999997</v>
      </c>
      <c r="D141">
        <v>5861.2231444999998</v>
      </c>
      <c r="E141">
        <v>5835.4765625</v>
      </c>
      <c r="F141">
        <v>6545.8500977000003</v>
      </c>
      <c r="G141">
        <v>6576.6201172000001</v>
      </c>
      <c r="H141">
        <v>6418.8398438000004</v>
      </c>
      <c r="I141">
        <v>6728.9702147999997</v>
      </c>
      <c r="J141">
        <v>6428.8349608999997</v>
      </c>
      <c r="L141" t="str">
        <f t="shared" si="17"/>
        <v>06AUG2023:20:00:00</v>
      </c>
      <c r="M141">
        <v>20</v>
      </c>
      <c r="N141">
        <f t="shared" si="18"/>
        <v>801.53710929999943</v>
      </c>
      <c r="O141" t="str">
        <f t="shared" si="19"/>
        <v/>
      </c>
      <c r="P141">
        <f t="shared" si="20"/>
        <v>801.53710929999943</v>
      </c>
      <c r="Q141" t="str">
        <f t="shared" si="21"/>
        <v/>
      </c>
      <c r="R141">
        <f t="shared" si="22"/>
        <v>1</v>
      </c>
      <c r="S141">
        <f t="shared" si="23"/>
        <v>13.522499453536843</v>
      </c>
    </row>
    <row r="142" spans="1:19" x14ac:dyDescent="0.3">
      <c r="A142" t="s">
        <v>168</v>
      </c>
      <c r="B142">
        <v>5857.6533202999999</v>
      </c>
      <c r="C142">
        <v>6777.8798827999999</v>
      </c>
      <c r="D142">
        <v>5742.9047852000003</v>
      </c>
      <c r="E142">
        <v>5715.3798827999999</v>
      </c>
      <c r="F142">
        <v>6621.25</v>
      </c>
      <c r="G142">
        <v>6655.6298827999999</v>
      </c>
      <c r="H142">
        <v>6469.7900391000003</v>
      </c>
      <c r="I142">
        <v>6777.8798827999999</v>
      </c>
      <c r="J142">
        <v>6450.5703125</v>
      </c>
      <c r="L142" t="str">
        <f t="shared" si="17"/>
        <v>06AUG2023:21:00:00</v>
      </c>
      <c r="M142">
        <v>21</v>
      </c>
      <c r="N142">
        <f t="shared" si="18"/>
        <v>920.2265625</v>
      </c>
      <c r="O142" t="str">
        <f t="shared" si="19"/>
        <v/>
      </c>
      <c r="P142">
        <f t="shared" si="20"/>
        <v>920.2265625</v>
      </c>
      <c r="Q142" t="str">
        <f t="shared" si="21"/>
        <v/>
      </c>
      <c r="R142">
        <f t="shared" si="22"/>
        <v>1</v>
      </c>
      <c r="S142">
        <f t="shared" si="23"/>
        <v>15.709816067654728</v>
      </c>
    </row>
    <row r="143" spans="1:19" x14ac:dyDescent="0.3">
      <c r="A143" t="s">
        <v>169</v>
      </c>
      <c r="B143">
        <v>6200.9340819999998</v>
      </c>
      <c r="C143">
        <v>6814.4702147999997</v>
      </c>
      <c r="D143">
        <v>5968.7260741999999</v>
      </c>
      <c r="E143">
        <v>5985.2626952999999</v>
      </c>
      <c r="F143">
        <v>6608.3500977000003</v>
      </c>
      <c r="G143">
        <v>6640.3901366999999</v>
      </c>
      <c r="H143">
        <v>6451.7998047000001</v>
      </c>
      <c r="I143">
        <v>6814.4702147999997</v>
      </c>
      <c r="J143">
        <v>6498.5004883000001</v>
      </c>
      <c r="L143" t="str">
        <f t="shared" si="17"/>
        <v>06AUG2023:22:00:00</v>
      </c>
      <c r="M143">
        <v>22</v>
      </c>
      <c r="N143">
        <f t="shared" si="18"/>
        <v>613.5361327999999</v>
      </c>
      <c r="O143" t="str">
        <f t="shared" si="19"/>
        <v/>
      </c>
      <c r="P143">
        <f t="shared" si="20"/>
        <v>613.5361327999999</v>
      </c>
      <c r="Q143" t="str">
        <f t="shared" si="21"/>
        <v/>
      </c>
      <c r="R143">
        <f t="shared" si="22"/>
        <v>1</v>
      </c>
      <c r="S143">
        <f t="shared" si="23"/>
        <v>9.8942534251567924</v>
      </c>
    </row>
    <row r="144" spans="1:19" x14ac:dyDescent="0.3">
      <c r="A144" t="s">
        <v>170</v>
      </c>
      <c r="B144">
        <v>6337.0327147999997</v>
      </c>
      <c r="C144">
        <v>6833.1401366999999</v>
      </c>
      <c r="D144">
        <v>6175.1357422000001</v>
      </c>
      <c r="E144">
        <v>6245.1264647999997</v>
      </c>
      <c r="F144">
        <v>6618.4101563000004</v>
      </c>
      <c r="G144">
        <v>6630.25</v>
      </c>
      <c r="H144">
        <v>6457.3398438000004</v>
      </c>
      <c r="I144">
        <v>6833.1401366999999</v>
      </c>
      <c r="J144">
        <v>6547.0371094000002</v>
      </c>
      <c r="L144" t="str">
        <f t="shared" si="17"/>
        <v>06AUG2023:23:00:00</v>
      </c>
      <c r="M144">
        <v>23</v>
      </c>
      <c r="N144">
        <f t="shared" si="18"/>
        <v>496.10742190000019</v>
      </c>
      <c r="O144" t="str">
        <f t="shared" si="19"/>
        <v/>
      </c>
      <c r="P144">
        <f t="shared" si="20"/>
        <v>496.10742190000019</v>
      </c>
      <c r="Q144" t="str">
        <f t="shared" si="21"/>
        <v/>
      </c>
      <c r="R144">
        <f t="shared" si="22"/>
        <v>1</v>
      </c>
      <c r="S144">
        <f t="shared" si="23"/>
        <v>7.8287022369531449</v>
      </c>
    </row>
    <row r="145" spans="1:19" x14ac:dyDescent="0.3">
      <c r="A145" t="s">
        <v>171</v>
      </c>
      <c r="B145">
        <v>6373.0883789</v>
      </c>
      <c r="C145">
        <v>6655.0898438000004</v>
      </c>
      <c r="D145">
        <v>6212.4135741999999</v>
      </c>
      <c r="E145">
        <v>6341.3642577999999</v>
      </c>
      <c r="F145">
        <v>6423.7299805000002</v>
      </c>
      <c r="G145">
        <v>6430.9702147999997</v>
      </c>
      <c r="H145">
        <v>6273.7202147999997</v>
      </c>
      <c r="I145">
        <v>6655.0898438000004</v>
      </c>
      <c r="J145">
        <v>6406.5957030999998</v>
      </c>
      <c r="L145" t="str">
        <f t="shared" si="17"/>
        <v>07AUG2023:00:00:00</v>
      </c>
      <c r="M145">
        <v>24</v>
      </c>
      <c r="N145">
        <f t="shared" si="18"/>
        <v>282.00146490000043</v>
      </c>
      <c r="O145" t="str">
        <f t="shared" si="19"/>
        <v/>
      </c>
      <c r="P145">
        <f t="shared" si="20"/>
        <v>282.00146490000043</v>
      </c>
      <c r="Q145" t="str">
        <f t="shared" si="21"/>
        <v/>
      </c>
      <c r="R145">
        <f t="shared" si="22"/>
        <v>1</v>
      </c>
      <c r="S145">
        <f t="shared" si="23"/>
        <v>4.424879244318185</v>
      </c>
    </row>
    <row r="146" spans="1:19" x14ac:dyDescent="0.3">
      <c r="A146" t="s">
        <v>172</v>
      </c>
      <c r="B146">
        <v>6425.5346680000002</v>
      </c>
      <c r="C146">
        <v>6649.2299805000002</v>
      </c>
      <c r="D146">
        <v>6202.5253905999998</v>
      </c>
      <c r="E146">
        <v>6351.5590819999998</v>
      </c>
      <c r="F146">
        <v>6557.5898438000004</v>
      </c>
      <c r="G146">
        <v>6526.9599608999997</v>
      </c>
      <c r="H146">
        <v>6434.2402344000002</v>
      </c>
      <c r="I146">
        <v>6649.2299805000002</v>
      </c>
      <c r="J146">
        <v>6474.0014647999997</v>
      </c>
      <c r="L146" t="str">
        <f t="shared" si="17"/>
        <v>07AUG2023:01:00:00</v>
      </c>
      <c r="M146">
        <v>1</v>
      </c>
      <c r="N146">
        <f t="shared" si="18"/>
        <v>223.6953125</v>
      </c>
      <c r="O146" t="str">
        <f t="shared" si="19"/>
        <v/>
      </c>
      <c r="P146">
        <f t="shared" si="20"/>
        <v>223.6953125</v>
      </c>
      <c r="Q146" t="str">
        <f t="shared" si="21"/>
        <v/>
      </c>
      <c r="R146">
        <f t="shared" si="22"/>
        <v>1</v>
      </c>
      <c r="S146">
        <f t="shared" si="23"/>
        <v>3.4813493982692489</v>
      </c>
    </row>
    <row r="147" spans="1:19" x14ac:dyDescent="0.3">
      <c r="A147" t="s">
        <v>173</v>
      </c>
      <c r="B147">
        <v>6321.5180664</v>
      </c>
      <c r="C147">
        <v>6560.2202147999997</v>
      </c>
      <c r="D147">
        <v>6104.4604491999999</v>
      </c>
      <c r="E147">
        <v>6230.2475586</v>
      </c>
      <c r="F147">
        <v>6465.5097655999998</v>
      </c>
      <c r="G147">
        <v>6429.8598633000001</v>
      </c>
      <c r="H147">
        <v>6358.9902344000002</v>
      </c>
      <c r="I147">
        <v>6560.2202147999997</v>
      </c>
      <c r="J147">
        <v>6386.1923827999999</v>
      </c>
      <c r="L147" t="str">
        <f t="shared" si="17"/>
        <v>07AUG2023:02:00:00</v>
      </c>
      <c r="M147">
        <v>2</v>
      </c>
      <c r="N147">
        <f t="shared" si="18"/>
        <v>238.70214839999971</v>
      </c>
      <c r="O147" t="str">
        <f t="shared" si="19"/>
        <v/>
      </c>
      <c r="P147">
        <f t="shared" si="20"/>
        <v>238.70214839999971</v>
      </c>
      <c r="Q147" t="str">
        <f t="shared" si="21"/>
        <v/>
      </c>
      <c r="R147">
        <f t="shared" si="22"/>
        <v>1</v>
      </c>
      <c r="S147">
        <f t="shared" si="23"/>
        <v>3.7760257250350096</v>
      </c>
    </row>
    <row r="148" spans="1:19" x14ac:dyDescent="0.3">
      <c r="A148" t="s">
        <v>174</v>
      </c>
      <c r="B148">
        <v>6321.2709961</v>
      </c>
      <c r="C148">
        <v>6448.25</v>
      </c>
      <c r="D148">
        <v>6079.7719727000003</v>
      </c>
      <c r="E148">
        <v>6165.9975586</v>
      </c>
      <c r="F148">
        <v>6375.8798827999999</v>
      </c>
      <c r="G148">
        <v>6344.3701172000001</v>
      </c>
      <c r="H148">
        <v>6302.5</v>
      </c>
      <c r="I148">
        <v>6448.25</v>
      </c>
      <c r="J148">
        <v>6313.2045897999997</v>
      </c>
      <c r="L148" t="str">
        <f t="shared" si="17"/>
        <v>07AUG2023:03:00:00</v>
      </c>
      <c r="M148">
        <v>3</v>
      </c>
      <c r="N148">
        <f t="shared" si="18"/>
        <v>126.97900389999995</v>
      </c>
      <c r="O148" t="str">
        <f t="shared" si="19"/>
        <v/>
      </c>
      <c r="P148">
        <f t="shared" si="20"/>
        <v>126.97900389999995</v>
      </c>
      <c r="Q148" t="str">
        <f t="shared" si="21"/>
        <v/>
      </c>
      <c r="R148">
        <f t="shared" si="22"/>
        <v>1</v>
      </c>
      <c r="S148">
        <f t="shared" si="23"/>
        <v>2.0087574789680982</v>
      </c>
    </row>
    <row r="149" spans="1:19" x14ac:dyDescent="0.3">
      <c r="A149" t="s">
        <v>175</v>
      </c>
      <c r="B149">
        <v>6348.3520508000001</v>
      </c>
      <c r="C149">
        <v>6409.6000977000003</v>
      </c>
      <c r="D149">
        <v>6034.1826172000001</v>
      </c>
      <c r="E149">
        <v>6121.4985352000003</v>
      </c>
      <c r="F149">
        <v>6341.4399414</v>
      </c>
      <c r="G149">
        <v>6314.75</v>
      </c>
      <c r="H149">
        <v>6251.8500977000003</v>
      </c>
      <c r="I149">
        <v>6409.6000977000003</v>
      </c>
      <c r="J149">
        <v>6270.890625</v>
      </c>
      <c r="L149" t="str">
        <f t="shared" si="17"/>
        <v>07AUG2023:04:00:00</v>
      </c>
      <c r="M149">
        <v>4</v>
      </c>
      <c r="N149">
        <f t="shared" si="18"/>
        <v>61.24804690000019</v>
      </c>
      <c r="O149" t="str">
        <f t="shared" si="19"/>
        <v/>
      </c>
      <c r="P149">
        <f t="shared" si="20"/>
        <v>61.24804690000019</v>
      </c>
      <c r="Q149" t="str">
        <f t="shared" si="21"/>
        <v/>
      </c>
      <c r="R149">
        <f t="shared" si="22"/>
        <v>1</v>
      </c>
      <c r="S149">
        <f t="shared" si="23"/>
        <v>0.96478655263426816</v>
      </c>
    </row>
    <row r="150" spans="1:19" x14ac:dyDescent="0.3">
      <c r="A150" t="s">
        <v>176</v>
      </c>
      <c r="B150">
        <v>6312.1821289</v>
      </c>
      <c r="C150">
        <v>6437.7202147999997</v>
      </c>
      <c r="D150">
        <v>6014.8017577999999</v>
      </c>
      <c r="E150">
        <v>6088.2368164</v>
      </c>
      <c r="F150">
        <v>6387.0200194999998</v>
      </c>
      <c r="G150">
        <v>6367.8999022999997</v>
      </c>
      <c r="H150">
        <v>6269.0400391000003</v>
      </c>
      <c r="I150">
        <v>6437.7202147999997</v>
      </c>
      <c r="J150">
        <v>6290.4804688000004</v>
      </c>
      <c r="L150" t="str">
        <f t="shared" si="17"/>
        <v>07AUG2023:05:00:00</v>
      </c>
      <c r="M150">
        <v>5</v>
      </c>
      <c r="N150">
        <f t="shared" si="18"/>
        <v>125.53808589999971</v>
      </c>
      <c r="O150" t="str">
        <f t="shared" si="19"/>
        <v/>
      </c>
      <c r="P150">
        <f t="shared" si="20"/>
        <v>125.53808589999971</v>
      </c>
      <c r="Q150" t="str">
        <f t="shared" si="21"/>
        <v/>
      </c>
      <c r="R150">
        <f t="shared" si="22"/>
        <v>1</v>
      </c>
      <c r="S150">
        <f t="shared" si="23"/>
        <v>1.9888223016447844</v>
      </c>
    </row>
    <row r="151" spans="1:19" x14ac:dyDescent="0.3">
      <c r="A151" t="s">
        <v>177</v>
      </c>
      <c r="B151">
        <v>6315.4755858999997</v>
      </c>
      <c r="C151">
        <v>6398.8798827999999</v>
      </c>
      <c r="D151">
        <v>5960.2612305000002</v>
      </c>
      <c r="E151">
        <v>6022.5991211</v>
      </c>
      <c r="F151">
        <v>6301.8999022999997</v>
      </c>
      <c r="G151">
        <v>6284.9101563000004</v>
      </c>
      <c r="H151">
        <v>6164.9599608999997</v>
      </c>
      <c r="I151">
        <v>6398.8798827999999</v>
      </c>
      <c r="J151">
        <v>6219.8852539</v>
      </c>
      <c r="L151" t="str">
        <f t="shared" si="17"/>
        <v>07AUG2023:06:00:00</v>
      </c>
      <c r="M151">
        <v>6</v>
      </c>
      <c r="N151">
        <f t="shared" si="18"/>
        <v>83.40429690000019</v>
      </c>
      <c r="O151" t="str">
        <f t="shared" si="19"/>
        <v/>
      </c>
      <c r="P151">
        <f t="shared" si="20"/>
        <v>83.40429690000019</v>
      </c>
      <c r="Q151" t="str">
        <f t="shared" si="21"/>
        <v/>
      </c>
      <c r="R151">
        <f t="shared" si="22"/>
        <v>1</v>
      </c>
      <c r="S151">
        <f t="shared" si="23"/>
        <v>1.3206336682895194</v>
      </c>
    </row>
    <row r="152" spans="1:19" x14ac:dyDescent="0.3">
      <c r="A152" t="s">
        <v>178</v>
      </c>
      <c r="B152">
        <v>6145.0478516000003</v>
      </c>
      <c r="C152">
        <v>6405.0800780999998</v>
      </c>
      <c r="D152">
        <v>5986.4335938000004</v>
      </c>
      <c r="E152">
        <v>6059.7587891000003</v>
      </c>
      <c r="F152">
        <v>6313.4501952999999</v>
      </c>
      <c r="G152">
        <v>6293.8198241999999</v>
      </c>
      <c r="H152">
        <v>6173.9501952999999</v>
      </c>
      <c r="I152">
        <v>6405.0800780999998</v>
      </c>
      <c r="J152">
        <v>6231.7231444999998</v>
      </c>
      <c r="L152" t="str">
        <f t="shared" si="17"/>
        <v>07AUG2023:07:00:00</v>
      </c>
      <c r="M152">
        <v>7</v>
      </c>
      <c r="N152">
        <f t="shared" si="18"/>
        <v>260.03222649999952</v>
      </c>
      <c r="O152" t="str">
        <f t="shared" si="19"/>
        <v/>
      </c>
      <c r="P152">
        <f t="shared" si="20"/>
        <v>260.03222649999952</v>
      </c>
      <c r="Q152" t="str">
        <f t="shared" si="21"/>
        <v/>
      </c>
      <c r="R152">
        <f t="shared" si="22"/>
        <v>1</v>
      </c>
      <c r="S152">
        <f t="shared" si="23"/>
        <v>4.2315736635361487</v>
      </c>
    </row>
    <row r="153" spans="1:19" x14ac:dyDescent="0.3">
      <c r="A153" t="s">
        <v>179</v>
      </c>
      <c r="B153">
        <v>6065.9765625</v>
      </c>
      <c r="C153">
        <v>6485.6201172000001</v>
      </c>
      <c r="D153">
        <v>5965.7050780999998</v>
      </c>
      <c r="E153">
        <v>6026.2207030999998</v>
      </c>
      <c r="F153">
        <v>6358.4101563000004</v>
      </c>
      <c r="G153">
        <v>6342.9799805000002</v>
      </c>
      <c r="H153">
        <v>6220.3398438000004</v>
      </c>
      <c r="I153">
        <v>6485.6201172000001</v>
      </c>
      <c r="J153">
        <v>6275.0678711</v>
      </c>
      <c r="L153" t="str">
        <f t="shared" si="17"/>
        <v>07AUG2023:08:00:00</v>
      </c>
      <c r="M153">
        <v>8</v>
      </c>
      <c r="N153">
        <f t="shared" si="18"/>
        <v>419.6435547000001</v>
      </c>
      <c r="O153" t="str">
        <f t="shared" si="19"/>
        <v/>
      </c>
      <c r="P153">
        <f t="shared" si="20"/>
        <v>419.6435547000001</v>
      </c>
      <c r="Q153" t="str">
        <f t="shared" si="21"/>
        <v/>
      </c>
      <c r="R153">
        <f t="shared" si="22"/>
        <v>1</v>
      </c>
      <c r="S153">
        <f t="shared" si="23"/>
        <v>6.9179883960357804</v>
      </c>
    </row>
    <row r="154" spans="1:19" x14ac:dyDescent="0.3">
      <c r="A154" t="s">
        <v>180</v>
      </c>
      <c r="B154">
        <v>6074.15625</v>
      </c>
      <c r="C154">
        <v>6452.5</v>
      </c>
      <c r="D154">
        <v>6045.2734375</v>
      </c>
      <c r="E154">
        <v>6122.7583008000001</v>
      </c>
      <c r="F154">
        <v>6351.9301758000001</v>
      </c>
      <c r="G154">
        <v>6330.7700194999998</v>
      </c>
      <c r="H154">
        <v>6226.2597655999998</v>
      </c>
      <c r="I154">
        <v>6452.5</v>
      </c>
      <c r="J154">
        <v>6280.9526366999999</v>
      </c>
      <c r="L154" t="str">
        <f t="shared" si="17"/>
        <v>07AUG2023:09:00:00</v>
      </c>
      <c r="M154">
        <v>9</v>
      </c>
      <c r="N154">
        <f t="shared" si="18"/>
        <v>378.34375</v>
      </c>
      <c r="O154" t="str">
        <f t="shared" si="19"/>
        <v/>
      </c>
      <c r="P154">
        <f t="shared" si="20"/>
        <v>378.34375</v>
      </c>
      <c r="Q154" t="str">
        <f t="shared" si="21"/>
        <v/>
      </c>
      <c r="R154">
        <f t="shared" si="22"/>
        <v>1</v>
      </c>
      <c r="S154">
        <f t="shared" si="23"/>
        <v>6.2287457620142712</v>
      </c>
    </row>
    <row r="155" spans="1:19" x14ac:dyDescent="0.3">
      <c r="A155" t="s">
        <v>181</v>
      </c>
      <c r="B155">
        <v>6035.0659180000002</v>
      </c>
      <c r="C155">
        <v>6446.5200194999998</v>
      </c>
      <c r="D155">
        <v>6124.6889647999997</v>
      </c>
      <c r="E155">
        <v>6193.2075194999998</v>
      </c>
      <c r="F155">
        <v>6374.6201172000001</v>
      </c>
      <c r="G155">
        <v>6339.0800780999998</v>
      </c>
      <c r="H155">
        <v>6290.9301758000001</v>
      </c>
      <c r="I155">
        <v>6446.5200194999998</v>
      </c>
      <c r="J155">
        <v>6317.5429688000004</v>
      </c>
      <c r="L155" t="str">
        <f t="shared" si="17"/>
        <v>07AUG2023:10:00:00</v>
      </c>
      <c r="M155">
        <v>10</v>
      </c>
      <c r="N155">
        <f t="shared" si="18"/>
        <v>411.45410149999952</v>
      </c>
      <c r="O155" t="str">
        <f t="shared" si="19"/>
        <v/>
      </c>
      <c r="P155">
        <f t="shared" si="20"/>
        <v>411.45410149999952</v>
      </c>
      <c r="Q155" t="str">
        <f t="shared" si="21"/>
        <v/>
      </c>
      <c r="R155">
        <f t="shared" si="22"/>
        <v>1</v>
      </c>
      <c r="S155">
        <f t="shared" si="23"/>
        <v>6.8177234033651448</v>
      </c>
    </row>
    <row r="156" spans="1:19" x14ac:dyDescent="0.3">
      <c r="A156" t="s">
        <v>182</v>
      </c>
      <c r="B156">
        <v>6160.3984375</v>
      </c>
      <c r="C156">
        <v>6409.1499022999997</v>
      </c>
      <c r="D156">
        <v>6147.9101563000004</v>
      </c>
      <c r="E156">
        <v>6227.5258789</v>
      </c>
      <c r="F156">
        <v>6399.7900391000003</v>
      </c>
      <c r="G156">
        <v>6353.9902344000002</v>
      </c>
      <c r="H156">
        <v>6304.4199219000002</v>
      </c>
      <c r="I156">
        <v>6409.1499022999997</v>
      </c>
      <c r="J156">
        <v>6319.03125</v>
      </c>
      <c r="L156" t="str">
        <f t="shared" si="17"/>
        <v>07AUG2023:11:00:00</v>
      </c>
      <c r="M156">
        <v>11</v>
      </c>
      <c r="N156">
        <f t="shared" si="18"/>
        <v>248.75146479999967</v>
      </c>
      <c r="O156" t="str">
        <f t="shared" si="19"/>
        <v/>
      </c>
      <c r="P156">
        <f t="shared" si="20"/>
        <v>248.75146479999967</v>
      </c>
      <c r="Q156" t="str">
        <f t="shared" si="21"/>
        <v/>
      </c>
      <c r="R156">
        <f t="shared" si="22"/>
        <v>1</v>
      </c>
      <c r="S156">
        <f t="shared" si="23"/>
        <v>4.0379119520221725</v>
      </c>
    </row>
    <row r="157" spans="1:19" x14ac:dyDescent="0.3">
      <c r="A157" t="s">
        <v>183</v>
      </c>
      <c r="B157">
        <v>6327.4946289</v>
      </c>
      <c r="C157">
        <v>6449.5600586</v>
      </c>
      <c r="D157">
        <v>6277.0019530999998</v>
      </c>
      <c r="E157">
        <v>6360.0605469000002</v>
      </c>
      <c r="F157">
        <v>6501.1298827999999</v>
      </c>
      <c r="G157">
        <v>6448.8398438000004</v>
      </c>
      <c r="H157">
        <v>6401.8999022999997</v>
      </c>
      <c r="I157">
        <v>6449.5600586</v>
      </c>
      <c r="J157">
        <v>6405.8359375</v>
      </c>
      <c r="L157" t="str">
        <f t="shared" si="17"/>
        <v>07AUG2023:12:00:00</v>
      </c>
      <c r="M157">
        <v>12</v>
      </c>
      <c r="N157">
        <f t="shared" si="18"/>
        <v>122.0654297000001</v>
      </c>
      <c r="O157" t="str">
        <f t="shared" si="19"/>
        <v/>
      </c>
      <c r="P157">
        <f t="shared" si="20"/>
        <v>122.0654297000001</v>
      </c>
      <c r="Q157" t="str">
        <f t="shared" si="21"/>
        <v/>
      </c>
      <c r="R157">
        <f t="shared" si="22"/>
        <v>1</v>
      </c>
      <c r="S157">
        <f t="shared" si="23"/>
        <v>1.9291273538579123</v>
      </c>
    </row>
    <row r="158" spans="1:19" x14ac:dyDescent="0.3">
      <c r="A158" t="s">
        <v>184</v>
      </c>
      <c r="B158">
        <v>6406.3486327999999</v>
      </c>
      <c r="C158">
        <v>6505.5097655999998</v>
      </c>
      <c r="D158">
        <v>6311.8198241999999</v>
      </c>
      <c r="E158">
        <v>6410.4819336</v>
      </c>
      <c r="F158">
        <v>6575.4399414</v>
      </c>
      <c r="G158">
        <v>6512.9799805000002</v>
      </c>
      <c r="H158">
        <v>6496.9902344000002</v>
      </c>
      <c r="I158">
        <v>6505.5097655999998</v>
      </c>
      <c r="J158">
        <v>6471.9560547000001</v>
      </c>
      <c r="L158" t="str">
        <f t="shared" si="17"/>
        <v>07AUG2023:13:00:00</v>
      </c>
      <c r="M158">
        <v>13</v>
      </c>
      <c r="N158">
        <f t="shared" si="18"/>
        <v>99.161132799999905</v>
      </c>
      <c r="O158" t="str">
        <f t="shared" si="19"/>
        <v/>
      </c>
      <c r="P158">
        <f t="shared" si="20"/>
        <v>99.161132799999905</v>
      </c>
      <c r="Q158" t="str">
        <f t="shared" si="21"/>
        <v/>
      </c>
      <c r="R158">
        <f t="shared" si="22"/>
        <v>1</v>
      </c>
      <c r="S158">
        <f t="shared" si="23"/>
        <v>1.547857266029868</v>
      </c>
    </row>
    <row r="159" spans="1:19" x14ac:dyDescent="0.3">
      <c r="A159" t="s">
        <v>185</v>
      </c>
      <c r="B159">
        <v>6415.1450194999998</v>
      </c>
      <c r="C159">
        <v>6517.0600586</v>
      </c>
      <c r="D159">
        <v>6253.5786133000001</v>
      </c>
      <c r="E159">
        <v>6321.1953125</v>
      </c>
      <c r="F159">
        <v>6596.1801758000001</v>
      </c>
      <c r="G159">
        <v>6527.5498047000001</v>
      </c>
      <c r="H159">
        <v>6523.8999022999997</v>
      </c>
      <c r="I159">
        <v>6517.0600586</v>
      </c>
      <c r="J159">
        <v>6475.3769530999998</v>
      </c>
      <c r="L159" t="str">
        <f t="shared" si="17"/>
        <v>07AUG2023:14:00:00</v>
      </c>
      <c r="M159">
        <v>14</v>
      </c>
      <c r="N159">
        <f t="shared" si="18"/>
        <v>101.91503910000029</v>
      </c>
      <c r="O159" t="str">
        <f t="shared" si="19"/>
        <v/>
      </c>
      <c r="P159">
        <f t="shared" si="20"/>
        <v>101.91503910000029</v>
      </c>
      <c r="Q159" t="str">
        <f t="shared" si="21"/>
        <v/>
      </c>
      <c r="R159">
        <f t="shared" si="22"/>
        <v>1</v>
      </c>
      <c r="S159">
        <f t="shared" si="23"/>
        <v>1.588663058905309</v>
      </c>
    </row>
    <row r="160" spans="1:19" x14ac:dyDescent="0.3">
      <c r="A160" t="s">
        <v>186</v>
      </c>
      <c r="B160">
        <v>6066.1196289</v>
      </c>
      <c r="C160">
        <v>6497.4399414</v>
      </c>
      <c r="D160">
        <v>5995.8793944999998</v>
      </c>
      <c r="E160">
        <v>6111.2631836</v>
      </c>
      <c r="F160">
        <v>6575.5698241999999</v>
      </c>
      <c r="G160">
        <v>6511.0200194999998</v>
      </c>
      <c r="H160">
        <v>6488.2797852000003</v>
      </c>
      <c r="I160">
        <v>6497.4399414</v>
      </c>
      <c r="J160">
        <v>6403.5507813000004</v>
      </c>
      <c r="L160" t="str">
        <f t="shared" si="17"/>
        <v>07AUG2023:15:00:00</v>
      </c>
      <c r="M160">
        <v>15</v>
      </c>
      <c r="N160">
        <f t="shared" si="18"/>
        <v>431.3203125</v>
      </c>
      <c r="O160" t="str">
        <f t="shared" si="19"/>
        <v/>
      </c>
      <c r="P160">
        <f t="shared" si="20"/>
        <v>431.3203125</v>
      </c>
      <c r="Q160" t="str">
        <f t="shared" si="21"/>
        <v/>
      </c>
      <c r="R160">
        <f t="shared" si="22"/>
        <v>1</v>
      </c>
      <c r="S160">
        <f t="shared" si="23"/>
        <v>7.1103166255594177</v>
      </c>
    </row>
    <row r="161" spans="1:19" x14ac:dyDescent="0.3">
      <c r="A161" t="s">
        <v>187</v>
      </c>
      <c r="B161">
        <v>5915.7617188000004</v>
      </c>
      <c r="C161">
        <v>6471.6899414</v>
      </c>
      <c r="D161">
        <v>5811.3193358999997</v>
      </c>
      <c r="E161">
        <v>5943.6845702999999</v>
      </c>
      <c r="F161">
        <v>6548.2900391000003</v>
      </c>
      <c r="G161">
        <v>6492.1499022999997</v>
      </c>
      <c r="H161">
        <v>6437.7998047000001</v>
      </c>
      <c r="I161">
        <v>6471.6899414</v>
      </c>
      <c r="J161">
        <v>6339.1552733999997</v>
      </c>
      <c r="L161" t="str">
        <f t="shared" si="17"/>
        <v>07AUG2023:16:00:00</v>
      </c>
      <c r="M161">
        <v>16</v>
      </c>
      <c r="N161">
        <f t="shared" si="18"/>
        <v>555.92822259999957</v>
      </c>
      <c r="O161" t="str">
        <f t="shared" si="19"/>
        <v/>
      </c>
      <c r="P161">
        <f t="shared" si="20"/>
        <v>555.92822259999957</v>
      </c>
      <c r="Q161" t="str">
        <f t="shared" si="21"/>
        <v/>
      </c>
      <c r="R161">
        <f t="shared" si="22"/>
        <v>1</v>
      </c>
      <c r="S161">
        <f t="shared" si="23"/>
        <v>9.3974072828742745</v>
      </c>
    </row>
    <row r="162" spans="1:19" x14ac:dyDescent="0.3">
      <c r="A162" t="s">
        <v>188</v>
      </c>
      <c r="B162">
        <v>5974.2504883000001</v>
      </c>
      <c r="C162">
        <v>6515.9101563000004</v>
      </c>
      <c r="D162">
        <v>5772.5805664</v>
      </c>
      <c r="E162">
        <v>5900.9619141000003</v>
      </c>
      <c r="F162">
        <v>6556.0800780999998</v>
      </c>
      <c r="G162">
        <v>6504.5200194999998</v>
      </c>
      <c r="H162">
        <v>6480.5200194999998</v>
      </c>
      <c r="I162">
        <v>6515.9101563000004</v>
      </c>
      <c r="J162">
        <v>6359.5053711</v>
      </c>
      <c r="L162" t="str">
        <f t="shared" si="17"/>
        <v>07AUG2023:17:00:00</v>
      </c>
      <c r="M162">
        <v>17</v>
      </c>
      <c r="N162">
        <f t="shared" si="18"/>
        <v>541.65966800000024</v>
      </c>
      <c r="O162" t="str">
        <f t="shared" si="19"/>
        <v/>
      </c>
      <c r="P162">
        <f t="shared" si="20"/>
        <v>541.65966800000024</v>
      </c>
      <c r="Q162" t="str">
        <f t="shared" si="21"/>
        <v/>
      </c>
      <c r="R162">
        <f t="shared" si="22"/>
        <v>1</v>
      </c>
      <c r="S162">
        <f t="shared" si="23"/>
        <v>9.0665710964210326</v>
      </c>
    </row>
    <row r="163" spans="1:19" x14ac:dyDescent="0.3">
      <c r="A163" t="s">
        <v>189</v>
      </c>
      <c r="B163">
        <v>6044.0571289</v>
      </c>
      <c r="C163">
        <v>6411.1899414</v>
      </c>
      <c r="D163">
        <v>5747.9248047000001</v>
      </c>
      <c r="E163">
        <v>5838.6206055000002</v>
      </c>
      <c r="F163">
        <v>6455.0600586</v>
      </c>
      <c r="G163">
        <v>6416.5600586</v>
      </c>
      <c r="H163">
        <v>6355.6899414</v>
      </c>
      <c r="I163">
        <v>6411.1899414</v>
      </c>
      <c r="J163">
        <v>6266.8110352000003</v>
      </c>
      <c r="L163" t="str">
        <f t="shared" si="17"/>
        <v>07AUG2023:18:00:00</v>
      </c>
      <c r="M163">
        <v>18</v>
      </c>
      <c r="N163">
        <f t="shared" si="18"/>
        <v>367.1328125</v>
      </c>
      <c r="O163" t="str">
        <f t="shared" si="19"/>
        <v/>
      </c>
      <c r="P163">
        <f t="shared" si="20"/>
        <v>367.1328125</v>
      </c>
      <c r="Q163" t="str">
        <f t="shared" si="21"/>
        <v/>
      </c>
      <c r="R163">
        <f t="shared" si="22"/>
        <v>1</v>
      </c>
      <c r="S163">
        <f t="shared" si="23"/>
        <v>6.0742776692916047</v>
      </c>
    </row>
    <row r="164" spans="1:19" x14ac:dyDescent="0.3">
      <c r="A164" t="s">
        <v>190</v>
      </c>
      <c r="B164">
        <v>6117.2695313000004</v>
      </c>
      <c r="C164">
        <v>6469.9501952999999</v>
      </c>
      <c r="D164">
        <v>5833.4287108999997</v>
      </c>
      <c r="E164">
        <v>5905.4296875</v>
      </c>
      <c r="F164">
        <v>6467.5800780999998</v>
      </c>
      <c r="G164">
        <v>6429.1899414</v>
      </c>
      <c r="H164">
        <v>6366.4399414</v>
      </c>
      <c r="I164">
        <v>6469.9501952999999</v>
      </c>
      <c r="J164">
        <v>6307.2802733999997</v>
      </c>
      <c r="L164" t="str">
        <f t="shared" si="17"/>
        <v>07AUG2023:19:00:00</v>
      </c>
      <c r="M164">
        <v>19</v>
      </c>
      <c r="N164">
        <f t="shared" si="18"/>
        <v>352.68066399999952</v>
      </c>
      <c r="O164" t="str">
        <f t="shared" si="19"/>
        <v/>
      </c>
      <c r="P164">
        <f t="shared" si="20"/>
        <v>352.68066399999952</v>
      </c>
      <c r="Q164" t="str">
        <f t="shared" si="21"/>
        <v/>
      </c>
      <c r="R164">
        <f t="shared" si="22"/>
        <v>1</v>
      </c>
      <c r="S164">
        <f t="shared" si="23"/>
        <v>5.7653281777997814</v>
      </c>
    </row>
    <row r="165" spans="1:19" x14ac:dyDescent="0.3">
      <c r="A165" t="s">
        <v>191</v>
      </c>
      <c r="B165">
        <v>6064.1757813000004</v>
      </c>
      <c r="C165">
        <v>6418.9902344000002</v>
      </c>
      <c r="D165">
        <v>5806.5556641000003</v>
      </c>
      <c r="E165">
        <v>5876.3476563000004</v>
      </c>
      <c r="F165">
        <v>6409.5600586</v>
      </c>
      <c r="G165">
        <v>6367.25</v>
      </c>
      <c r="H165">
        <v>6287.5600586</v>
      </c>
      <c r="I165">
        <v>6418.9902344000002</v>
      </c>
      <c r="J165">
        <v>6250.9575194999998</v>
      </c>
      <c r="L165" t="str">
        <f t="shared" si="17"/>
        <v>07AUG2023:20:00:00</v>
      </c>
      <c r="M165">
        <v>20</v>
      </c>
      <c r="N165">
        <f t="shared" si="18"/>
        <v>354.81445309999981</v>
      </c>
      <c r="O165" t="str">
        <f t="shared" si="19"/>
        <v/>
      </c>
      <c r="P165">
        <f t="shared" si="20"/>
        <v>354.81445309999981</v>
      </c>
      <c r="Q165" t="str">
        <f t="shared" si="21"/>
        <v/>
      </c>
      <c r="R165">
        <f t="shared" si="22"/>
        <v>1</v>
      </c>
      <c r="S165">
        <f t="shared" si="23"/>
        <v>5.850992218829397</v>
      </c>
    </row>
    <row r="166" spans="1:19" x14ac:dyDescent="0.3">
      <c r="A166" t="s">
        <v>192</v>
      </c>
      <c r="B166">
        <v>6057.8095702999999</v>
      </c>
      <c r="C166">
        <v>6480.2700194999998</v>
      </c>
      <c r="D166">
        <v>5770.9545897999997</v>
      </c>
      <c r="E166">
        <v>5854.3403319999998</v>
      </c>
      <c r="F166">
        <v>6479.8701172000001</v>
      </c>
      <c r="G166">
        <v>6427.0498047000001</v>
      </c>
      <c r="H166">
        <v>6321.1201172000001</v>
      </c>
      <c r="I166">
        <v>6480.2700194999998</v>
      </c>
      <c r="J166">
        <v>6285.3002930000002</v>
      </c>
      <c r="L166" t="str">
        <f t="shared" si="17"/>
        <v>07AUG2023:21:00:00</v>
      </c>
      <c r="M166">
        <v>21</v>
      </c>
      <c r="N166">
        <f t="shared" si="18"/>
        <v>422.46044919999986</v>
      </c>
      <c r="O166" t="str">
        <f t="shared" si="19"/>
        <v/>
      </c>
      <c r="P166">
        <f t="shared" si="20"/>
        <v>422.46044919999986</v>
      </c>
      <c r="Q166" t="str">
        <f t="shared" si="21"/>
        <v/>
      </c>
      <c r="R166">
        <f t="shared" si="22"/>
        <v>1</v>
      </c>
      <c r="S166">
        <f t="shared" si="23"/>
        <v>6.9738152759245358</v>
      </c>
    </row>
    <row r="167" spans="1:19" x14ac:dyDescent="0.3">
      <c r="A167" t="s">
        <v>193</v>
      </c>
      <c r="B167">
        <v>6235.7431641000003</v>
      </c>
      <c r="C167">
        <v>6690.1201172000001</v>
      </c>
      <c r="D167">
        <v>6093.65625</v>
      </c>
      <c r="E167">
        <v>6211.8046875</v>
      </c>
      <c r="F167">
        <v>6651.0097655999998</v>
      </c>
      <c r="G167">
        <v>6610.8398438000004</v>
      </c>
      <c r="H167">
        <v>6526.8398438000004</v>
      </c>
      <c r="I167">
        <v>6690.1201172000001</v>
      </c>
      <c r="J167">
        <v>6510.0043944999998</v>
      </c>
      <c r="L167" t="str">
        <f t="shared" si="17"/>
        <v>07AUG2023:22:00:00</v>
      </c>
      <c r="M167">
        <v>22</v>
      </c>
      <c r="N167">
        <f t="shared" si="18"/>
        <v>454.37695309999981</v>
      </c>
      <c r="O167" t="str">
        <f t="shared" si="19"/>
        <v/>
      </c>
      <c r="P167">
        <f t="shared" si="20"/>
        <v>454.37695309999981</v>
      </c>
      <c r="Q167" t="str">
        <f t="shared" si="21"/>
        <v/>
      </c>
      <c r="R167">
        <f t="shared" si="22"/>
        <v>1</v>
      </c>
      <c r="S167">
        <f t="shared" si="23"/>
        <v>7.286652787688694</v>
      </c>
    </row>
    <row r="168" spans="1:19" x14ac:dyDescent="0.3">
      <c r="A168" t="s">
        <v>194</v>
      </c>
      <c r="B168">
        <v>6353.0341797000001</v>
      </c>
      <c r="C168">
        <v>6645.4199219000002</v>
      </c>
      <c r="D168">
        <v>6258.1606444999998</v>
      </c>
      <c r="E168">
        <v>6335.296875</v>
      </c>
      <c r="F168">
        <v>6611.0498047000001</v>
      </c>
      <c r="G168">
        <v>6577.9301758000001</v>
      </c>
      <c r="H168">
        <v>6524.9501952999999</v>
      </c>
      <c r="I168">
        <v>6645.4199219000002</v>
      </c>
      <c r="J168">
        <v>6521.6416016000003</v>
      </c>
      <c r="L168" t="str">
        <f t="shared" si="17"/>
        <v>07AUG2023:23:00:00</v>
      </c>
      <c r="M168">
        <v>23</v>
      </c>
      <c r="N168">
        <f t="shared" si="18"/>
        <v>292.3857422000001</v>
      </c>
      <c r="O168" t="str">
        <f t="shared" si="19"/>
        <v/>
      </c>
      <c r="P168">
        <f t="shared" si="20"/>
        <v>292.3857422000001</v>
      </c>
      <c r="Q168" t="str">
        <f t="shared" si="21"/>
        <v/>
      </c>
      <c r="R168">
        <f t="shared" si="22"/>
        <v>1</v>
      </c>
      <c r="S168">
        <f t="shared" si="23"/>
        <v>4.6023007893498686</v>
      </c>
    </row>
    <row r="169" spans="1:19" x14ac:dyDescent="0.3">
      <c r="A169" t="s">
        <v>195</v>
      </c>
      <c r="B169">
        <v>6241.7026366999999</v>
      </c>
      <c r="C169">
        <v>6479.3300780999998</v>
      </c>
      <c r="D169">
        <v>6297.5893555000002</v>
      </c>
      <c r="E169">
        <v>6357.6103516000003</v>
      </c>
      <c r="F169">
        <v>6435.2700194999998</v>
      </c>
      <c r="G169">
        <v>6398.1499022999997</v>
      </c>
      <c r="H169">
        <v>6307.4799805000002</v>
      </c>
      <c r="I169">
        <v>6479.3300780999998</v>
      </c>
      <c r="J169">
        <v>6378.9033202999999</v>
      </c>
      <c r="L169" t="str">
        <f t="shared" si="17"/>
        <v>08AUG2023:00:00:00</v>
      </c>
      <c r="M169">
        <v>24</v>
      </c>
      <c r="N169">
        <f t="shared" si="18"/>
        <v>237.62744139999995</v>
      </c>
      <c r="O169" t="str">
        <f t="shared" si="19"/>
        <v/>
      </c>
      <c r="P169">
        <f t="shared" si="20"/>
        <v>237.62744139999995</v>
      </c>
      <c r="Q169" t="str">
        <f t="shared" si="21"/>
        <v/>
      </c>
      <c r="R169">
        <f t="shared" si="22"/>
        <v>1</v>
      </c>
      <c r="S169">
        <f t="shared" si="23"/>
        <v>3.8070932761646912</v>
      </c>
    </row>
    <row r="170" spans="1:19" x14ac:dyDescent="0.3">
      <c r="A170" t="s">
        <v>196</v>
      </c>
      <c r="B170">
        <v>6071.8139647999997</v>
      </c>
      <c r="C170">
        <v>6539.3701172000001</v>
      </c>
      <c r="D170">
        <v>6252.1699219000002</v>
      </c>
      <c r="E170">
        <v>6324.1083983999997</v>
      </c>
      <c r="F170">
        <v>6415.5</v>
      </c>
      <c r="G170">
        <v>6414.2900391000003</v>
      </c>
      <c r="H170">
        <v>6272.0800780999998</v>
      </c>
      <c r="I170">
        <v>6539.3701172000001</v>
      </c>
      <c r="J170">
        <v>6376.8481444999998</v>
      </c>
      <c r="L170" t="str">
        <f t="shared" si="17"/>
        <v>08AUG2023:01:00:00</v>
      </c>
      <c r="M170">
        <v>1</v>
      </c>
      <c r="N170">
        <f t="shared" si="18"/>
        <v>467.55615240000043</v>
      </c>
      <c r="O170" t="str">
        <f t="shared" si="19"/>
        <v/>
      </c>
      <c r="P170">
        <f t="shared" si="20"/>
        <v>467.55615240000043</v>
      </c>
      <c r="Q170" t="str">
        <f t="shared" si="21"/>
        <v/>
      </c>
      <c r="R170">
        <f t="shared" si="22"/>
        <v>1</v>
      </c>
      <c r="S170">
        <f t="shared" si="23"/>
        <v>7.700436065903105</v>
      </c>
    </row>
    <row r="171" spans="1:19" x14ac:dyDescent="0.3">
      <c r="A171" t="s">
        <v>197</v>
      </c>
      <c r="B171">
        <v>6079.8491211</v>
      </c>
      <c r="C171">
        <v>6444.6098633000001</v>
      </c>
      <c r="D171">
        <v>6149.3193358999997</v>
      </c>
      <c r="E171">
        <v>6216.4902344000002</v>
      </c>
      <c r="F171">
        <v>6302.9199219000002</v>
      </c>
      <c r="G171">
        <v>6307.0600586</v>
      </c>
      <c r="H171">
        <v>6191.3500977000003</v>
      </c>
      <c r="I171">
        <v>6444.6098633000001</v>
      </c>
      <c r="J171">
        <v>6281.6503905999998</v>
      </c>
      <c r="L171" t="str">
        <f t="shared" si="17"/>
        <v>08AUG2023:02:00:00</v>
      </c>
      <c r="M171">
        <v>2</v>
      </c>
      <c r="N171">
        <f t="shared" si="18"/>
        <v>364.7607422000001</v>
      </c>
      <c r="O171" t="str">
        <f t="shared" si="19"/>
        <v/>
      </c>
      <c r="P171">
        <f t="shared" si="20"/>
        <v>364.7607422000001</v>
      </c>
      <c r="Q171" t="str">
        <f t="shared" si="21"/>
        <v/>
      </c>
      <c r="R171">
        <f t="shared" si="22"/>
        <v>1</v>
      </c>
      <c r="S171">
        <f t="shared" si="23"/>
        <v>5.9995031938227692</v>
      </c>
    </row>
    <row r="172" spans="1:19" x14ac:dyDescent="0.3">
      <c r="A172" t="s">
        <v>198</v>
      </c>
      <c r="B172">
        <v>5868.6708983999997</v>
      </c>
      <c r="C172">
        <v>6371.2299805000002</v>
      </c>
      <c r="D172">
        <v>6145.1313477000003</v>
      </c>
      <c r="E172">
        <v>6206.5400391000003</v>
      </c>
      <c r="F172">
        <v>6258.7700194999998</v>
      </c>
      <c r="G172">
        <v>6264.2099608999997</v>
      </c>
      <c r="H172">
        <v>6157.7900391000003</v>
      </c>
      <c r="I172">
        <v>6371.2299805000002</v>
      </c>
      <c r="J172">
        <v>6240.0302733999997</v>
      </c>
      <c r="L172" t="str">
        <f t="shared" si="17"/>
        <v>08AUG2023:03:00:00</v>
      </c>
      <c r="M172">
        <v>3</v>
      </c>
      <c r="N172">
        <f t="shared" si="18"/>
        <v>502.55908210000052</v>
      </c>
      <c r="O172" t="str">
        <f t="shared" si="19"/>
        <v/>
      </c>
      <c r="P172">
        <f t="shared" si="20"/>
        <v>502.55908210000052</v>
      </c>
      <c r="Q172" t="str">
        <f t="shared" si="21"/>
        <v/>
      </c>
      <c r="R172">
        <f t="shared" si="22"/>
        <v>1</v>
      </c>
      <c r="S172">
        <f t="shared" si="23"/>
        <v>8.5634224648210431</v>
      </c>
    </row>
    <row r="173" spans="1:19" x14ac:dyDescent="0.3">
      <c r="A173" t="s">
        <v>199</v>
      </c>
      <c r="B173">
        <v>5824.3837891000003</v>
      </c>
      <c r="C173">
        <v>6334.4199219000002</v>
      </c>
      <c r="D173">
        <v>6073.2172852000003</v>
      </c>
      <c r="E173">
        <v>6154.1967772999997</v>
      </c>
      <c r="F173">
        <v>6227.8398438000004</v>
      </c>
      <c r="G173">
        <v>6234.7797852000003</v>
      </c>
      <c r="H173">
        <v>6122.7299805000002</v>
      </c>
      <c r="I173">
        <v>6334.4199219000002</v>
      </c>
      <c r="J173">
        <v>6198.0507813000004</v>
      </c>
      <c r="L173" t="str">
        <f t="shared" si="17"/>
        <v>08AUG2023:04:00:00</v>
      </c>
      <c r="M173">
        <v>4</v>
      </c>
      <c r="N173">
        <f t="shared" si="18"/>
        <v>510.0361327999999</v>
      </c>
      <c r="O173" t="str">
        <f t="shared" si="19"/>
        <v/>
      </c>
      <c r="P173">
        <f t="shared" si="20"/>
        <v>510.0361327999999</v>
      </c>
      <c r="Q173" t="str">
        <f t="shared" si="21"/>
        <v/>
      </c>
      <c r="R173">
        <f t="shared" si="22"/>
        <v>1</v>
      </c>
      <c r="S173">
        <f t="shared" si="23"/>
        <v>8.7569114822842415</v>
      </c>
    </row>
    <row r="174" spans="1:19" x14ac:dyDescent="0.3">
      <c r="A174" t="s">
        <v>200</v>
      </c>
      <c r="B174">
        <v>5817.5361327999999</v>
      </c>
      <c r="C174">
        <v>6326.6298827999999</v>
      </c>
      <c r="D174">
        <v>6029.6450194999998</v>
      </c>
      <c r="E174">
        <v>6134.6650391000003</v>
      </c>
      <c r="F174">
        <v>6246.6298827999999</v>
      </c>
      <c r="G174">
        <v>6262.7202147999997</v>
      </c>
      <c r="H174">
        <v>6156.8300780999998</v>
      </c>
      <c r="I174">
        <v>6326.6298827999999</v>
      </c>
      <c r="J174">
        <v>6201.9023438000004</v>
      </c>
      <c r="L174" t="str">
        <f t="shared" si="17"/>
        <v>08AUG2023:05:00:00</v>
      </c>
      <c r="M174">
        <v>5</v>
      </c>
      <c r="N174">
        <f t="shared" si="18"/>
        <v>509.09375</v>
      </c>
      <c r="O174" t="str">
        <f t="shared" si="19"/>
        <v/>
      </c>
      <c r="P174">
        <f t="shared" si="20"/>
        <v>509.09375</v>
      </c>
      <c r="Q174" t="str">
        <f t="shared" si="21"/>
        <v/>
      </c>
      <c r="R174">
        <f t="shared" si="22"/>
        <v>1</v>
      </c>
      <c r="S174">
        <f t="shared" si="23"/>
        <v>8.7510199916020373</v>
      </c>
    </row>
    <row r="175" spans="1:19" x14ac:dyDescent="0.3">
      <c r="A175" t="s">
        <v>201</v>
      </c>
      <c r="B175">
        <v>5621.1518555000002</v>
      </c>
      <c r="C175">
        <v>6295.5200194999998</v>
      </c>
      <c r="D175">
        <v>5983.6435547000001</v>
      </c>
      <c r="E175">
        <v>6107.5209961</v>
      </c>
      <c r="F175">
        <v>6166.0800780999998</v>
      </c>
      <c r="G175">
        <v>6182.4599608999997</v>
      </c>
      <c r="H175">
        <v>6050.8999022999997</v>
      </c>
      <c r="I175">
        <v>6295.5200194999998</v>
      </c>
      <c r="J175">
        <v>6135.5087891000003</v>
      </c>
      <c r="L175" t="str">
        <f t="shared" si="17"/>
        <v>08AUG2023:06:00:00</v>
      </c>
      <c r="M175">
        <v>6</v>
      </c>
      <c r="N175">
        <f t="shared" si="18"/>
        <v>674.36816399999952</v>
      </c>
      <c r="O175" t="str">
        <f t="shared" si="19"/>
        <v/>
      </c>
      <c r="P175">
        <f t="shared" si="20"/>
        <v>674.36816399999952</v>
      </c>
      <c r="Q175" t="str">
        <f t="shared" si="21"/>
        <v/>
      </c>
      <c r="R175">
        <f t="shared" si="22"/>
        <v>1</v>
      </c>
      <c r="S175">
        <f t="shared" si="23"/>
        <v>11.996974665257724</v>
      </c>
    </row>
    <row r="176" spans="1:19" x14ac:dyDescent="0.3">
      <c r="A176" t="s">
        <v>202</v>
      </c>
      <c r="B176">
        <v>5534.3745116999999</v>
      </c>
      <c r="C176">
        <v>6305.4199219000002</v>
      </c>
      <c r="D176">
        <v>6007.8955077999999</v>
      </c>
      <c r="E176">
        <v>6125.0029297000001</v>
      </c>
      <c r="F176">
        <v>6181.4199219000002</v>
      </c>
      <c r="G176">
        <v>6206.6601563000004</v>
      </c>
      <c r="H176">
        <v>6071.6899414</v>
      </c>
      <c r="I176">
        <v>6305.4199219000002</v>
      </c>
      <c r="J176">
        <v>6153.5205077999999</v>
      </c>
      <c r="L176" t="str">
        <f t="shared" si="17"/>
        <v>08AUG2023:07:00:00</v>
      </c>
      <c r="M176">
        <v>7</v>
      </c>
      <c r="N176">
        <f t="shared" si="18"/>
        <v>771.04541020000033</v>
      </c>
      <c r="O176" t="str">
        <f t="shared" si="19"/>
        <v/>
      </c>
      <c r="P176">
        <f t="shared" si="20"/>
        <v>771.04541020000033</v>
      </c>
      <c r="Q176" t="str">
        <f t="shared" si="21"/>
        <v/>
      </c>
      <c r="R176">
        <f t="shared" si="22"/>
        <v>1</v>
      </c>
      <c r="S176">
        <f t="shared" si="23"/>
        <v>13.931934106916041</v>
      </c>
    </row>
    <row r="177" spans="1:19" x14ac:dyDescent="0.3">
      <c r="A177" t="s">
        <v>203</v>
      </c>
      <c r="B177">
        <v>5933.2124022999997</v>
      </c>
      <c r="C177">
        <v>6396.1000977000003</v>
      </c>
      <c r="D177">
        <v>5991.3935547000001</v>
      </c>
      <c r="E177">
        <v>6084.0200194999998</v>
      </c>
      <c r="F177">
        <v>6233.8798827999999</v>
      </c>
      <c r="G177">
        <v>6252.6098633000001</v>
      </c>
      <c r="H177">
        <v>6113.1801758000001</v>
      </c>
      <c r="I177">
        <v>6396.1000977000003</v>
      </c>
      <c r="J177">
        <v>6199.7119141000003</v>
      </c>
      <c r="L177" t="str">
        <f t="shared" si="17"/>
        <v>08AUG2023:08:00:00</v>
      </c>
      <c r="M177">
        <v>8</v>
      </c>
      <c r="N177">
        <f t="shared" si="18"/>
        <v>462.88769540000067</v>
      </c>
      <c r="O177" t="str">
        <f t="shared" si="19"/>
        <v/>
      </c>
      <c r="P177">
        <f t="shared" si="20"/>
        <v>462.88769540000067</v>
      </c>
      <c r="Q177" t="str">
        <f t="shared" si="21"/>
        <v/>
      </c>
      <c r="R177">
        <f t="shared" si="22"/>
        <v>1</v>
      </c>
      <c r="S177">
        <f t="shared" si="23"/>
        <v>7.8016370224764415</v>
      </c>
    </row>
    <row r="178" spans="1:19" x14ac:dyDescent="0.3">
      <c r="A178" t="s">
        <v>204</v>
      </c>
      <c r="B178">
        <v>6179.2060547000001</v>
      </c>
      <c r="C178">
        <v>6366.2402344000002</v>
      </c>
      <c r="D178">
        <v>6072.4086914</v>
      </c>
      <c r="E178">
        <v>6161.3168944999998</v>
      </c>
      <c r="F178">
        <v>6213.7797852000003</v>
      </c>
      <c r="G178">
        <v>6225.0400391000003</v>
      </c>
      <c r="H178">
        <v>6078.3500977000003</v>
      </c>
      <c r="I178">
        <v>6366.2402344000002</v>
      </c>
      <c r="J178">
        <v>6191.7412108999997</v>
      </c>
      <c r="L178" t="str">
        <f t="shared" si="17"/>
        <v>08AUG2023:09:00:00</v>
      </c>
      <c r="M178">
        <v>9</v>
      </c>
      <c r="N178">
        <f t="shared" si="18"/>
        <v>187.0341797000001</v>
      </c>
      <c r="O178" t="str">
        <f t="shared" si="19"/>
        <v/>
      </c>
      <c r="P178">
        <f t="shared" si="20"/>
        <v>187.0341797000001</v>
      </c>
      <c r="Q178" t="str">
        <f t="shared" si="21"/>
        <v/>
      </c>
      <c r="R178">
        <f t="shared" si="22"/>
        <v>1</v>
      </c>
      <c r="S178">
        <f t="shared" si="23"/>
        <v>3.0268318946531809</v>
      </c>
    </row>
    <row r="179" spans="1:19" x14ac:dyDescent="0.3">
      <c r="A179" t="s">
        <v>205</v>
      </c>
      <c r="B179">
        <v>6352.3339844000002</v>
      </c>
      <c r="C179">
        <v>6338.4501952999999</v>
      </c>
      <c r="D179">
        <v>6148.7758789</v>
      </c>
      <c r="E179">
        <v>6231.4794922000001</v>
      </c>
      <c r="F179">
        <v>6223.8999022999997</v>
      </c>
      <c r="G179">
        <v>6227.3100586</v>
      </c>
      <c r="H179">
        <v>6131.2700194999998</v>
      </c>
      <c r="I179">
        <v>6338.4501952999999</v>
      </c>
      <c r="J179">
        <v>6215.7924805000002</v>
      </c>
      <c r="L179" t="str">
        <f t="shared" si="17"/>
        <v>08AUG2023:10:00:00</v>
      </c>
      <c r="M179">
        <v>10</v>
      </c>
      <c r="N179">
        <f t="shared" si="18"/>
        <v>-13.883789100000286</v>
      </c>
      <c r="O179">
        <f t="shared" si="19"/>
        <v>-13.883789100000286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0.21856201412104528</v>
      </c>
    </row>
    <row r="180" spans="1:19" x14ac:dyDescent="0.3">
      <c r="A180" t="s">
        <v>206</v>
      </c>
      <c r="B180">
        <v>6357.2495116999999</v>
      </c>
      <c r="C180">
        <v>6304.2001952999999</v>
      </c>
      <c r="D180">
        <v>6186.9453125</v>
      </c>
      <c r="E180">
        <v>6302.4550780999998</v>
      </c>
      <c r="F180">
        <v>6254.7900391000003</v>
      </c>
      <c r="G180">
        <v>6254.5600586</v>
      </c>
      <c r="H180">
        <v>6178.0297852000003</v>
      </c>
      <c r="I180">
        <v>6304.2001952999999</v>
      </c>
      <c r="J180">
        <v>6232.9931641000003</v>
      </c>
      <c r="L180" t="str">
        <f t="shared" si="17"/>
        <v>08AUG2023:11:00:00</v>
      </c>
      <c r="M180">
        <v>11</v>
      </c>
      <c r="N180">
        <f t="shared" si="18"/>
        <v>-53.049316399999952</v>
      </c>
      <c r="O180">
        <f t="shared" si="19"/>
        <v>-53.049316399999952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0.83446962876582087</v>
      </c>
    </row>
    <row r="181" spans="1:19" x14ac:dyDescent="0.3">
      <c r="A181" t="s">
        <v>207</v>
      </c>
      <c r="B181">
        <v>6357.1074219000002</v>
      </c>
      <c r="C181">
        <v>6356.3500977000003</v>
      </c>
      <c r="D181">
        <v>6310.3730469000002</v>
      </c>
      <c r="E181">
        <v>6371.2602539</v>
      </c>
      <c r="F181">
        <v>6371.7299805000002</v>
      </c>
      <c r="G181">
        <v>6367.0200194999998</v>
      </c>
      <c r="H181">
        <v>6282.1298827999999</v>
      </c>
      <c r="I181">
        <v>6356.3500977000003</v>
      </c>
      <c r="J181">
        <v>6327.4941405999998</v>
      </c>
      <c r="L181" t="str">
        <f t="shared" si="17"/>
        <v>08AUG2023:12:00:00</v>
      </c>
      <c r="M181">
        <v>12</v>
      </c>
      <c r="N181">
        <f t="shared" si="18"/>
        <v>-0.75732419999985723</v>
      </c>
      <c r="O181">
        <f t="shared" si="19"/>
        <v>-0.75732419999985723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1.1913031348045234E-2</v>
      </c>
    </row>
    <row r="182" spans="1:19" x14ac:dyDescent="0.3">
      <c r="A182" t="s">
        <v>208</v>
      </c>
      <c r="B182">
        <v>6349.1987305000002</v>
      </c>
      <c r="C182">
        <v>6406.4501952999999</v>
      </c>
      <c r="D182">
        <v>6389.5346680000002</v>
      </c>
      <c r="E182">
        <v>6393.8486327999999</v>
      </c>
      <c r="F182">
        <v>6433.3300780999998</v>
      </c>
      <c r="G182">
        <v>6432.0498047000001</v>
      </c>
      <c r="H182">
        <v>6381.0400391000003</v>
      </c>
      <c r="I182">
        <v>6406.4501952999999</v>
      </c>
      <c r="J182">
        <v>6400.6923827999999</v>
      </c>
      <c r="L182" t="str">
        <f t="shared" si="17"/>
        <v>08AUG2023:13:00:00</v>
      </c>
      <c r="M182">
        <v>13</v>
      </c>
      <c r="N182">
        <f t="shared" si="18"/>
        <v>57.251464799999667</v>
      </c>
      <c r="O182" t="str">
        <f t="shared" si="19"/>
        <v/>
      </c>
      <c r="P182">
        <f t="shared" si="20"/>
        <v>57.251464799999667</v>
      </c>
      <c r="Q182" t="str">
        <f t="shared" si="21"/>
        <v/>
      </c>
      <c r="R182">
        <f t="shared" si="22"/>
        <v>1</v>
      </c>
      <c r="S182">
        <f t="shared" si="23"/>
        <v>0.90171165260551078</v>
      </c>
    </row>
    <row r="183" spans="1:19" x14ac:dyDescent="0.3">
      <c r="A183" t="s">
        <v>209</v>
      </c>
      <c r="B183">
        <v>6013.7387694999998</v>
      </c>
      <c r="C183">
        <v>6415.1899414</v>
      </c>
      <c r="D183">
        <v>6348.0429688000004</v>
      </c>
      <c r="E183">
        <v>6335.0615233999997</v>
      </c>
      <c r="F183">
        <v>6437.75</v>
      </c>
      <c r="G183">
        <v>6437.7099608999997</v>
      </c>
      <c r="H183">
        <v>6444.2700194999998</v>
      </c>
      <c r="I183">
        <v>6415.1899414</v>
      </c>
      <c r="J183">
        <v>6414.9931641000003</v>
      </c>
      <c r="L183" t="str">
        <f t="shared" si="17"/>
        <v>08AUG2023:14:00:00</v>
      </c>
      <c r="M183">
        <v>14</v>
      </c>
      <c r="N183">
        <f t="shared" si="18"/>
        <v>401.45117190000019</v>
      </c>
      <c r="O183" t="str">
        <f t="shared" si="19"/>
        <v/>
      </c>
      <c r="P183">
        <f t="shared" si="20"/>
        <v>401.45117190000019</v>
      </c>
      <c r="Q183" t="str">
        <f t="shared" si="21"/>
        <v/>
      </c>
      <c r="R183">
        <f t="shared" si="22"/>
        <v>1</v>
      </c>
      <c r="S183">
        <f t="shared" si="23"/>
        <v>6.6755671851934801</v>
      </c>
    </row>
    <row r="184" spans="1:19" x14ac:dyDescent="0.3">
      <c r="A184" t="s">
        <v>210</v>
      </c>
      <c r="B184">
        <v>5695.5800780999998</v>
      </c>
      <c r="C184">
        <v>6399.3100586</v>
      </c>
      <c r="D184">
        <v>6120.5439452999999</v>
      </c>
      <c r="E184">
        <v>6182.5703125</v>
      </c>
      <c r="F184">
        <v>6442.4399414</v>
      </c>
      <c r="G184">
        <v>6427.3398438000004</v>
      </c>
      <c r="H184">
        <v>6449.75</v>
      </c>
      <c r="I184">
        <v>6399.3100586</v>
      </c>
      <c r="J184">
        <v>6365.8046875</v>
      </c>
      <c r="L184" t="str">
        <f t="shared" si="17"/>
        <v>08AUG2023:15:00:00</v>
      </c>
      <c r="M184">
        <v>15</v>
      </c>
      <c r="N184">
        <f t="shared" si="18"/>
        <v>703.72998050000024</v>
      </c>
      <c r="O184" t="str">
        <f t="shared" si="19"/>
        <v/>
      </c>
      <c r="P184">
        <f t="shared" si="20"/>
        <v>703.72998050000024</v>
      </c>
      <c r="Q184" t="str">
        <f t="shared" si="21"/>
        <v/>
      </c>
      <c r="R184">
        <f t="shared" si="22"/>
        <v>1</v>
      </c>
      <c r="S184">
        <f t="shared" si="23"/>
        <v>12.35572094238308</v>
      </c>
    </row>
    <row r="185" spans="1:19" x14ac:dyDescent="0.3">
      <c r="A185" t="s">
        <v>211</v>
      </c>
      <c r="B185">
        <v>5578.2578125</v>
      </c>
      <c r="C185">
        <v>6384.1699219000002</v>
      </c>
      <c r="D185">
        <v>5918.890625</v>
      </c>
      <c r="E185">
        <v>6008.3891602000003</v>
      </c>
      <c r="F185">
        <v>6436.0698241999999</v>
      </c>
      <c r="G185">
        <v>6419.5800780999998</v>
      </c>
      <c r="H185">
        <v>6442.9301758000001</v>
      </c>
      <c r="I185">
        <v>6384.1699219000002</v>
      </c>
      <c r="J185">
        <v>6317.4736327999999</v>
      </c>
      <c r="L185" t="str">
        <f t="shared" si="17"/>
        <v>08AUG2023:16:00:00</v>
      </c>
      <c r="M185">
        <v>16</v>
      </c>
      <c r="N185">
        <f t="shared" si="18"/>
        <v>805.91210940000019</v>
      </c>
      <c r="O185" t="str">
        <f t="shared" si="19"/>
        <v/>
      </c>
      <c r="P185">
        <f t="shared" si="20"/>
        <v>805.91210940000019</v>
      </c>
      <c r="Q185" t="str">
        <f t="shared" si="21"/>
        <v/>
      </c>
      <c r="R185">
        <f t="shared" si="22"/>
        <v>1</v>
      </c>
      <c r="S185">
        <f t="shared" si="23"/>
        <v>14.447380104843447</v>
      </c>
    </row>
    <row r="186" spans="1:19" x14ac:dyDescent="0.3">
      <c r="A186" t="s">
        <v>212</v>
      </c>
      <c r="B186">
        <v>5593.6630858999997</v>
      </c>
      <c r="C186">
        <v>6420.0200194999998</v>
      </c>
      <c r="D186">
        <v>5868.1889647999997</v>
      </c>
      <c r="E186">
        <v>5991.7421875</v>
      </c>
      <c r="F186">
        <v>6442.4199219000002</v>
      </c>
      <c r="G186">
        <v>6426</v>
      </c>
      <c r="H186">
        <v>6446.2797852000003</v>
      </c>
      <c r="I186">
        <v>6420.0200194999998</v>
      </c>
      <c r="J186">
        <v>6320.3701172000001</v>
      </c>
      <c r="L186" t="str">
        <f t="shared" si="17"/>
        <v>08AUG2023:17:00:00</v>
      </c>
      <c r="M186">
        <v>17</v>
      </c>
      <c r="N186">
        <f t="shared" si="18"/>
        <v>826.35693360000005</v>
      </c>
      <c r="O186" t="str">
        <f t="shared" si="19"/>
        <v/>
      </c>
      <c r="P186">
        <f t="shared" si="20"/>
        <v>826.35693360000005</v>
      </c>
      <c r="Q186" t="str">
        <f t="shared" si="21"/>
        <v/>
      </c>
      <c r="R186">
        <f t="shared" si="22"/>
        <v>1</v>
      </c>
      <c r="S186">
        <f t="shared" si="23"/>
        <v>14.773090922887471</v>
      </c>
    </row>
    <row r="187" spans="1:19" x14ac:dyDescent="0.3">
      <c r="A187" t="s">
        <v>213</v>
      </c>
      <c r="B187">
        <v>5680.9741211</v>
      </c>
      <c r="C187">
        <v>6324.4799805000002</v>
      </c>
      <c r="D187">
        <v>5839.7744141000003</v>
      </c>
      <c r="E187">
        <v>5952.4672852000003</v>
      </c>
      <c r="F187">
        <v>6364.6499022999997</v>
      </c>
      <c r="G187">
        <v>6356</v>
      </c>
      <c r="H187">
        <v>6362.6601563000004</v>
      </c>
      <c r="I187">
        <v>6324.4799805000002</v>
      </c>
      <c r="J187">
        <v>6246.1625977000003</v>
      </c>
      <c r="L187" t="str">
        <f t="shared" si="17"/>
        <v>08AUG2023:18:00:00</v>
      </c>
      <c r="M187">
        <v>18</v>
      </c>
      <c r="N187">
        <f t="shared" si="18"/>
        <v>643.50585940000019</v>
      </c>
      <c r="O187" t="str">
        <f t="shared" si="19"/>
        <v/>
      </c>
      <c r="P187">
        <f t="shared" si="20"/>
        <v>643.50585940000019</v>
      </c>
      <c r="Q187" t="str">
        <f t="shared" si="21"/>
        <v/>
      </c>
      <c r="R187">
        <f t="shared" si="22"/>
        <v>1</v>
      </c>
      <c r="S187">
        <f t="shared" si="23"/>
        <v>11.32738586169442</v>
      </c>
    </row>
    <row r="188" spans="1:19" x14ac:dyDescent="0.3">
      <c r="A188" t="s">
        <v>214</v>
      </c>
      <c r="B188">
        <v>5701.5791016000003</v>
      </c>
      <c r="C188">
        <v>6381.8500977000003</v>
      </c>
      <c r="D188">
        <v>5886.7373047000001</v>
      </c>
      <c r="E188">
        <v>5940.6040039</v>
      </c>
      <c r="F188">
        <v>6367.8999022999997</v>
      </c>
      <c r="G188">
        <v>6366.7099608999997</v>
      </c>
      <c r="H188">
        <v>6306.8500977000003</v>
      </c>
      <c r="I188">
        <v>6381.8500977000003</v>
      </c>
      <c r="J188">
        <v>6257.4189452999999</v>
      </c>
      <c r="L188" t="str">
        <f t="shared" si="17"/>
        <v>08AUG2023:19:00:00</v>
      </c>
      <c r="M188">
        <v>19</v>
      </c>
      <c r="N188">
        <f t="shared" si="18"/>
        <v>680.27099610000005</v>
      </c>
      <c r="O188" t="str">
        <f t="shared" si="19"/>
        <v/>
      </c>
      <c r="P188">
        <f t="shared" si="20"/>
        <v>680.27099610000005</v>
      </c>
      <c r="Q188" t="str">
        <f t="shared" si="21"/>
        <v/>
      </c>
      <c r="R188">
        <f t="shared" si="22"/>
        <v>1</v>
      </c>
      <c r="S188">
        <f t="shared" si="23"/>
        <v>11.931273494199171</v>
      </c>
    </row>
    <row r="189" spans="1:19" x14ac:dyDescent="0.3">
      <c r="A189" t="s">
        <v>215</v>
      </c>
      <c r="B189">
        <v>5690.3823241999999</v>
      </c>
      <c r="C189">
        <v>6318.0097655999998</v>
      </c>
      <c r="D189">
        <v>5846.8530272999997</v>
      </c>
      <c r="E189">
        <v>5878.2910155999998</v>
      </c>
      <c r="F189">
        <v>6291.2797852000003</v>
      </c>
      <c r="G189">
        <v>6298.1298827999999</v>
      </c>
      <c r="H189">
        <v>6204.6699219000002</v>
      </c>
      <c r="I189">
        <v>6318.0097655999998</v>
      </c>
      <c r="J189">
        <v>6185.1152344000002</v>
      </c>
      <c r="L189" t="str">
        <f t="shared" si="17"/>
        <v>08AUG2023:20:00:00</v>
      </c>
      <c r="M189">
        <v>20</v>
      </c>
      <c r="N189">
        <f t="shared" si="18"/>
        <v>627.62744139999995</v>
      </c>
      <c r="O189" t="str">
        <f t="shared" si="19"/>
        <v/>
      </c>
      <c r="P189">
        <f t="shared" si="20"/>
        <v>627.62744139999995</v>
      </c>
      <c r="Q189" t="str">
        <f t="shared" si="21"/>
        <v/>
      </c>
      <c r="R189">
        <f t="shared" si="22"/>
        <v>1</v>
      </c>
      <c r="S189">
        <f t="shared" si="23"/>
        <v>11.029618145881559</v>
      </c>
    </row>
    <row r="190" spans="1:19" x14ac:dyDescent="0.3">
      <c r="A190" t="s">
        <v>216</v>
      </c>
      <c r="B190">
        <v>5729.6879883000001</v>
      </c>
      <c r="C190">
        <v>6355.5</v>
      </c>
      <c r="D190">
        <v>5816.5092772999997</v>
      </c>
      <c r="E190">
        <v>5866.7280272999997</v>
      </c>
      <c r="F190">
        <v>6339.7797852000003</v>
      </c>
      <c r="G190">
        <v>6347.1699219000002</v>
      </c>
      <c r="H190">
        <v>6208.8100586</v>
      </c>
      <c r="I190">
        <v>6355.5</v>
      </c>
      <c r="J190">
        <v>6201.2895508000001</v>
      </c>
      <c r="L190" t="str">
        <f t="shared" si="17"/>
        <v>08AUG2023:21:00:00</v>
      </c>
      <c r="M190">
        <v>21</v>
      </c>
      <c r="N190">
        <f t="shared" si="18"/>
        <v>625.81201169999986</v>
      </c>
      <c r="O190" t="str">
        <f t="shared" si="19"/>
        <v/>
      </c>
      <c r="P190">
        <f t="shared" si="20"/>
        <v>625.81201169999986</v>
      </c>
      <c r="Q190" t="str">
        <f t="shared" si="21"/>
        <v/>
      </c>
      <c r="R190">
        <f t="shared" si="22"/>
        <v>1</v>
      </c>
      <c r="S190">
        <f t="shared" si="23"/>
        <v>10.92227033963988</v>
      </c>
    </row>
    <row r="191" spans="1:19" x14ac:dyDescent="0.3">
      <c r="A191" t="s">
        <v>217</v>
      </c>
      <c r="B191">
        <v>6185.5556641000003</v>
      </c>
      <c r="C191">
        <v>6586.9599608999997</v>
      </c>
      <c r="D191">
        <v>6139.6201172000001</v>
      </c>
      <c r="E191">
        <v>6210.3666991999999</v>
      </c>
      <c r="F191">
        <v>6539.0800780999998</v>
      </c>
      <c r="G191">
        <v>6531.4101563000004</v>
      </c>
      <c r="H191">
        <v>6347.4399414</v>
      </c>
      <c r="I191">
        <v>6586.9599608999997</v>
      </c>
      <c r="J191">
        <v>6415.2929688000004</v>
      </c>
      <c r="L191" t="str">
        <f t="shared" si="17"/>
        <v>08AUG2023:22:00:00</v>
      </c>
      <c r="M191">
        <v>22</v>
      </c>
      <c r="N191">
        <f t="shared" si="18"/>
        <v>401.40429679999943</v>
      </c>
      <c r="O191" t="str">
        <f t="shared" si="19"/>
        <v/>
      </c>
      <c r="P191">
        <f t="shared" si="20"/>
        <v>401.40429679999943</v>
      </c>
      <c r="Q191" t="str">
        <f t="shared" si="21"/>
        <v/>
      </c>
      <c r="R191">
        <f t="shared" si="22"/>
        <v>1</v>
      </c>
      <c r="S191">
        <f t="shared" si="23"/>
        <v>6.4893813684304442</v>
      </c>
    </row>
    <row r="192" spans="1:19" x14ac:dyDescent="0.3">
      <c r="A192" t="s">
        <v>218</v>
      </c>
      <c r="B192">
        <v>6309.6943358999997</v>
      </c>
      <c r="C192">
        <v>6533.8901366999999</v>
      </c>
      <c r="D192">
        <v>6304.0019530999998</v>
      </c>
      <c r="E192">
        <v>6339.25</v>
      </c>
      <c r="F192">
        <v>6464.6601563000004</v>
      </c>
      <c r="G192">
        <v>6495.5898438000004</v>
      </c>
      <c r="H192">
        <v>6328.7299805000002</v>
      </c>
      <c r="I192">
        <v>6533.8901366999999</v>
      </c>
      <c r="J192">
        <v>6415.6113280999998</v>
      </c>
      <c r="L192" t="str">
        <f t="shared" si="17"/>
        <v>08AUG2023:23:00:00</v>
      </c>
      <c r="M192">
        <v>23</v>
      </c>
      <c r="N192">
        <f t="shared" si="18"/>
        <v>224.19580080000014</v>
      </c>
      <c r="O192" t="str">
        <f t="shared" si="19"/>
        <v/>
      </c>
      <c r="P192">
        <f t="shared" si="20"/>
        <v>224.19580080000014</v>
      </c>
      <c r="Q192" t="str">
        <f t="shared" si="21"/>
        <v/>
      </c>
      <c r="R192">
        <f t="shared" si="22"/>
        <v>1</v>
      </c>
      <c r="S192">
        <f t="shared" si="23"/>
        <v>3.5531959056146798</v>
      </c>
    </row>
    <row r="193" spans="1:19" x14ac:dyDescent="0.3">
      <c r="A193" t="s">
        <v>219</v>
      </c>
      <c r="B193">
        <v>6309.8183594000002</v>
      </c>
      <c r="C193">
        <v>6426.4799805000002</v>
      </c>
      <c r="D193">
        <v>6343.7060547000001</v>
      </c>
      <c r="E193">
        <v>6366.5903319999998</v>
      </c>
      <c r="F193">
        <v>6321.3701172000001</v>
      </c>
      <c r="G193">
        <v>6346.7900391000003</v>
      </c>
      <c r="H193">
        <v>6186.6699219000002</v>
      </c>
      <c r="I193">
        <v>6426.4799805000002</v>
      </c>
      <c r="J193">
        <v>6319.5019530999998</v>
      </c>
      <c r="L193" t="str">
        <f t="shared" si="17"/>
        <v>09AUG2023:00:00:00</v>
      </c>
      <c r="M193">
        <v>24</v>
      </c>
      <c r="N193">
        <f t="shared" si="18"/>
        <v>116.66162110000005</v>
      </c>
      <c r="O193" t="str">
        <f t="shared" si="19"/>
        <v/>
      </c>
      <c r="P193">
        <f t="shared" si="20"/>
        <v>116.66162110000005</v>
      </c>
      <c r="Q193" t="str">
        <f t="shared" si="21"/>
        <v/>
      </c>
      <c r="R193">
        <f t="shared" si="22"/>
        <v>1</v>
      </c>
      <c r="S193">
        <f t="shared" si="23"/>
        <v>1.8488903238585996</v>
      </c>
    </row>
    <row r="194" spans="1:19" x14ac:dyDescent="0.3">
      <c r="A194" t="s">
        <v>220</v>
      </c>
      <c r="B194">
        <v>6215.3930664</v>
      </c>
      <c r="C194">
        <v>6418.4399414</v>
      </c>
      <c r="D194">
        <v>6340.5014647999997</v>
      </c>
      <c r="E194">
        <v>6363.1542969000002</v>
      </c>
      <c r="F194">
        <v>6397.1899414</v>
      </c>
      <c r="G194">
        <v>6464.8901366999999</v>
      </c>
      <c r="H194">
        <v>6418.4399414</v>
      </c>
      <c r="I194">
        <v>6447.2402344000002</v>
      </c>
      <c r="J194">
        <v>6414.0126952999999</v>
      </c>
      <c r="L194" t="str">
        <f t="shared" si="17"/>
        <v>09AUG2023:01:00:00</v>
      </c>
      <c r="M194">
        <v>1</v>
      </c>
      <c r="N194">
        <f t="shared" si="18"/>
        <v>203.046875</v>
      </c>
      <c r="O194" t="str">
        <f t="shared" si="19"/>
        <v/>
      </c>
      <c r="P194">
        <f t="shared" si="20"/>
        <v>203.046875</v>
      </c>
      <c r="Q194" t="str">
        <f t="shared" si="21"/>
        <v/>
      </c>
      <c r="R194">
        <f t="shared" si="22"/>
        <v>1</v>
      </c>
      <c r="S194">
        <f t="shared" si="23"/>
        <v>3.2668388439929545</v>
      </c>
    </row>
    <row r="195" spans="1:19" x14ac:dyDescent="0.3">
      <c r="A195" t="s">
        <v>221</v>
      </c>
      <c r="B195">
        <v>6265.8583983999997</v>
      </c>
      <c r="C195">
        <v>6361.6601563000004</v>
      </c>
      <c r="D195">
        <v>6218.2543944999998</v>
      </c>
      <c r="E195">
        <v>6282.8125</v>
      </c>
      <c r="F195">
        <v>6308.0400391000003</v>
      </c>
      <c r="G195">
        <v>6387.7099608999997</v>
      </c>
      <c r="H195">
        <v>6361.6601563000004</v>
      </c>
      <c r="I195">
        <v>6365.25</v>
      </c>
      <c r="J195">
        <v>6331.2993164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95.801757900000666</v>
      </c>
      <c r="O195" t="str">
        <f t="shared" ref="O195:O258" si="26">IF(N195&lt;0,N195,"")</f>
        <v/>
      </c>
      <c r="P195">
        <f t="shared" ref="P195:P258" si="27">IF(N195&gt;0,N195,"")</f>
        <v>95.801757900000666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1.5289486580875151</v>
      </c>
    </row>
    <row r="196" spans="1:19" x14ac:dyDescent="0.3">
      <c r="A196" t="s">
        <v>222</v>
      </c>
      <c r="B196">
        <v>6311.1640625</v>
      </c>
      <c r="C196">
        <v>6333.0698241999999</v>
      </c>
      <c r="D196">
        <v>6205.5815430000002</v>
      </c>
      <c r="E196">
        <v>6279.3159180000002</v>
      </c>
      <c r="F196">
        <v>6284.5498047000001</v>
      </c>
      <c r="G196">
        <v>6335.9902344000002</v>
      </c>
      <c r="H196">
        <v>6333.0698241999999</v>
      </c>
      <c r="I196">
        <v>6280.0898438000004</v>
      </c>
      <c r="J196">
        <v>6287.1181641000003</v>
      </c>
      <c r="L196" t="str">
        <f t="shared" si="24"/>
        <v>09AUG2023:03:00:00</v>
      </c>
      <c r="M196">
        <v>3</v>
      </c>
      <c r="N196">
        <f t="shared" si="25"/>
        <v>21.905761699999857</v>
      </c>
      <c r="O196" t="str">
        <f t="shared" si="26"/>
        <v/>
      </c>
      <c r="P196">
        <f t="shared" si="27"/>
        <v>21.905761699999857</v>
      </c>
      <c r="Q196" t="str">
        <f t="shared" si="28"/>
        <v/>
      </c>
      <c r="R196">
        <f t="shared" si="29"/>
        <v>1</v>
      </c>
      <c r="S196">
        <f t="shared" si="30"/>
        <v>0.34709542460099618</v>
      </c>
    </row>
    <row r="197" spans="1:19" x14ac:dyDescent="0.3">
      <c r="A197" t="s">
        <v>223</v>
      </c>
      <c r="B197">
        <v>6158.0742188000004</v>
      </c>
      <c r="C197">
        <v>6259.7001952999999</v>
      </c>
      <c r="D197">
        <v>6178.6889647999997</v>
      </c>
      <c r="E197">
        <v>6255.8261719000002</v>
      </c>
      <c r="F197">
        <v>6238.3500977000003</v>
      </c>
      <c r="G197">
        <v>6290.4799805000002</v>
      </c>
      <c r="H197">
        <v>6259.7001952999999</v>
      </c>
      <c r="I197">
        <v>6224.6401366999999</v>
      </c>
      <c r="J197">
        <v>6233.9233397999997</v>
      </c>
      <c r="L197" t="str">
        <f t="shared" si="24"/>
        <v>09AUG2023:04:00:00</v>
      </c>
      <c r="M197">
        <v>4</v>
      </c>
      <c r="N197">
        <f t="shared" si="25"/>
        <v>101.62597649999952</v>
      </c>
      <c r="O197" t="str">
        <f t="shared" si="26"/>
        <v/>
      </c>
      <c r="P197">
        <f t="shared" si="27"/>
        <v>101.62597649999952</v>
      </c>
      <c r="Q197" t="str">
        <f t="shared" si="28"/>
        <v/>
      </c>
      <c r="R197">
        <f t="shared" si="29"/>
        <v>1</v>
      </c>
      <c r="S197">
        <f t="shared" si="30"/>
        <v>1.6502882701501929</v>
      </c>
    </row>
    <row r="198" spans="1:19" x14ac:dyDescent="0.3">
      <c r="A198" t="s">
        <v>224</v>
      </c>
      <c r="B198">
        <v>6006.8603516000003</v>
      </c>
      <c r="C198">
        <v>6219.2202147999997</v>
      </c>
      <c r="D198">
        <v>6143.3964844000002</v>
      </c>
      <c r="E198">
        <v>6216.0268555000002</v>
      </c>
      <c r="F198">
        <v>6219.6899414</v>
      </c>
      <c r="G198">
        <v>6298.3598633000001</v>
      </c>
      <c r="H198">
        <v>6219.2202147999997</v>
      </c>
      <c r="I198">
        <v>6194.2797852000003</v>
      </c>
      <c r="J198">
        <v>6204.5346680000002</v>
      </c>
      <c r="L198" t="str">
        <f t="shared" si="24"/>
        <v>09AUG2023:05:00:00</v>
      </c>
      <c r="M198">
        <v>5</v>
      </c>
      <c r="N198">
        <f t="shared" si="25"/>
        <v>212.35986319999938</v>
      </c>
      <c r="O198" t="str">
        <f t="shared" si="26"/>
        <v/>
      </c>
      <c r="P198">
        <f t="shared" si="27"/>
        <v>212.35986319999938</v>
      </c>
      <c r="Q198" t="str">
        <f t="shared" si="28"/>
        <v/>
      </c>
      <c r="R198">
        <f t="shared" si="29"/>
        <v>1</v>
      </c>
      <c r="S198">
        <f t="shared" si="30"/>
        <v>3.5352888326001244</v>
      </c>
    </row>
    <row r="199" spans="1:19" x14ac:dyDescent="0.3">
      <c r="A199" t="s">
        <v>225</v>
      </c>
      <c r="B199">
        <v>5993.6962891000003</v>
      </c>
      <c r="C199">
        <v>6093.2998047000001</v>
      </c>
      <c r="D199">
        <v>6108.9208983999997</v>
      </c>
      <c r="E199">
        <v>6212.5761719000002</v>
      </c>
      <c r="F199">
        <v>6143.1098633000001</v>
      </c>
      <c r="G199">
        <v>6228.3100586</v>
      </c>
      <c r="H199">
        <v>6093.2998047000001</v>
      </c>
      <c r="I199">
        <v>6177.2402344000002</v>
      </c>
      <c r="J199">
        <v>6140.0878905999998</v>
      </c>
      <c r="L199" t="str">
        <f t="shared" si="24"/>
        <v>09AUG2023:06:00:00</v>
      </c>
      <c r="M199">
        <v>6</v>
      </c>
      <c r="N199">
        <f t="shared" si="25"/>
        <v>99.60351559999981</v>
      </c>
      <c r="O199" t="str">
        <f t="shared" si="26"/>
        <v/>
      </c>
      <c r="P199">
        <f t="shared" si="27"/>
        <v>99.60351559999981</v>
      </c>
      <c r="Q199" t="str">
        <f t="shared" si="28"/>
        <v/>
      </c>
      <c r="R199">
        <f t="shared" si="29"/>
        <v>1</v>
      </c>
      <c r="S199">
        <f t="shared" si="30"/>
        <v>1.6618045158733934</v>
      </c>
    </row>
    <row r="200" spans="1:19" x14ac:dyDescent="0.3">
      <c r="A200" t="s">
        <v>226</v>
      </c>
      <c r="B200">
        <v>5968.8237305000002</v>
      </c>
      <c r="C200">
        <v>6107.4399414</v>
      </c>
      <c r="D200">
        <v>6064.5219727000003</v>
      </c>
      <c r="E200">
        <v>6129.9643555000002</v>
      </c>
      <c r="F200">
        <v>6166.0200194999998</v>
      </c>
      <c r="G200">
        <v>6249.6601563000004</v>
      </c>
      <c r="H200">
        <v>6107.4399414</v>
      </c>
      <c r="I200">
        <v>6205.0800780999998</v>
      </c>
      <c r="J200">
        <v>6148.2285155999998</v>
      </c>
      <c r="L200" t="str">
        <f t="shared" si="24"/>
        <v>09AUG2023:07:00:00</v>
      </c>
      <c r="M200">
        <v>7</v>
      </c>
      <c r="N200">
        <f t="shared" si="25"/>
        <v>138.61621089999971</v>
      </c>
      <c r="O200" t="str">
        <f t="shared" si="26"/>
        <v/>
      </c>
      <c r="P200">
        <f t="shared" si="27"/>
        <v>138.61621089999971</v>
      </c>
      <c r="Q200" t="str">
        <f t="shared" si="28"/>
        <v/>
      </c>
      <c r="R200">
        <f t="shared" si="29"/>
        <v>1</v>
      </c>
      <c r="S200">
        <f t="shared" si="30"/>
        <v>2.3223371498087118</v>
      </c>
    </row>
    <row r="201" spans="1:19" x14ac:dyDescent="0.3">
      <c r="A201" t="s">
        <v>227</v>
      </c>
      <c r="B201">
        <v>5914.9848633000001</v>
      </c>
      <c r="C201">
        <v>6173.7202147999997</v>
      </c>
      <c r="D201">
        <v>6023.2475586</v>
      </c>
      <c r="E201">
        <v>6063.6801758000001</v>
      </c>
      <c r="F201">
        <v>6228.5800780999998</v>
      </c>
      <c r="G201">
        <v>6310.8300780999998</v>
      </c>
      <c r="H201">
        <v>6173.7202147999997</v>
      </c>
      <c r="I201">
        <v>6282.7099608999997</v>
      </c>
      <c r="J201">
        <v>6195.5195313000004</v>
      </c>
      <c r="L201" t="str">
        <f t="shared" si="24"/>
        <v>09AUG2023:08:00:00</v>
      </c>
      <c r="M201">
        <v>8</v>
      </c>
      <c r="N201">
        <f t="shared" si="25"/>
        <v>258.73535149999952</v>
      </c>
      <c r="O201" t="str">
        <f t="shared" si="26"/>
        <v/>
      </c>
      <c r="P201">
        <f t="shared" si="27"/>
        <v>258.73535149999952</v>
      </c>
      <c r="Q201" t="str">
        <f t="shared" si="28"/>
        <v/>
      </c>
      <c r="R201">
        <f t="shared" si="29"/>
        <v>1</v>
      </c>
      <c r="S201">
        <f t="shared" si="30"/>
        <v>4.3742352259486559</v>
      </c>
    </row>
    <row r="202" spans="1:19" x14ac:dyDescent="0.3">
      <c r="A202" t="s">
        <v>228</v>
      </c>
      <c r="B202">
        <v>6042.2685547000001</v>
      </c>
      <c r="C202">
        <v>6214.9101563000004</v>
      </c>
      <c r="D202">
        <v>6082.7934569999998</v>
      </c>
      <c r="E202">
        <v>6095.9877930000002</v>
      </c>
      <c r="F202">
        <v>6238.4902344000002</v>
      </c>
      <c r="G202">
        <v>6293.5800780999998</v>
      </c>
      <c r="H202">
        <v>6214.9101563000004</v>
      </c>
      <c r="I202">
        <v>6245.3198241999999</v>
      </c>
      <c r="J202">
        <v>6207.8349608999997</v>
      </c>
      <c r="L202" t="str">
        <f t="shared" si="24"/>
        <v>09AUG2023:09:00:00</v>
      </c>
      <c r="M202">
        <v>9</v>
      </c>
      <c r="N202">
        <f t="shared" si="25"/>
        <v>172.64160160000029</v>
      </c>
      <c r="O202" t="str">
        <f t="shared" si="26"/>
        <v/>
      </c>
      <c r="P202">
        <f t="shared" si="27"/>
        <v>172.64160160000029</v>
      </c>
      <c r="Q202" t="str">
        <f t="shared" si="28"/>
        <v/>
      </c>
      <c r="R202">
        <f t="shared" si="29"/>
        <v>1</v>
      </c>
      <c r="S202">
        <f t="shared" si="30"/>
        <v>2.8572315188756447</v>
      </c>
    </row>
    <row r="203" spans="1:19" x14ac:dyDescent="0.3">
      <c r="A203" t="s">
        <v>229</v>
      </c>
      <c r="B203">
        <v>6190.5415039</v>
      </c>
      <c r="C203">
        <v>6247.8598633000001</v>
      </c>
      <c r="D203">
        <v>6121.4277344000002</v>
      </c>
      <c r="E203">
        <v>6108.0058594000002</v>
      </c>
      <c r="F203">
        <v>6240.9702147999997</v>
      </c>
      <c r="G203">
        <v>6286.8100586</v>
      </c>
      <c r="H203">
        <v>6247.8598633000001</v>
      </c>
      <c r="I203">
        <v>6225.5898438000004</v>
      </c>
      <c r="J203">
        <v>6219.0986327999999</v>
      </c>
      <c r="L203" t="str">
        <f t="shared" si="24"/>
        <v>09AUG2023:10:00:00</v>
      </c>
      <c r="M203">
        <v>10</v>
      </c>
      <c r="N203">
        <f t="shared" si="25"/>
        <v>57.31835940000019</v>
      </c>
      <c r="O203" t="str">
        <f t="shared" si="26"/>
        <v/>
      </c>
      <c r="P203">
        <f t="shared" si="27"/>
        <v>57.31835940000019</v>
      </c>
      <c r="Q203" t="str">
        <f t="shared" si="28"/>
        <v/>
      </c>
      <c r="R203">
        <f t="shared" si="29"/>
        <v>1</v>
      </c>
      <c r="S203">
        <f t="shared" si="30"/>
        <v>0.9259021906870345</v>
      </c>
    </row>
    <row r="204" spans="1:19" x14ac:dyDescent="0.3">
      <c r="A204" t="s">
        <v>230</v>
      </c>
      <c r="B204">
        <v>6257.8276366999999</v>
      </c>
      <c r="C204">
        <v>6258.5898438000004</v>
      </c>
      <c r="D204">
        <v>6192.9575194999998</v>
      </c>
      <c r="E204">
        <v>6215.5019530999998</v>
      </c>
      <c r="F204">
        <v>6261.2998047000001</v>
      </c>
      <c r="G204">
        <v>6287.1000977000003</v>
      </c>
      <c r="H204">
        <v>6258.5898438000004</v>
      </c>
      <c r="I204">
        <v>6187.5600586</v>
      </c>
      <c r="J204">
        <v>6227.2768555000002</v>
      </c>
      <c r="L204" t="str">
        <f t="shared" si="24"/>
        <v>09AUG2023:11:00:00</v>
      </c>
      <c r="M204">
        <v>11</v>
      </c>
      <c r="N204">
        <f t="shared" si="25"/>
        <v>0.7622071000005235</v>
      </c>
      <c r="O204" t="str">
        <f t="shared" si="26"/>
        <v/>
      </c>
      <c r="P204">
        <f t="shared" si="27"/>
        <v>0.7622071000005235</v>
      </c>
      <c r="Q204" t="str">
        <f t="shared" si="28"/>
        <v/>
      </c>
      <c r="R204">
        <f t="shared" si="29"/>
        <v>1</v>
      </c>
      <c r="S204">
        <f t="shared" si="30"/>
        <v>1.2180059027679858E-2</v>
      </c>
    </row>
    <row r="205" spans="1:19" x14ac:dyDescent="0.3">
      <c r="A205" t="s">
        <v>231</v>
      </c>
      <c r="B205">
        <v>6270.9526366999999</v>
      </c>
      <c r="C205">
        <v>6367.6699219000002</v>
      </c>
      <c r="D205">
        <v>6317.6484375</v>
      </c>
      <c r="E205">
        <v>6348.5800780999998</v>
      </c>
      <c r="F205">
        <v>6360.7001952999999</v>
      </c>
      <c r="G205">
        <v>6376.8198241999999</v>
      </c>
      <c r="H205">
        <v>6367.6699219000002</v>
      </c>
      <c r="I205">
        <v>6245.3798827999999</v>
      </c>
      <c r="J205">
        <v>6321.1972655999998</v>
      </c>
      <c r="L205" t="str">
        <f t="shared" si="24"/>
        <v>09AUG2023:12:00:00</v>
      </c>
      <c r="M205">
        <v>12</v>
      </c>
      <c r="N205">
        <f t="shared" si="25"/>
        <v>96.717285200000333</v>
      </c>
      <c r="O205" t="str">
        <f t="shared" si="26"/>
        <v/>
      </c>
      <c r="P205">
        <f t="shared" si="27"/>
        <v>96.717285200000333</v>
      </c>
      <c r="Q205" t="str">
        <f t="shared" si="28"/>
        <v/>
      </c>
      <c r="R205">
        <f t="shared" si="29"/>
        <v>1</v>
      </c>
      <c r="S205">
        <f t="shared" si="30"/>
        <v>1.5423061024887033</v>
      </c>
    </row>
    <row r="206" spans="1:19" x14ac:dyDescent="0.3">
      <c r="A206" t="s">
        <v>232</v>
      </c>
      <c r="B206">
        <v>6287.2250977000003</v>
      </c>
      <c r="C206">
        <v>6444.1699219000002</v>
      </c>
      <c r="D206">
        <v>6369.0576172000001</v>
      </c>
      <c r="E206">
        <v>6407.5224608999997</v>
      </c>
      <c r="F206">
        <v>6426.8598633000001</v>
      </c>
      <c r="G206">
        <v>6426.8100586</v>
      </c>
      <c r="H206">
        <v>6444.1699219000002</v>
      </c>
      <c r="I206">
        <v>6259.3198241999999</v>
      </c>
      <c r="J206">
        <v>6370.2255858999997</v>
      </c>
      <c r="L206" t="str">
        <f t="shared" si="24"/>
        <v>09AUG2023:13:00:00</v>
      </c>
      <c r="M206">
        <v>13</v>
      </c>
      <c r="N206">
        <f t="shared" si="25"/>
        <v>156.94482419999986</v>
      </c>
      <c r="O206" t="str">
        <f t="shared" si="26"/>
        <v/>
      </c>
      <c r="P206">
        <f t="shared" si="27"/>
        <v>156.94482419999986</v>
      </c>
      <c r="Q206" t="str">
        <f t="shared" si="28"/>
        <v/>
      </c>
      <c r="R206">
        <f t="shared" si="29"/>
        <v>1</v>
      </c>
      <c r="S206">
        <f t="shared" si="30"/>
        <v>2.4962494862385887</v>
      </c>
    </row>
    <row r="207" spans="1:19" x14ac:dyDescent="0.3">
      <c r="A207" t="s">
        <v>233</v>
      </c>
      <c r="B207">
        <v>6361.5893555000002</v>
      </c>
      <c r="C207">
        <v>6470.5</v>
      </c>
      <c r="D207">
        <v>6341.7402344000002</v>
      </c>
      <c r="E207">
        <v>6391.9140625</v>
      </c>
      <c r="F207">
        <v>6437.3999022999997</v>
      </c>
      <c r="G207">
        <v>6429.0297852000003</v>
      </c>
      <c r="H207">
        <v>6470.5</v>
      </c>
      <c r="I207">
        <v>6219.4301758000001</v>
      </c>
      <c r="J207">
        <v>6361.9702147999997</v>
      </c>
      <c r="L207" t="str">
        <f t="shared" si="24"/>
        <v>09AUG2023:14:00:00</v>
      </c>
      <c r="M207">
        <v>14</v>
      </c>
      <c r="N207">
        <f t="shared" si="25"/>
        <v>108.91064449999976</v>
      </c>
      <c r="O207" t="str">
        <f t="shared" si="26"/>
        <v/>
      </c>
      <c r="P207">
        <f t="shared" si="27"/>
        <v>108.91064449999976</v>
      </c>
      <c r="Q207" t="str">
        <f t="shared" si="28"/>
        <v/>
      </c>
      <c r="R207">
        <f t="shared" si="29"/>
        <v>1</v>
      </c>
      <c r="S207">
        <f t="shared" si="30"/>
        <v>1.7120036898615525</v>
      </c>
    </row>
    <row r="208" spans="1:19" x14ac:dyDescent="0.3">
      <c r="A208" t="s">
        <v>234</v>
      </c>
      <c r="B208">
        <v>6253.3457030999998</v>
      </c>
      <c r="C208">
        <v>6495.2700194999998</v>
      </c>
      <c r="D208">
        <v>6080.8027344000002</v>
      </c>
      <c r="E208">
        <v>6110.5634766000003</v>
      </c>
      <c r="F208">
        <v>6411.3398438000004</v>
      </c>
      <c r="G208">
        <v>6423.9199219000002</v>
      </c>
      <c r="H208">
        <v>6495.2700194999998</v>
      </c>
      <c r="I208">
        <v>6228.2998047000001</v>
      </c>
      <c r="J208">
        <v>6316.7578125</v>
      </c>
      <c r="L208" t="str">
        <f t="shared" si="24"/>
        <v>09AUG2023:15:00:00</v>
      </c>
      <c r="M208">
        <v>15</v>
      </c>
      <c r="N208">
        <f t="shared" si="25"/>
        <v>241.92431639999995</v>
      </c>
      <c r="O208" t="str">
        <f t="shared" si="26"/>
        <v/>
      </c>
      <c r="P208">
        <f t="shared" si="27"/>
        <v>241.92431639999995</v>
      </c>
      <c r="Q208" t="str">
        <f t="shared" si="28"/>
        <v/>
      </c>
      <c r="R208">
        <f t="shared" si="29"/>
        <v>1</v>
      </c>
      <c r="S208">
        <f t="shared" si="30"/>
        <v>3.8687180892633157</v>
      </c>
    </row>
    <row r="209" spans="1:19" x14ac:dyDescent="0.3">
      <c r="A209" t="s">
        <v>235</v>
      </c>
      <c r="B209">
        <v>5803.6542969000002</v>
      </c>
      <c r="C209">
        <v>6461.4399414</v>
      </c>
      <c r="D209">
        <v>5904.0996094000002</v>
      </c>
      <c r="E209">
        <v>5952.2368164</v>
      </c>
      <c r="F209">
        <v>6395.6201172000001</v>
      </c>
      <c r="G209">
        <v>6426.1601563000004</v>
      </c>
      <c r="H209">
        <v>6461.4399414</v>
      </c>
      <c r="I209">
        <v>6256.8500977000003</v>
      </c>
      <c r="J209">
        <v>6278.4853516000003</v>
      </c>
      <c r="L209" t="str">
        <f t="shared" si="24"/>
        <v>09AUG2023:16:00:00</v>
      </c>
      <c r="M209">
        <v>16</v>
      </c>
      <c r="N209">
        <f t="shared" si="25"/>
        <v>657.78564449999976</v>
      </c>
      <c r="O209" t="str">
        <f t="shared" si="26"/>
        <v/>
      </c>
      <c r="P209">
        <f t="shared" si="27"/>
        <v>657.78564449999976</v>
      </c>
      <c r="Q209" t="str">
        <f t="shared" si="28"/>
        <v/>
      </c>
      <c r="R209">
        <f t="shared" si="29"/>
        <v>1</v>
      </c>
      <c r="S209">
        <f t="shared" si="30"/>
        <v>11.333990807332432</v>
      </c>
    </row>
    <row r="210" spans="1:19" x14ac:dyDescent="0.3">
      <c r="A210" t="s">
        <v>236</v>
      </c>
      <c r="B210">
        <v>5724.2734375</v>
      </c>
      <c r="C210">
        <v>6459.6499022999997</v>
      </c>
      <c r="D210">
        <v>5904.6440430000002</v>
      </c>
      <c r="E210">
        <v>5985.2089844000002</v>
      </c>
      <c r="F210">
        <v>6415.0200194999998</v>
      </c>
      <c r="G210">
        <v>6447.6201172000001</v>
      </c>
      <c r="H210">
        <v>6459.6499022999997</v>
      </c>
      <c r="I210">
        <v>6317.8701172000001</v>
      </c>
      <c r="J210">
        <v>6300.4492188000004</v>
      </c>
      <c r="L210" t="str">
        <f t="shared" si="24"/>
        <v>09AUG2023:17:00:00</v>
      </c>
      <c r="M210">
        <v>17</v>
      </c>
      <c r="N210">
        <f t="shared" si="25"/>
        <v>735.37646479999967</v>
      </c>
      <c r="O210" t="str">
        <f t="shared" si="26"/>
        <v/>
      </c>
      <c r="P210">
        <f t="shared" si="27"/>
        <v>735.37646479999967</v>
      </c>
      <c r="Q210" t="str">
        <f t="shared" si="28"/>
        <v/>
      </c>
      <c r="R210">
        <f t="shared" si="29"/>
        <v>1</v>
      </c>
      <c r="S210">
        <f t="shared" si="30"/>
        <v>12.84663412447267</v>
      </c>
    </row>
    <row r="211" spans="1:19" x14ac:dyDescent="0.3">
      <c r="A211" t="s">
        <v>237</v>
      </c>
      <c r="B211">
        <v>5769.6298827999999</v>
      </c>
      <c r="C211">
        <v>6342.1699219000002</v>
      </c>
      <c r="D211">
        <v>5913.4960938000004</v>
      </c>
      <c r="E211">
        <v>6016.1616211</v>
      </c>
      <c r="F211">
        <v>6331.0600586</v>
      </c>
      <c r="G211">
        <v>6364.1601563000004</v>
      </c>
      <c r="H211">
        <v>6342.1699219000002</v>
      </c>
      <c r="I211">
        <v>6240.3598633000001</v>
      </c>
      <c r="J211">
        <v>6226.9799805000002</v>
      </c>
      <c r="L211" t="str">
        <f t="shared" si="24"/>
        <v>09AUG2023:18:00:00</v>
      </c>
      <c r="M211">
        <v>18</v>
      </c>
      <c r="N211">
        <f t="shared" si="25"/>
        <v>572.54003910000029</v>
      </c>
      <c r="O211" t="str">
        <f t="shared" si="26"/>
        <v/>
      </c>
      <c r="P211">
        <f t="shared" si="27"/>
        <v>572.54003910000029</v>
      </c>
      <c r="Q211" t="str">
        <f t="shared" si="28"/>
        <v/>
      </c>
      <c r="R211">
        <f t="shared" si="29"/>
        <v>1</v>
      </c>
      <c r="S211">
        <f t="shared" si="30"/>
        <v>9.9233408508024912</v>
      </c>
    </row>
    <row r="212" spans="1:19" x14ac:dyDescent="0.3">
      <c r="A212" t="s">
        <v>238</v>
      </c>
      <c r="B212">
        <v>5708.5742188000004</v>
      </c>
      <c r="C212">
        <v>6360.0800780999998</v>
      </c>
      <c r="D212">
        <v>5966.5229491999999</v>
      </c>
      <c r="E212">
        <v>6058.0234375</v>
      </c>
      <c r="F212">
        <v>6347.8300780999998</v>
      </c>
      <c r="G212">
        <v>6394.3100586</v>
      </c>
      <c r="H212">
        <v>6360.0800780999998</v>
      </c>
      <c r="I212">
        <v>6301</v>
      </c>
      <c r="J212">
        <v>6265.8427733999997</v>
      </c>
      <c r="L212" t="str">
        <f t="shared" si="24"/>
        <v>09AUG2023:19:00:00</v>
      </c>
      <c r="M212">
        <v>19</v>
      </c>
      <c r="N212">
        <f t="shared" si="25"/>
        <v>651.50585929999943</v>
      </c>
      <c r="O212" t="str">
        <f t="shared" si="26"/>
        <v/>
      </c>
      <c r="P212">
        <f t="shared" si="27"/>
        <v>651.50585929999943</v>
      </c>
      <c r="Q212" t="str">
        <f t="shared" si="28"/>
        <v/>
      </c>
      <c r="R212">
        <f t="shared" si="29"/>
        <v>1</v>
      </c>
      <c r="S212">
        <f t="shared" si="30"/>
        <v>11.412759724738281</v>
      </c>
    </row>
    <row r="213" spans="1:19" x14ac:dyDescent="0.3">
      <c r="A213" t="s">
        <v>239</v>
      </c>
      <c r="B213">
        <v>5620.1831055000002</v>
      </c>
      <c r="C213">
        <v>6283.9101563000004</v>
      </c>
      <c r="D213">
        <v>5922.2685547000001</v>
      </c>
      <c r="E213">
        <v>6000.0449219000002</v>
      </c>
      <c r="F213">
        <v>6279.8598633000001</v>
      </c>
      <c r="G213">
        <v>6330.0800780999998</v>
      </c>
      <c r="H213">
        <v>6283.9101563000004</v>
      </c>
      <c r="I213">
        <v>6251.1000977000003</v>
      </c>
      <c r="J213">
        <v>6205.9511719000002</v>
      </c>
      <c r="L213" t="str">
        <f t="shared" si="24"/>
        <v>09AUG2023:20:00:00</v>
      </c>
      <c r="M213">
        <v>20</v>
      </c>
      <c r="N213">
        <f t="shared" si="25"/>
        <v>663.72705080000014</v>
      </c>
      <c r="O213" t="str">
        <f t="shared" si="26"/>
        <v/>
      </c>
      <c r="P213">
        <f t="shared" si="27"/>
        <v>663.72705080000014</v>
      </c>
      <c r="Q213" t="str">
        <f t="shared" si="28"/>
        <v/>
      </c>
      <c r="R213">
        <f t="shared" si="29"/>
        <v>1</v>
      </c>
      <c r="S213">
        <f t="shared" si="30"/>
        <v>11.809705099295899</v>
      </c>
    </row>
    <row r="214" spans="1:19" x14ac:dyDescent="0.3">
      <c r="A214" t="s">
        <v>240</v>
      </c>
      <c r="B214">
        <v>5611.8647461</v>
      </c>
      <c r="C214">
        <v>6202.6098633000001</v>
      </c>
      <c r="D214">
        <v>5901.3769530999998</v>
      </c>
      <c r="E214">
        <v>5991.9033202999999</v>
      </c>
      <c r="F214">
        <v>6307.3500977000003</v>
      </c>
      <c r="G214">
        <v>6377.5698241999999</v>
      </c>
      <c r="H214">
        <v>6202.6098633000001</v>
      </c>
      <c r="I214">
        <v>6322.2202147999997</v>
      </c>
      <c r="J214">
        <v>6206.2167969000002</v>
      </c>
      <c r="L214" t="str">
        <f t="shared" si="24"/>
        <v>09AUG2023:21:00:00</v>
      </c>
      <c r="M214">
        <v>21</v>
      </c>
      <c r="N214">
        <f t="shared" si="25"/>
        <v>590.7451172000001</v>
      </c>
      <c r="O214" t="str">
        <f t="shared" si="26"/>
        <v/>
      </c>
      <c r="P214">
        <f t="shared" si="27"/>
        <v>590.7451172000001</v>
      </c>
      <c r="Q214" t="str">
        <f t="shared" si="28"/>
        <v/>
      </c>
      <c r="R214">
        <f t="shared" si="29"/>
        <v>1</v>
      </c>
      <c r="S214">
        <f t="shared" si="30"/>
        <v>10.526716945745033</v>
      </c>
    </row>
    <row r="215" spans="1:19" x14ac:dyDescent="0.3">
      <c r="A215" t="s">
        <v>241</v>
      </c>
      <c r="B215">
        <v>5849.7988280999998</v>
      </c>
      <c r="C215">
        <v>6499.9301758000001</v>
      </c>
      <c r="D215">
        <v>6183.7924805000002</v>
      </c>
      <c r="E215">
        <v>6230.8081055000002</v>
      </c>
      <c r="F215">
        <v>6536.9399414</v>
      </c>
      <c r="G215">
        <v>6569.5600586</v>
      </c>
      <c r="H215">
        <v>6499.9301758000001</v>
      </c>
      <c r="I215">
        <v>6508.5200194999998</v>
      </c>
      <c r="J215">
        <v>6449.9438477000003</v>
      </c>
      <c r="L215" t="str">
        <f t="shared" si="24"/>
        <v>09AUG2023:22:00:00</v>
      </c>
      <c r="M215">
        <v>22</v>
      </c>
      <c r="N215">
        <f t="shared" si="25"/>
        <v>650.13134770000033</v>
      </c>
      <c r="O215" t="str">
        <f t="shared" si="26"/>
        <v/>
      </c>
      <c r="P215">
        <f t="shared" si="27"/>
        <v>650.13134770000033</v>
      </c>
      <c r="Q215" t="str">
        <f t="shared" si="28"/>
        <v/>
      </c>
      <c r="R215">
        <f t="shared" si="29"/>
        <v>1</v>
      </c>
      <c r="S215">
        <f t="shared" si="30"/>
        <v>11.113738554171125</v>
      </c>
    </row>
    <row r="216" spans="1:19" x14ac:dyDescent="0.3">
      <c r="A216" t="s">
        <v>242</v>
      </c>
      <c r="B216">
        <v>5861.4028319999998</v>
      </c>
      <c r="C216">
        <v>6424.2900391000003</v>
      </c>
      <c r="D216">
        <v>6343.8999022999997</v>
      </c>
      <c r="E216">
        <v>6352.1762694999998</v>
      </c>
      <c r="F216">
        <v>6469.8198241999999</v>
      </c>
      <c r="G216">
        <v>6536.2797852000003</v>
      </c>
      <c r="H216">
        <v>6424.2900391000003</v>
      </c>
      <c r="I216">
        <v>6480.8100586</v>
      </c>
      <c r="J216">
        <v>6440.9199219000002</v>
      </c>
      <c r="L216" t="str">
        <f t="shared" si="24"/>
        <v>09AUG2023:23:00:00</v>
      </c>
      <c r="M216">
        <v>23</v>
      </c>
      <c r="N216">
        <f t="shared" si="25"/>
        <v>562.88720710000052</v>
      </c>
      <c r="O216" t="str">
        <f t="shared" si="26"/>
        <v/>
      </c>
      <c r="P216">
        <f t="shared" si="27"/>
        <v>562.88720710000052</v>
      </c>
      <c r="Q216" t="str">
        <f t="shared" si="28"/>
        <v/>
      </c>
      <c r="R216">
        <f t="shared" si="29"/>
        <v>1</v>
      </c>
      <c r="S216">
        <f t="shared" si="30"/>
        <v>9.6032847977441413</v>
      </c>
    </row>
    <row r="217" spans="1:19" x14ac:dyDescent="0.3">
      <c r="A217" t="s">
        <v>243</v>
      </c>
      <c r="B217">
        <v>6085.9980469000002</v>
      </c>
      <c r="C217">
        <v>6299.5600586</v>
      </c>
      <c r="D217">
        <v>6326.9228516000003</v>
      </c>
      <c r="E217">
        <v>6290.2260741999999</v>
      </c>
      <c r="F217">
        <v>6328.9301758000001</v>
      </c>
      <c r="G217">
        <v>6374.0698241999999</v>
      </c>
      <c r="H217">
        <v>6299.5600586</v>
      </c>
      <c r="I217">
        <v>6350.6601563000004</v>
      </c>
      <c r="J217">
        <v>6330.7509766000003</v>
      </c>
      <c r="L217" t="str">
        <f t="shared" si="24"/>
        <v>10AUG2023:00:00:00</v>
      </c>
      <c r="M217">
        <v>24</v>
      </c>
      <c r="N217">
        <f t="shared" si="25"/>
        <v>213.56201169999986</v>
      </c>
      <c r="O217" t="str">
        <f t="shared" si="26"/>
        <v/>
      </c>
      <c r="P217">
        <f t="shared" si="27"/>
        <v>213.56201169999986</v>
      </c>
      <c r="Q217" t="str">
        <f t="shared" si="28"/>
        <v/>
      </c>
      <c r="R217">
        <f t="shared" si="29"/>
        <v>1</v>
      </c>
      <c r="S217">
        <f t="shared" si="30"/>
        <v>3.5090713150784048</v>
      </c>
    </row>
    <row r="218" spans="1:19" x14ac:dyDescent="0.3">
      <c r="A218" t="s">
        <v>244</v>
      </c>
      <c r="B218">
        <v>6107.4804688000004</v>
      </c>
      <c r="C218">
        <v>6463.2299805000002</v>
      </c>
      <c r="D218">
        <v>6257.6982422000001</v>
      </c>
      <c r="E218">
        <v>6165.6430664</v>
      </c>
      <c r="F218">
        <v>6269.1098633000001</v>
      </c>
      <c r="G218">
        <v>6347.1899414</v>
      </c>
      <c r="H218">
        <v>6361.7299805000002</v>
      </c>
      <c r="I218">
        <v>6463.2299805000002</v>
      </c>
      <c r="J218">
        <v>6360.6577147999997</v>
      </c>
      <c r="L218" t="str">
        <f t="shared" si="24"/>
        <v>10AUG2023:01:00:00</v>
      </c>
      <c r="M218">
        <v>1</v>
      </c>
      <c r="N218">
        <f t="shared" si="25"/>
        <v>355.74951169999986</v>
      </c>
      <c r="O218" t="str">
        <f t="shared" si="26"/>
        <v/>
      </c>
      <c r="P218">
        <f t="shared" si="27"/>
        <v>355.74951169999986</v>
      </c>
      <c r="Q218" t="str">
        <f t="shared" si="28"/>
        <v/>
      </c>
      <c r="R218">
        <f t="shared" si="29"/>
        <v>1</v>
      </c>
      <c r="S218">
        <f t="shared" si="30"/>
        <v>5.824816199042183</v>
      </c>
    </row>
    <row r="219" spans="1:19" x14ac:dyDescent="0.3">
      <c r="A219" t="s">
        <v>245</v>
      </c>
      <c r="B219">
        <v>6075.8549805000002</v>
      </c>
      <c r="C219">
        <v>6391.3598633000001</v>
      </c>
      <c r="D219">
        <v>6166.5434569999998</v>
      </c>
      <c r="E219">
        <v>6144.2358397999997</v>
      </c>
      <c r="F219">
        <v>6179.4702147999997</v>
      </c>
      <c r="G219">
        <v>6267.2402344000002</v>
      </c>
      <c r="H219">
        <v>6266.8598633000001</v>
      </c>
      <c r="I219">
        <v>6391.3598633000001</v>
      </c>
      <c r="J219">
        <v>6275.4458008000001</v>
      </c>
      <c r="L219" t="str">
        <f t="shared" si="24"/>
        <v>10AUG2023:02:00:00</v>
      </c>
      <c r="M219">
        <v>2</v>
      </c>
      <c r="N219">
        <f t="shared" si="25"/>
        <v>315.5048827999999</v>
      </c>
      <c r="O219" t="str">
        <f t="shared" si="26"/>
        <v/>
      </c>
      <c r="P219">
        <f t="shared" si="27"/>
        <v>315.5048827999999</v>
      </c>
      <c r="Q219" t="str">
        <f t="shared" si="28"/>
        <v/>
      </c>
      <c r="R219">
        <f t="shared" si="29"/>
        <v>1</v>
      </c>
      <c r="S219">
        <f t="shared" si="30"/>
        <v>5.1927651962166497</v>
      </c>
    </row>
    <row r="220" spans="1:19" x14ac:dyDescent="0.3">
      <c r="A220" t="s">
        <v>246</v>
      </c>
      <c r="B220">
        <v>6185.2026366999999</v>
      </c>
      <c r="C220">
        <v>6284.8198241999999</v>
      </c>
      <c r="D220">
        <v>6092.1840819999998</v>
      </c>
      <c r="E220">
        <v>6007.8203125</v>
      </c>
      <c r="F220">
        <v>6137.0097655999998</v>
      </c>
      <c r="G220">
        <v>6218.0200194999998</v>
      </c>
      <c r="H220">
        <v>6133</v>
      </c>
      <c r="I220">
        <v>6284.8198241999999</v>
      </c>
      <c r="J220">
        <v>6179.2861327999999</v>
      </c>
      <c r="L220" t="str">
        <f t="shared" si="24"/>
        <v>10AUG2023:03:00:00</v>
      </c>
      <c r="M220">
        <v>3</v>
      </c>
      <c r="N220">
        <f t="shared" si="25"/>
        <v>99.6171875</v>
      </c>
      <c r="O220" t="str">
        <f t="shared" si="26"/>
        <v/>
      </c>
      <c r="P220">
        <f t="shared" si="27"/>
        <v>99.6171875</v>
      </c>
      <c r="Q220" t="str">
        <f t="shared" si="28"/>
        <v/>
      </c>
      <c r="R220">
        <f t="shared" si="29"/>
        <v>1</v>
      </c>
      <c r="S220">
        <f t="shared" si="30"/>
        <v>1.6105727386992916</v>
      </c>
    </row>
    <row r="221" spans="1:19" x14ac:dyDescent="0.3">
      <c r="A221" t="s">
        <v>247</v>
      </c>
      <c r="B221">
        <v>6193.2124022999997</v>
      </c>
      <c r="C221">
        <v>6246.7099608999997</v>
      </c>
      <c r="D221">
        <v>6085.9873047000001</v>
      </c>
      <c r="E221">
        <v>5973.6943358999997</v>
      </c>
      <c r="F221">
        <v>6113.9101563000004</v>
      </c>
      <c r="G221">
        <v>6190.3901366999999</v>
      </c>
      <c r="H221">
        <v>6065.0200194999998</v>
      </c>
      <c r="I221">
        <v>6246.7099608999997</v>
      </c>
      <c r="J221">
        <v>6141.1469727000003</v>
      </c>
      <c r="L221" t="str">
        <f t="shared" si="24"/>
        <v>10AUG2023:04:00:00</v>
      </c>
      <c r="M221">
        <v>4</v>
      </c>
      <c r="N221">
        <f t="shared" si="25"/>
        <v>53.497558600000048</v>
      </c>
      <c r="O221" t="str">
        <f t="shared" si="26"/>
        <v/>
      </c>
      <c r="P221">
        <f t="shared" si="27"/>
        <v>53.497558600000048</v>
      </c>
      <c r="Q221" t="str">
        <f t="shared" si="28"/>
        <v/>
      </c>
      <c r="R221">
        <f t="shared" si="29"/>
        <v>1</v>
      </c>
      <c r="S221">
        <f t="shared" si="30"/>
        <v>0.86380952444215264</v>
      </c>
    </row>
    <row r="222" spans="1:19" x14ac:dyDescent="0.3">
      <c r="A222" t="s">
        <v>248</v>
      </c>
      <c r="B222">
        <v>6181.7021483999997</v>
      </c>
      <c r="C222">
        <v>6255.4599608999997</v>
      </c>
      <c r="D222">
        <v>6044.2514647999997</v>
      </c>
      <c r="E222">
        <v>5956.6821289</v>
      </c>
      <c r="F222">
        <v>6169.25</v>
      </c>
      <c r="G222">
        <v>6220.7597655999998</v>
      </c>
      <c r="H222">
        <v>6012.5498047000001</v>
      </c>
      <c r="I222">
        <v>6255.4599608999997</v>
      </c>
      <c r="J222">
        <v>6128.2543944999998</v>
      </c>
      <c r="L222" t="str">
        <f t="shared" si="24"/>
        <v>10AUG2023:05:00:00</v>
      </c>
      <c r="M222">
        <v>5</v>
      </c>
      <c r="N222">
        <f t="shared" si="25"/>
        <v>73.7578125</v>
      </c>
      <c r="O222" t="str">
        <f t="shared" si="26"/>
        <v/>
      </c>
      <c r="P222">
        <f t="shared" si="27"/>
        <v>73.7578125</v>
      </c>
      <c r="Q222" t="str">
        <f t="shared" si="28"/>
        <v/>
      </c>
      <c r="R222">
        <f t="shared" si="29"/>
        <v>1</v>
      </c>
      <c r="S222">
        <f t="shared" si="30"/>
        <v>1.1931634803707036</v>
      </c>
    </row>
    <row r="223" spans="1:19" x14ac:dyDescent="0.3">
      <c r="A223" t="s">
        <v>249</v>
      </c>
      <c r="B223">
        <v>6251.4765625</v>
      </c>
      <c r="C223">
        <v>6234.3398438000004</v>
      </c>
      <c r="D223">
        <v>5953.2055664</v>
      </c>
      <c r="E223">
        <v>5829.7973633000001</v>
      </c>
      <c r="F223">
        <v>6070.3100586</v>
      </c>
      <c r="G223">
        <v>6118.4599608999997</v>
      </c>
      <c r="H223">
        <v>5938.5800780999998</v>
      </c>
      <c r="I223">
        <v>6234.3398438000004</v>
      </c>
      <c r="J223">
        <v>6061.3945313000004</v>
      </c>
      <c r="L223" t="str">
        <f t="shared" si="24"/>
        <v>10AUG2023:06:00:00</v>
      </c>
      <c r="M223">
        <v>6</v>
      </c>
      <c r="N223">
        <f t="shared" si="25"/>
        <v>-17.136718699999619</v>
      </c>
      <c r="O223">
        <f t="shared" si="26"/>
        <v>-17.136718699999619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0.27412273770321155</v>
      </c>
    </row>
    <row r="224" spans="1:19" x14ac:dyDescent="0.3">
      <c r="A224" t="s">
        <v>250</v>
      </c>
      <c r="B224">
        <v>6246.1513672000001</v>
      </c>
      <c r="C224">
        <v>6233.2099608999997</v>
      </c>
      <c r="D224">
        <v>5889.1113280999998</v>
      </c>
      <c r="E224">
        <v>5745.3491211</v>
      </c>
      <c r="F224">
        <v>6065.9799805000002</v>
      </c>
      <c r="G224">
        <v>6112.8500977000003</v>
      </c>
      <c r="H224">
        <v>5950.6499022999997</v>
      </c>
      <c r="I224">
        <v>6233.2099608999997</v>
      </c>
      <c r="J224">
        <v>6050.8632813000004</v>
      </c>
      <c r="L224" t="str">
        <f t="shared" si="24"/>
        <v>10AUG2023:07:00:00</v>
      </c>
      <c r="M224">
        <v>7</v>
      </c>
      <c r="N224">
        <f t="shared" si="25"/>
        <v>-12.941406300000381</v>
      </c>
      <c r="O224">
        <f t="shared" si="26"/>
        <v>-12.941406300000381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0.2071900845688551</v>
      </c>
    </row>
    <row r="225" spans="1:19" x14ac:dyDescent="0.3">
      <c r="A225" t="s">
        <v>251</v>
      </c>
      <c r="B225">
        <v>6189.2416991999999</v>
      </c>
      <c r="C225">
        <v>6324.9101563000004</v>
      </c>
      <c r="D225">
        <v>5990.9121094000002</v>
      </c>
      <c r="E225">
        <v>5982.3730469000002</v>
      </c>
      <c r="F225">
        <v>6099.5200194999998</v>
      </c>
      <c r="G225">
        <v>6150.8798827999999</v>
      </c>
      <c r="H225">
        <v>6020.3398438000004</v>
      </c>
      <c r="I225">
        <v>6324.9101563000004</v>
      </c>
      <c r="J225">
        <v>6126.7978516000003</v>
      </c>
      <c r="L225" t="str">
        <f t="shared" si="24"/>
        <v>10AUG2023:08:00:00</v>
      </c>
      <c r="M225">
        <v>8</v>
      </c>
      <c r="N225">
        <f t="shared" si="25"/>
        <v>135.66845710000052</v>
      </c>
      <c r="O225" t="str">
        <f t="shared" si="26"/>
        <v/>
      </c>
      <c r="P225">
        <f t="shared" si="27"/>
        <v>135.66845710000052</v>
      </c>
      <c r="Q225" t="str">
        <f t="shared" si="28"/>
        <v/>
      </c>
      <c r="R225">
        <f t="shared" si="29"/>
        <v>1</v>
      </c>
      <c r="S225">
        <f t="shared" si="30"/>
        <v>2.1920045086870106</v>
      </c>
    </row>
    <row r="226" spans="1:19" x14ac:dyDescent="0.3">
      <c r="A226" t="s">
        <v>252</v>
      </c>
      <c r="B226">
        <v>6217.4013672000001</v>
      </c>
      <c r="C226">
        <v>6264.7998047000001</v>
      </c>
      <c r="D226">
        <v>6120.7817383000001</v>
      </c>
      <c r="E226">
        <v>6170.5083008000001</v>
      </c>
      <c r="F226">
        <v>6074.3300780999998</v>
      </c>
      <c r="G226">
        <v>6144.1201172000001</v>
      </c>
      <c r="H226">
        <v>6008.8500977000003</v>
      </c>
      <c r="I226">
        <v>6264.7998047000001</v>
      </c>
      <c r="J226">
        <v>6128.0966797000001</v>
      </c>
      <c r="L226" t="str">
        <f t="shared" si="24"/>
        <v>10AUG2023:09:00:00</v>
      </c>
      <c r="M226">
        <v>9</v>
      </c>
      <c r="N226">
        <f t="shared" si="25"/>
        <v>47.3984375</v>
      </c>
      <c r="O226" t="str">
        <f t="shared" si="26"/>
        <v/>
      </c>
      <c r="P226">
        <f t="shared" si="27"/>
        <v>47.3984375</v>
      </c>
      <c r="Q226" t="str">
        <f t="shared" si="28"/>
        <v/>
      </c>
      <c r="R226">
        <f t="shared" si="29"/>
        <v>1</v>
      </c>
      <c r="S226">
        <f t="shared" si="30"/>
        <v>0.76235125739269805</v>
      </c>
    </row>
    <row r="227" spans="1:19" x14ac:dyDescent="0.3">
      <c r="A227" t="s">
        <v>253</v>
      </c>
      <c r="B227">
        <v>6317.9262694999998</v>
      </c>
      <c r="C227">
        <v>6250.9599608999997</v>
      </c>
      <c r="D227">
        <v>6206.6689452999999</v>
      </c>
      <c r="E227">
        <v>6278.4545897999997</v>
      </c>
      <c r="F227">
        <v>6102.3701172000001</v>
      </c>
      <c r="G227">
        <v>6173.1000977000003</v>
      </c>
      <c r="H227">
        <v>6074.3300780999998</v>
      </c>
      <c r="I227">
        <v>6250.9599608999997</v>
      </c>
      <c r="J227">
        <v>6166.4677733999997</v>
      </c>
      <c r="L227" t="str">
        <f t="shared" si="24"/>
        <v>10AUG2023:10:00:00</v>
      </c>
      <c r="M227">
        <v>10</v>
      </c>
      <c r="N227">
        <f t="shared" si="25"/>
        <v>-66.966308600000048</v>
      </c>
      <c r="O227">
        <f t="shared" si="26"/>
        <v>-66.966308600000048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1.0599412804685953</v>
      </c>
    </row>
    <row r="228" spans="1:19" x14ac:dyDescent="0.3">
      <c r="A228" t="s">
        <v>254</v>
      </c>
      <c r="B228">
        <v>6448.5527344000002</v>
      </c>
      <c r="C228">
        <v>6185.9799805000002</v>
      </c>
      <c r="D228">
        <v>6259.2646483999997</v>
      </c>
      <c r="E228">
        <v>6308.0810547000001</v>
      </c>
      <c r="F228">
        <v>6131.9301758000001</v>
      </c>
      <c r="G228">
        <v>6211.4599608999997</v>
      </c>
      <c r="H228">
        <v>6065.5698241999999</v>
      </c>
      <c r="I228">
        <v>6185.9799805000002</v>
      </c>
      <c r="J228">
        <v>6161.6567383000001</v>
      </c>
      <c r="L228" t="str">
        <f t="shared" si="24"/>
        <v>10AUG2023:11:00:00</v>
      </c>
      <c r="M228">
        <v>11</v>
      </c>
      <c r="N228">
        <f t="shared" si="25"/>
        <v>-262.57275389999995</v>
      </c>
      <c r="O228">
        <f t="shared" si="26"/>
        <v>-262.57275389999995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4.0718090510340037</v>
      </c>
    </row>
    <row r="229" spans="1:19" x14ac:dyDescent="0.3">
      <c r="A229" t="s">
        <v>255</v>
      </c>
      <c r="B229">
        <v>6485.6699219000002</v>
      </c>
      <c r="C229">
        <v>6194.5200194999998</v>
      </c>
      <c r="D229">
        <v>6320.1757813000004</v>
      </c>
      <c r="E229">
        <v>6353.8256836</v>
      </c>
      <c r="F229">
        <v>6227.3398438000004</v>
      </c>
      <c r="G229">
        <v>6316.7597655999998</v>
      </c>
      <c r="H229">
        <v>6154.0698241999999</v>
      </c>
      <c r="I229">
        <v>6194.5200194999998</v>
      </c>
      <c r="J229">
        <v>6223.0219727000003</v>
      </c>
      <c r="L229" t="str">
        <f t="shared" si="24"/>
        <v>10AUG2023:12:00:00</v>
      </c>
      <c r="M229">
        <v>12</v>
      </c>
      <c r="N229">
        <f t="shared" si="25"/>
        <v>-291.14990240000043</v>
      </c>
      <c r="O229">
        <f t="shared" si="26"/>
        <v>-291.14990240000043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4.4891261181344086</v>
      </c>
    </row>
    <row r="230" spans="1:19" x14ac:dyDescent="0.3">
      <c r="A230" t="s">
        <v>256</v>
      </c>
      <c r="B230">
        <v>6461.5854491999999</v>
      </c>
      <c r="C230">
        <v>6243.8100586</v>
      </c>
      <c r="D230">
        <v>6314.6083983999997</v>
      </c>
      <c r="E230">
        <v>6367.9902344000002</v>
      </c>
      <c r="F230">
        <v>6303.7998047000001</v>
      </c>
      <c r="G230">
        <v>6390.25</v>
      </c>
      <c r="H230">
        <v>6254.9702147999997</v>
      </c>
      <c r="I230">
        <v>6243.8100586</v>
      </c>
      <c r="J230">
        <v>6281.9609375</v>
      </c>
      <c r="L230" t="str">
        <f t="shared" si="24"/>
        <v>10AUG2023:13:00:00</v>
      </c>
      <c r="M230">
        <v>13</v>
      </c>
      <c r="N230">
        <f t="shared" si="25"/>
        <v>-217.77539059999981</v>
      </c>
      <c r="O230">
        <f t="shared" si="26"/>
        <v>-217.77539059999981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3.3703089174029617</v>
      </c>
    </row>
    <row r="231" spans="1:19" x14ac:dyDescent="0.3">
      <c r="A231" t="s">
        <v>257</v>
      </c>
      <c r="B231">
        <v>6108.1030272999997</v>
      </c>
      <c r="C231">
        <v>6245.4501952999999</v>
      </c>
      <c r="D231">
        <v>6162.6684569999998</v>
      </c>
      <c r="E231">
        <v>6142.6162108999997</v>
      </c>
      <c r="F231">
        <v>6324.5097655999998</v>
      </c>
      <c r="G231">
        <v>6408.9501952999999</v>
      </c>
      <c r="H231">
        <v>6251.6201172000001</v>
      </c>
      <c r="I231">
        <v>6245.4501952999999</v>
      </c>
      <c r="J231">
        <v>6255.0009766000003</v>
      </c>
      <c r="L231" t="str">
        <f t="shared" si="24"/>
        <v>10AUG2023:14:00:00</v>
      </c>
      <c r="M231">
        <v>14</v>
      </c>
      <c r="N231">
        <f t="shared" si="25"/>
        <v>137.34716800000024</v>
      </c>
      <c r="O231" t="str">
        <f t="shared" si="26"/>
        <v/>
      </c>
      <c r="P231">
        <f t="shared" si="27"/>
        <v>137.34716800000024</v>
      </c>
      <c r="Q231" t="str">
        <f t="shared" si="28"/>
        <v/>
      </c>
      <c r="R231">
        <f t="shared" si="29"/>
        <v>1</v>
      </c>
      <c r="S231">
        <f t="shared" si="30"/>
        <v>2.2486059482973815</v>
      </c>
    </row>
    <row r="232" spans="1:19" x14ac:dyDescent="0.3">
      <c r="A232" t="s">
        <v>258</v>
      </c>
      <c r="B232">
        <v>5802.6733397999997</v>
      </c>
      <c r="C232">
        <v>6227.8798827999999</v>
      </c>
      <c r="D232">
        <v>5879.7480469000002</v>
      </c>
      <c r="E232">
        <v>5833.2304688000004</v>
      </c>
      <c r="F232">
        <v>6303.4799805000002</v>
      </c>
      <c r="G232">
        <v>6386.0200194999998</v>
      </c>
      <c r="H232">
        <v>6234.5400391000003</v>
      </c>
      <c r="I232">
        <v>6227.8798827999999</v>
      </c>
      <c r="J232">
        <v>6183.6259766000003</v>
      </c>
      <c r="L232" t="str">
        <f t="shared" si="24"/>
        <v>10AUG2023:15:00:00</v>
      </c>
      <c r="M232">
        <v>15</v>
      </c>
      <c r="N232">
        <f t="shared" si="25"/>
        <v>425.20654300000024</v>
      </c>
      <c r="O232" t="str">
        <f t="shared" si="26"/>
        <v/>
      </c>
      <c r="P232">
        <f t="shared" si="27"/>
        <v>425.20654300000024</v>
      </c>
      <c r="Q232" t="str">
        <f t="shared" si="28"/>
        <v/>
      </c>
      <c r="R232">
        <f t="shared" si="29"/>
        <v>1</v>
      </c>
      <c r="S232">
        <f t="shared" si="30"/>
        <v>7.3277697726588862</v>
      </c>
    </row>
    <row r="233" spans="1:19" x14ac:dyDescent="0.3">
      <c r="A233" t="s">
        <v>259</v>
      </c>
      <c r="B233">
        <v>5762.96875</v>
      </c>
      <c r="C233">
        <v>6189.5297852000003</v>
      </c>
      <c r="D233">
        <v>5741.7919922000001</v>
      </c>
      <c r="E233">
        <v>5701.2314452999999</v>
      </c>
      <c r="F233">
        <v>6218.3398438000004</v>
      </c>
      <c r="G233">
        <v>6318.75</v>
      </c>
      <c r="H233">
        <v>6148.8398438000004</v>
      </c>
      <c r="I233">
        <v>6189.5297852000003</v>
      </c>
      <c r="J233">
        <v>6103.578125</v>
      </c>
      <c r="L233" t="str">
        <f t="shared" si="24"/>
        <v>10AUG2023:16:00:00</v>
      </c>
      <c r="M233">
        <v>16</v>
      </c>
      <c r="N233">
        <f t="shared" si="25"/>
        <v>426.56103520000033</v>
      </c>
      <c r="O233" t="str">
        <f t="shared" si="26"/>
        <v/>
      </c>
      <c r="P233">
        <f t="shared" si="27"/>
        <v>426.56103520000033</v>
      </c>
      <c r="Q233" t="str">
        <f t="shared" si="28"/>
        <v/>
      </c>
      <c r="R233">
        <f t="shared" si="29"/>
        <v>1</v>
      </c>
      <c r="S233">
        <f t="shared" si="30"/>
        <v>7.4017586022829001</v>
      </c>
    </row>
    <row r="234" spans="1:19" x14ac:dyDescent="0.3">
      <c r="A234" t="s">
        <v>260</v>
      </c>
      <c r="B234">
        <v>5725.4067383000001</v>
      </c>
      <c r="C234">
        <v>6253.2597655999998</v>
      </c>
      <c r="D234">
        <v>5756.765625</v>
      </c>
      <c r="E234">
        <v>5723.6372069999998</v>
      </c>
      <c r="F234">
        <v>6227.2099608999997</v>
      </c>
      <c r="G234">
        <v>6321.2001952999999</v>
      </c>
      <c r="H234">
        <v>6194.1401366999999</v>
      </c>
      <c r="I234">
        <v>6253.2597655999998</v>
      </c>
      <c r="J234">
        <v>6140.4145508000001</v>
      </c>
      <c r="L234" t="str">
        <f t="shared" si="24"/>
        <v>10AUG2023:17:00:00</v>
      </c>
      <c r="M234">
        <v>17</v>
      </c>
      <c r="N234">
        <f t="shared" si="25"/>
        <v>527.85302729999967</v>
      </c>
      <c r="O234" t="str">
        <f t="shared" si="26"/>
        <v/>
      </c>
      <c r="P234">
        <f t="shared" si="27"/>
        <v>527.85302729999967</v>
      </c>
      <c r="Q234" t="str">
        <f t="shared" si="28"/>
        <v/>
      </c>
      <c r="R234">
        <f t="shared" si="29"/>
        <v>1</v>
      </c>
      <c r="S234">
        <f t="shared" si="30"/>
        <v>9.2194852073816307</v>
      </c>
    </row>
    <row r="235" spans="1:19" x14ac:dyDescent="0.3">
      <c r="A235" t="s">
        <v>261</v>
      </c>
      <c r="B235">
        <v>5741.8964844000002</v>
      </c>
      <c r="C235">
        <v>6151.6499022999997</v>
      </c>
      <c r="D235">
        <v>5801.3754883000001</v>
      </c>
      <c r="E235">
        <v>5791.9423827999999</v>
      </c>
      <c r="F235">
        <v>6140.2597655999998</v>
      </c>
      <c r="G235">
        <v>6224.3798827999999</v>
      </c>
      <c r="H235">
        <v>6035.2797852000003</v>
      </c>
      <c r="I235">
        <v>6151.6499022999997</v>
      </c>
      <c r="J235">
        <v>6052.8183594000002</v>
      </c>
      <c r="L235" t="str">
        <f t="shared" si="24"/>
        <v>10AUG2023:18:00:00</v>
      </c>
      <c r="M235">
        <v>18</v>
      </c>
      <c r="N235">
        <f t="shared" si="25"/>
        <v>409.75341789999948</v>
      </c>
      <c r="O235" t="str">
        <f t="shared" si="26"/>
        <v/>
      </c>
      <c r="P235">
        <f t="shared" si="27"/>
        <v>409.75341789999948</v>
      </c>
      <c r="Q235" t="str">
        <f t="shared" si="28"/>
        <v/>
      </c>
      <c r="R235">
        <f t="shared" si="29"/>
        <v>1</v>
      </c>
      <c r="S235">
        <f t="shared" si="30"/>
        <v>7.1362035002415531</v>
      </c>
    </row>
    <row r="236" spans="1:19" x14ac:dyDescent="0.3">
      <c r="A236" t="s">
        <v>262</v>
      </c>
      <c r="B236">
        <v>5786.4121094000002</v>
      </c>
      <c r="C236">
        <v>6235.8300780999998</v>
      </c>
      <c r="D236">
        <v>5852.0004883000001</v>
      </c>
      <c r="E236">
        <v>5819.8588866999999</v>
      </c>
      <c r="F236">
        <v>6157.2202147999997</v>
      </c>
      <c r="G236">
        <v>6241.6699219000002</v>
      </c>
      <c r="H236">
        <v>6120.5498047000001</v>
      </c>
      <c r="I236">
        <v>6235.8300780999998</v>
      </c>
      <c r="J236">
        <v>6117.203125</v>
      </c>
      <c r="L236" t="str">
        <f t="shared" si="24"/>
        <v>10AUG2023:19:00:00</v>
      </c>
      <c r="M236">
        <v>19</v>
      </c>
      <c r="N236">
        <f t="shared" si="25"/>
        <v>449.41796869999962</v>
      </c>
      <c r="O236" t="str">
        <f t="shared" si="26"/>
        <v/>
      </c>
      <c r="P236">
        <f t="shared" si="27"/>
        <v>449.41796869999962</v>
      </c>
      <c r="Q236" t="str">
        <f t="shared" si="28"/>
        <v/>
      </c>
      <c r="R236">
        <f t="shared" si="29"/>
        <v>1</v>
      </c>
      <c r="S236">
        <f t="shared" si="30"/>
        <v>7.7667812143888293</v>
      </c>
    </row>
    <row r="237" spans="1:19" x14ac:dyDescent="0.3">
      <c r="A237" t="s">
        <v>263</v>
      </c>
      <c r="B237">
        <v>5814.1586914</v>
      </c>
      <c r="C237">
        <v>6182.1499022999997</v>
      </c>
      <c r="D237">
        <v>5822.1098633000001</v>
      </c>
      <c r="E237">
        <v>5791.8813477000003</v>
      </c>
      <c r="F237">
        <v>6079.6699219000002</v>
      </c>
      <c r="G237">
        <v>6180.4399414</v>
      </c>
      <c r="H237">
        <v>6075.6699219000002</v>
      </c>
      <c r="I237">
        <v>6182.1499022999997</v>
      </c>
      <c r="J237">
        <v>6067.7788086</v>
      </c>
      <c r="L237" t="str">
        <f t="shared" si="24"/>
        <v>10AUG2023:20:00:00</v>
      </c>
      <c r="M237">
        <v>20</v>
      </c>
      <c r="N237">
        <f t="shared" si="25"/>
        <v>367.99121089999971</v>
      </c>
      <c r="O237" t="str">
        <f t="shared" si="26"/>
        <v/>
      </c>
      <c r="P237">
        <f t="shared" si="27"/>
        <v>367.99121089999971</v>
      </c>
      <c r="Q237" t="str">
        <f t="shared" si="28"/>
        <v/>
      </c>
      <c r="R237">
        <f t="shared" si="29"/>
        <v>1</v>
      </c>
      <c r="S237">
        <f t="shared" si="30"/>
        <v>6.3292254379694368</v>
      </c>
    </row>
    <row r="238" spans="1:19" x14ac:dyDescent="0.3">
      <c r="A238" t="s">
        <v>264</v>
      </c>
      <c r="B238">
        <v>5908.6748047000001</v>
      </c>
      <c r="C238">
        <v>6211.2900391000003</v>
      </c>
      <c r="D238">
        <v>5824.7924805000002</v>
      </c>
      <c r="E238">
        <v>5816.3461914</v>
      </c>
      <c r="F238">
        <v>6065.8798827999999</v>
      </c>
      <c r="G238">
        <v>6211.0297852000003</v>
      </c>
      <c r="H238">
        <v>6077.2099608999997</v>
      </c>
      <c r="I238">
        <v>6211.2900391000003</v>
      </c>
      <c r="J238">
        <v>6079.1997069999998</v>
      </c>
      <c r="L238" t="str">
        <f t="shared" si="24"/>
        <v>10AUG2023:21:00:00</v>
      </c>
      <c r="M238">
        <v>21</v>
      </c>
      <c r="N238">
        <f t="shared" si="25"/>
        <v>302.61523440000019</v>
      </c>
      <c r="O238" t="str">
        <f t="shared" si="26"/>
        <v/>
      </c>
      <c r="P238">
        <f t="shared" si="27"/>
        <v>302.61523440000019</v>
      </c>
      <c r="Q238" t="str">
        <f t="shared" si="28"/>
        <v/>
      </c>
      <c r="R238">
        <f t="shared" si="29"/>
        <v>1</v>
      </c>
      <c r="S238">
        <f t="shared" si="30"/>
        <v>5.1215415368482917</v>
      </c>
    </row>
    <row r="239" spans="1:19" x14ac:dyDescent="0.3">
      <c r="A239" t="s">
        <v>265</v>
      </c>
      <c r="B239">
        <v>6258.9804688000004</v>
      </c>
      <c r="C239">
        <v>6423.9301758000001</v>
      </c>
      <c r="D239">
        <v>6162.9716797000001</v>
      </c>
      <c r="E239">
        <v>6198.4677733999997</v>
      </c>
      <c r="F239">
        <v>6291.3598633000001</v>
      </c>
      <c r="G239">
        <v>6421.5200194999998</v>
      </c>
      <c r="H239">
        <v>6347.7700194999998</v>
      </c>
      <c r="I239">
        <v>6423.9301758000001</v>
      </c>
      <c r="J239">
        <v>6335.3925780999998</v>
      </c>
      <c r="L239" t="str">
        <f t="shared" si="24"/>
        <v>10AUG2023:22:00:00</v>
      </c>
      <c r="M239">
        <v>22</v>
      </c>
      <c r="N239">
        <f t="shared" si="25"/>
        <v>164.94970699999976</v>
      </c>
      <c r="O239" t="str">
        <f t="shared" si="26"/>
        <v/>
      </c>
      <c r="P239">
        <f t="shared" si="27"/>
        <v>164.94970699999976</v>
      </c>
      <c r="Q239" t="str">
        <f t="shared" si="28"/>
        <v/>
      </c>
      <c r="R239">
        <f t="shared" si="29"/>
        <v>1</v>
      </c>
      <c r="S239">
        <f t="shared" si="30"/>
        <v>2.6354085593052612</v>
      </c>
    </row>
    <row r="240" spans="1:19" x14ac:dyDescent="0.3">
      <c r="A240" t="s">
        <v>266</v>
      </c>
      <c r="B240">
        <v>6413.9042969000002</v>
      </c>
      <c r="C240">
        <v>6413.5</v>
      </c>
      <c r="D240">
        <v>6295.0473633000001</v>
      </c>
      <c r="E240">
        <v>6322.6542969000002</v>
      </c>
      <c r="F240">
        <v>6260.0097655999998</v>
      </c>
      <c r="G240">
        <v>6405.1499022999997</v>
      </c>
      <c r="H240">
        <v>6335.3100586</v>
      </c>
      <c r="I240">
        <v>6413.5</v>
      </c>
      <c r="J240">
        <v>6350.1689452999999</v>
      </c>
      <c r="L240" t="str">
        <f t="shared" si="24"/>
        <v>10AUG2023:23:00:00</v>
      </c>
      <c r="M240">
        <v>23</v>
      </c>
      <c r="N240">
        <f t="shared" si="25"/>
        <v>-0.40429690000019036</v>
      </c>
      <c r="O240">
        <f t="shared" si="26"/>
        <v>-0.40429690000019036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6.3034445368259882E-3</v>
      </c>
    </row>
    <row r="241" spans="1:19" x14ac:dyDescent="0.3">
      <c r="A241" t="s">
        <v>267</v>
      </c>
      <c r="B241">
        <v>6268.9199219000002</v>
      </c>
      <c r="C241">
        <v>6319.0400391000003</v>
      </c>
      <c r="D241">
        <v>6294.7514647999997</v>
      </c>
      <c r="E241">
        <v>6300.2075194999998</v>
      </c>
      <c r="F241">
        <v>6162.1000977000003</v>
      </c>
      <c r="G241">
        <v>6274.5400391000003</v>
      </c>
      <c r="H241">
        <v>6201.5</v>
      </c>
      <c r="I241">
        <v>6319.0400391000003</v>
      </c>
      <c r="J241">
        <v>6258.7763672000001</v>
      </c>
      <c r="L241" t="str">
        <f t="shared" si="24"/>
        <v>11AUG2023:00:00:00</v>
      </c>
      <c r="M241">
        <v>24</v>
      </c>
      <c r="N241">
        <f t="shared" si="25"/>
        <v>50.120117200000095</v>
      </c>
      <c r="O241" t="str">
        <f t="shared" si="26"/>
        <v/>
      </c>
      <c r="P241">
        <f t="shared" si="27"/>
        <v>50.120117200000095</v>
      </c>
      <c r="Q241" t="str">
        <f t="shared" si="28"/>
        <v/>
      </c>
      <c r="R241">
        <f t="shared" si="29"/>
        <v>1</v>
      </c>
      <c r="S241">
        <f t="shared" si="30"/>
        <v>0.7995016338445996</v>
      </c>
    </row>
    <row r="242" spans="1:19" x14ac:dyDescent="0.3">
      <c r="A242" t="s">
        <v>268</v>
      </c>
      <c r="B242">
        <v>6136.5668944999998</v>
      </c>
      <c r="C242">
        <v>6336.0400391000003</v>
      </c>
      <c r="D242">
        <v>6287.6850586</v>
      </c>
      <c r="E242">
        <v>6184.3784180000002</v>
      </c>
      <c r="F242">
        <v>6442.1499022999997</v>
      </c>
      <c r="G242">
        <v>6460.2099608999997</v>
      </c>
      <c r="H242">
        <v>6390.6298827999999</v>
      </c>
      <c r="I242">
        <v>6336.0400391000003</v>
      </c>
      <c r="J242">
        <v>6365.7739258000001</v>
      </c>
      <c r="L242" t="str">
        <f t="shared" si="24"/>
        <v>11AUG2023:01:00:00</v>
      </c>
      <c r="M242">
        <v>1</v>
      </c>
      <c r="N242">
        <f t="shared" si="25"/>
        <v>199.47314460000052</v>
      </c>
      <c r="O242" t="str">
        <f t="shared" si="26"/>
        <v/>
      </c>
      <c r="P242">
        <f t="shared" si="27"/>
        <v>199.47314460000052</v>
      </c>
      <c r="Q242" t="str">
        <f t="shared" si="28"/>
        <v/>
      </c>
      <c r="R242">
        <f t="shared" si="29"/>
        <v>1</v>
      </c>
      <c r="S242">
        <f t="shared" si="30"/>
        <v>3.2505657972828694</v>
      </c>
    </row>
    <row r="243" spans="1:19" x14ac:dyDescent="0.3">
      <c r="A243" t="s">
        <v>269</v>
      </c>
      <c r="B243">
        <v>6030.6879883000001</v>
      </c>
      <c r="C243">
        <v>6242.7900391000003</v>
      </c>
      <c r="D243">
        <v>6233.0971680000002</v>
      </c>
      <c r="E243">
        <v>6212.6835938000004</v>
      </c>
      <c r="F243">
        <v>6362.0600586</v>
      </c>
      <c r="G243">
        <v>6375.7700194999998</v>
      </c>
      <c r="H243">
        <v>6315.9501952999999</v>
      </c>
      <c r="I243">
        <v>6242.7900391000003</v>
      </c>
      <c r="J243">
        <v>6288.0244141000003</v>
      </c>
      <c r="L243" t="str">
        <f t="shared" si="24"/>
        <v>11AUG2023:02:00:00</v>
      </c>
      <c r="M243">
        <v>2</v>
      </c>
      <c r="N243">
        <f t="shared" si="25"/>
        <v>212.10205080000014</v>
      </c>
      <c r="O243" t="str">
        <f t="shared" si="26"/>
        <v/>
      </c>
      <c r="P243">
        <f t="shared" si="27"/>
        <v>212.10205080000014</v>
      </c>
      <c r="Q243" t="str">
        <f t="shared" si="28"/>
        <v/>
      </c>
      <c r="R243">
        <f t="shared" si="29"/>
        <v>1</v>
      </c>
      <c r="S243">
        <f t="shared" si="30"/>
        <v>3.5170456706016706</v>
      </c>
    </row>
    <row r="244" spans="1:19" x14ac:dyDescent="0.3">
      <c r="A244" t="s">
        <v>270</v>
      </c>
      <c r="B244">
        <v>5932.9741211</v>
      </c>
      <c r="C244">
        <v>6132.7299805000002</v>
      </c>
      <c r="D244">
        <v>6173.7382813000004</v>
      </c>
      <c r="E244">
        <v>6195.2221680000002</v>
      </c>
      <c r="F244">
        <v>6251.6499022999997</v>
      </c>
      <c r="G244">
        <v>6262.1201172000001</v>
      </c>
      <c r="H244">
        <v>6242.0200194999998</v>
      </c>
      <c r="I244">
        <v>6132.7299805000002</v>
      </c>
      <c r="J244">
        <v>6198.5498047000001</v>
      </c>
      <c r="L244" t="str">
        <f t="shared" si="24"/>
        <v>11AUG2023:03:00:00</v>
      </c>
      <c r="M244">
        <v>3</v>
      </c>
      <c r="N244">
        <f t="shared" si="25"/>
        <v>199.75585940000019</v>
      </c>
      <c r="O244" t="str">
        <f t="shared" si="26"/>
        <v/>
      </c>
      <c r="P244">
        <f t="shared" si="27"/>
        <v>199.75585940000019</v>
      </c>
      <c r="Q244" t="str">
        <f t="shared" si="28"/>
        <v/>
      </c>
      <c r="R244">
        <f t="shared" si="29"/>
        <v>1</v>
      </c>
      <c r="S244">
        <f t="shared" si="30"/>
        <v>3.3668756229626799</v>
      </c>
    </row>
    <row r="245" spans="1:19" x14ac:dyDescent="0.3">
      <c r="A245" t="s">
        <v>271</v>
      </c>
      <c r="B245">
        <v>5902.9428711</v>
      </c>
      <c r="C245">
        <v>6070.9199219000002</v>
      </c>
      <c r="D245">
        <v>6143.6293944999998</v>
      </c>
      <c r="E245">
        <v>6086.6762694999998</v>
      </c>
      <c r="F245">
        <v>6183.7597655999998</v>
      </c>
      <c r="G245">
        <v>6198.1699219000002</v>
      </c>
      <c r="H245">
        <v>6139.6499022999997</v>
      </c>
      <c r="I245">
        <v>6070.9199219000002</v>
      </c>
      <c r="J245">
        <v>6130.0898438000004</v>
      </c>
      <c r="L245" t="str">
        <f t="shared" si="24"/>
        <v>11AUG2023:04:00:00</v>
      </c>
      <c r="M245">
        <v>4</v>
      </c>
      <c r="N245">
        <f t="shared" si="25"/>
        <v>167.97705080000014</v>
      </c>
      <c r="O245" t="str">
        <f t="shared" si="26"/>
        <v/>
      </c>
      <c r="P245">
        <f t="shared" si="27"/>
        <v>167.97705080000014</v>
      </c>
      <c r="Q245" t="str">
        <f t="shared" si="28"/>
        <v/>
      </c>
      <c r="R245">
        <f t="shared" si="29"/>
        <v>1</v>
      </c>
      <c r="S245">
        <f t="shared" si="30"/>
        <v>2.845649271355696</v>
      </c>
    </row>
    <row r="246" spans="1:19" x14ac:dyDescent="0.3">
      <c r="A246" t="s">
        <v>272</v>
      </c>
      <c r="B246">
        <v>5988.8417969000002</v>
      </c>
      <c r="C246">
        <v>6064.9501952999999</v>
      </c>
      <c r="D246">
        <v>6117.0595702999999</v>
      </c>
      <c r="E246">
        <v>5984.6870116999999</v>
      </c>
      <c r="F246">
        <v>6192.5800780999998</v>
      </c>
      <c r="G246">
        <v>6204.0698241999999</v>
      </c>
      <c r="H246">
        <v>6108.5400391000003</v>
      </c>
      <c r="I246">
        <v>6064.9501952999999</v>
      </c>
      <c r="J246">
        <v>6115.1240233999997</v>
      </c>
      <c r="L246" t="str">
        <f t="shared" si="24"/>
        <v>11AUG2023:05:00:00</v>
      </c>
      <c r="M246">
        <v>5</v>
      </c>
      <c r="N246">
        <f t="shared" si="25"/>
        <v>76.108398399999714</v>
      </c>
      <c r="O246" t="str">
        <f t="shared" si="26"/>
        <v/>
      </c>
      <c r="P246">
        <f t="shared" si="27"/>
        <v>76.108398399999714</v>
      </c>
      <c r="Q246" t="str">
        <f t="shared" si="28"/>
        <v/>
      </c>
      <c r="R246">
        <f t="shared" si="29"/>
        <v>1</v>
      </c>
      <c r="S246">
        <f t="shared" si="30"/>
        <v>1.2708366823013366</v>
      </c>
    </row>
    <row r="247" spans="1:19" x14ac:dyDescent="0.3">
      <c r="A247" t="s">
        <v>273</v>
      </c>
      <c r="B247">
        <v>6042.9189452999999</v>
      </c>
      <c r="C247">
        <v>6095.5898438000004</v>
      </c>
      <c r="D247">
        <v>6114.4291991999999</v>
      </c>
      <c r="E247">
        <v>5932.3803711</v>
      </c>
      <c r="F247">
        <v>6168.8999022999997</v>
      </c>
      <c r="G247">
        <v>6171.0400391000003</v>
      </c>
      <c r="H247">
        <v>6029.1098633000001</v>
      </c>
      <c r="I247">
        <v>6095.5898438000004</v>
      </c>
      <c r="J247">
        <v>6094.2900391000003</v>
      </c>
      <c r="L247" t="str">
        <f t="shared" si="24"/>
        <v>11AUG2023:06:00:00</v>
      </c>
      <c r="M247">
        <v>6</v>
      </c>
      <c r="N247">
        <f t="shared" si="25"/>
        <v>52.670898500000476</v>
      </c>
      <c r="O247" t="str">
        <f t="shared" si="26"/>
        <v/>
      </c>
      <c r="P247">
        <f t="shared" si="27"/>
        <v>52.670898500000476</v>
      </c>
      <c r="Q247" t="str">
        <f t="shared" si="28"/>
        <v/>
      </c>
      <c r="R247">
        <f t="shared" si="29"/>
        <v>1</v>
      </c>
      <c r="S247">
        <f t="shared" si="30"/>
        <v>0.87161351950560773</v>
      </c>
    </row>
    <row r="248" spans="1:19" x14ac:dyDescent="0.3">
      <c r="A248" t="s">
        <v>274</v>
      </c>
      <c r="B248">
        <v>6123.2275391000003</v>
      </c>
      <c r="C248">
        <v>6140.7797852000003</v>
      </c>
      <c r="D248">
        <v>6066.0659180000002</v>
      </c>
      <c r="E248">
        <v>5887.2280272999997</v>
      </c>
      <c r="F248">
        <v>6192.4902344000002</v>
      </c>
      <c r="G248">
        <v>6186.5698241999999</v>
      </c>
      <c r="H248">
        <v>6052.8398438000004</v>
      </c>
      <c r="I248">
        <v>6140.7797852000003</v>
      </c>
      <c r="J248">
        <v>6109.2050780999998</v>
      </c>
      <c r="L248" t="str">
        <f t="shared" si="24"/>
        <v>11AUG2023:07:00:00</v>
      </c>
      <c r="M248">
        <v>7</v>
      </c>
      <c r="N248">
        <f t="shared" si="25"/>
        <v>17.552246100000048</v>
      </c>
      <c r="O248" t="str">
        <f t="shared" si="26"/>
        <v/>
      </c>
      <c r="P248">
        <f t="shared" si="27"/>
        <v>17.552246100000048</v>
      </c>
      <c r="Q248" t="str">
        <f t="shared" si="28"/>
        <v/>
      </c>
      <c r="R248">
        <f t="shared" si="29"/>
        <v>1</v>
      </c>
      <c r="S248">
        <f t="shared" si="30"/>
        <v>0.28665023450328775</v>
      </c>
    </row>
    <row r="249" spans="1:19" x14ac:dyDescent="0.3">
      <c r="A249" t="s">
        <v>275</v>
      </c>
      <c r="B249">
        <v>6166.03125</v>
      </c>
      <c r="C249">
        <v>6252.4301758000001</v>
      </c>
      <c r="D249">
        <v>6141</v>
      </c>
      <c r="E249">
        <v>6073.2548827999999</v>
      </c>
      <c r="F249">
        <v>6257.9599608999997</v>
      </c>
      <c r="G249">
        <v>6258.6401366999999</v>
      </c>
      <c r="H249">
        <v>6108.2797852000003</v>
      </c>
      <c r="I249">
        <v>6252.4301758000001</v>
      </c>
      <c r="J249">
        <v>6188.0732422000001</v>
      </c>
      <c r="L249" t="str">
        <f t="shared" si="24"/>
        <v>11AUG2023:08:00:00</v>
      </c>
      <c r="M249">
        <v>8</v>
      </c>
      <c r="N249">
        <f t="shared" si="25"/>
        <v>86.398925800000143</v>
      </c>
      <c r="O249" t="str">
        <f t="shared" si="26"/>
        <v/>
      </c>
      <c r="P249">
        <f t="shared" si="27"/>
        <v>86.398925800000143</v>
      </c>
      <c r="Q249" t="str">
        <f t="shared" si="28"/>
        <v/>
      </c>
      <c r="R249">
        <f t="shared" si="29"/>
        <v>1</v>
      </c>
      <c r="S249">
        <f t="shared" si="30"/>
        <v>1.4012080428557696</v>
      </c>
    </row>
    <row r="250" spans="1:19" x14ac:dyDescent="0.3">
      <c r="A250" t="s">
        <v>276</v>
      </c>
      <c r="B250">
        <v>6328.5234375</v>
      </c>
      <c r="C250">
        <v>6165.1699219000002</v>
      </c>
      <c r="D250">
        <v>6214.3232422000001</v>
      </c>
      <c r="E250">
        <v>6165.6552733999997</v>
      </c>
      <c r="F250">
        <v>6197.75</v>
      </c>
      <c r="G250">
        <v>6216.3598633000001</v>
      </c>
      <c r="H250">
        <v>6064.6298827999999</v>
      </c>
      <c r="I250">
        <v>6165.1699219000002</v>
      </c>
      <c r="J250">
        <v>6153.2158202999999</v>
      </c>
      <c r="L250" t="str">
        <f t="shared" si="24"/>
        <v>11AUG2023:09:00:00</v>
      </c>
      <c r="M250">
        <v>9</v>
      </c>
      <c r="N250">
        <f t="shared" si="25"/>
        <v>-163.35351559999981</v>
      </c>
      <c r="O250">
        <f t="shared" si="26"/>
        <v>-163.35351559999981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2.5812263668336901</v>
      </c>
    </row>
    <row r="251" spans="1:19" x14ac:dyDescent="0.3">
      <c r="A251" t="s">
        <v>277</v>
      </c>
      <c r="B251">
        <v>6517.4995116999999</v>
      </c>
      <c r="C251">
        <v>6156.7597655999998</v>
      </c>
      <c r="D251">
        <v>6288.6245116999999</v>
      </c>
      <c r="E251">
        <v>6280.4536133000001</v>
      </c>
      <c r="F251">
        <v>6218.4702147999997</v>
      </c>
      <c r="G251">
        <v>6228.9199219000002</v>
      </c>
      <c r="H251">
        <v>6173.0097655999998</v>
      </c>
      <c r="I251">
        <v>6156.7597655999998</v>
      </c>
      <c r="J251">
        <v>6201.3950194999998</v>
      </c>
      <c r="L251" t="str">
        <f t="shared" si="24"/>
        <v>11AUG2023:10:00:00</v>
      </c>
      <c r="M251">
        <v>10</v>
      </c>
      <c r="N251">
        <f t="shared" si="25"/>
        <v>-360.73974610000005</v>
      </c>
      <c r="O251">
        <f t="shared" si="26"/>
        <v>-360.73974610000005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5.5349408995338161</v>
      </c>
    </row>
    <row r="252" spans="1:19" x14ac:dyDescent="0.3">
      <c r="A252" t="s">
        <v>278</v>
      </c>
      <c r="B252">
        <v>6445.7827147999997</v>
      </c>
      <c r="C252">
        <v>6071.5600586</v>
      </c>
      <c r="D252">
        <v>6394.8554688000004</v>
      </c>
      <c r="E252">
        <v>6390.1855469000002</v>
      </c>
      <c r="F252">
        <v>6187.9199219000002</v>
      </c>
      <c r="G252">
        <v>6204.1000977000003</v>
      </c>
      <c r="H252">
        <v>6143.4599608999997</v>
      </c>
      <c r="I252">
        <v>6071.5600586</v>
      </c>
      <c r="J252">
        <v>6182.6791991999999</v>
      </c>
      <c r="L252" t="str">
        <f t="shared" si="24"/>
        <v>11AUG2023:11:00:00</v>
      </c>
      <c r="M252">
        <v>11</v>
      </c>
      <c r="N252">
        <f t="shared" si="25"/>
        <v>-374.22265619999962</v>
      </c>
      <c r="O252">
        <f t="shared" si="26"/>
        <v>-374.22265619999962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5.8056976593510727</v>
      </c>
    </row>
    <row r="253" spans="1:19" x14ac:dyDescent="0.3">
      <c r="A253" t="s">
        <v>279</v>
      </c>
      <c r="B253">
        <v>6437.1425780999998</v>
      </c>
      <c r="C253">
        <v>6075.3198241999999</v>
      </c>
      <c r="D253">
        <v>6390.4663086</v>
      </c>
      <c r="E253">
        <v>6397.6757813000004</v>
      </c>
      <c r="F253">
        <v>6252.6000977000003</v>
      </c>
      <c r="G253">
        <v>6275.9199219000002</v>
      </c>
      <c r="H253">
        <v>6234.8999022999997</v>
      </c>
      <c r="I253">
        <v>6075.3198241999999</v>
      </c>
      <c r="J253">
        <v>6224.0117188000004</v>
      </c>
      <c r="L253" t="str">
        <f t="shared" si="24"/>
        <v>11AUG2023:12:00:00</v>
      </c>
      <c r="M253">
        <v>12</v>
      </c>
      <c r="N253">
        <f t="shared" si="25"/>
        <v>-361.82275389999995</v>
      </c>
      <c r="O253">
        <f t="shared" si="26"/>
        <v>-361.82275389999995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5.6208597139197796</v>
      </c>
    </row>
    <row r="254" spans="1:19" x14ac:dyDescent="0.3">
      <c r="A254" t="s">
        <v>280</v>
      </c>
      <c r="B254">
        <v>6436.3813477000003</v>
      </c>
      <c r="C254">
        <v>6136</v>
      </c>
      <c r="D254">
        <v>6369.0634766000003</v>
      </c>
      <c r="E254">
        <v>6398.6855469000002</v>
      </c>
      <c r="F254">
        <v>6323.5297852000003</v>
      </c>
      <c r="G254">
        <v>6341.1499022999997</v>
      </c>
      <c r="H254">
        <v>6365.4702147999997</v>
      </c>
      <c r="I254">
        <v>6136</v>
      </c>
      <c r="J254">
        <v>6290.7216797000001</v>
      </c>
      <c r="L254" t="str">
        <f t="shared" si="24"/>
        <v>11AUG2023:13:00:00</v>
      </c>
      <c r="M254">
        <v>13</v>
      </c>
      <c r="N254">
        <f t="shared" si="25"/>
        <v>-300.38134770000033</v>
      </c>
      <c r="O254">
        <f t="shared" si="26"/>
        <v>-300.38134770000033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4.6669290005220043</v>
      </c>
    </row>
    <row r="255" spans="1:19" x14ac:dyDescent="0.3">
      <c r="A255" t="s">
        <v>281</v>
      </c>
      <c r="B255">
        <v>6407.6147461</v>
      </c>
      <c r="C255">
        <v>6144.2597655999998</v>
      </c>
      <c r="D255">
        <v>6204.1337891000003</v>
      </c>
      <c r="E255">
        <v>6308.1997069999998</v>
      </c>
      <c r="F255">
        <v>6328.9501952999999</v>
      </c>
      <c r="G255">
        <v>6339.3598633000001</v>
      </c>
      <c r="H255">
        <v>6419.9599608999997</v>
      </c>
      <c r="I255">
        <v>6144.2597655999998</v>
      </c>
      <c r="J255">
        <v>6276.9233397999997</v>
      </c>
      <c r="L255" t="str">
        <f t="shared" si="24"/>
        <v>11AUG2023:14:00:00</v>
      </c>
      <c r="M255">
        <v>14</v>
      </c>
      <c r="N255">
        <f t="shared" si="25"/>
        <v>-263.35498050000024</v>
      </c>
      <c r="O255">
        <f t="shared" si="26"/>
        <v>-263.35498050000024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4.1100314381461756</v>
      </c>
    </row>
    <row r="256" spans="1:19" x14ac:dyDescent="0.3">
      <c r="A256" t="s">
        <v>282</v>
      </c>
      <c r="B256">
        <v>5920.6616211</v>
      </c>
      <c r="C256">
        <v>6142.6499022999997</v>
      </c>
      <c r="D256">
        <v>6015.7534180000002</v>
      </c>
      <c r="E256">
        <v>6160.3476563000004</v>
      </c>
      <c r="F256">
        <v>6304.0097655999998</v>
      </c>
      <c r="G256">
        <v>6320.2797852000003</v>
      </c>
      <c r="H256">
        <v>6414</v>
      </c>
      <c r="I256">
        <v>6142.6499022999997</v>
      </c>
      <c r="J256">
        <v>6232.5747069999998</v>
      </c>
      <c r="L256" t="str">
        <f t="shared" si="24"/>
        <v>11AUG2023:15:00:00</v>
      </c>
      <c r="M256">
        <v>15</v>
      </c>
      <c r="N256">
        <f t="shared" si="25"/>
        <v>221.98828119999962</v>
      </c>
      <c r="O256" t="str">
        <f t="shared" si="26"/>
        <v/>
      </c>
      <c r="P256">
        <f t="shared" si="27"/>
        <v>221.98828119999962</v>
      </c>
      <c r="Q256" t="str">
        <f t="shared" si="28"/>
        <v/>
      </c>
      <c r="R256">
        <f t="shared" si="29"/>
        <v>1</v>
      </c>
      <c r="S256">
        <f t="shared" si="30"/>
        <v>3.7493830150481799</v>
      </c>
    </row>
    <row r="257" spans="1:19" x14ac:dyDescent="0.3">
      <c r="A257" t="s">
        <v>283</v>
      </c>
      <c r="B257">
        <v>5776.1850586</v>
      </c>
      <c r="C257">
        <v>6136.2700194999998</v>
      </c>
      <c r="D257">
        <v>5865.2758789</v>
      </c>
      <c r="E257">
        <v>5868.4448241999999</v>
      </c>
      <c r="F257">
        <v>6275.75</v>
      </c>
      <c r="G257">
        <v>6293.9101563000004</v>
      </c>
      <c r="H257">
        <v>6353.1801758000001</v>
      </c>
      <c r="I257">
        <v>6136.2700194999998</v>
      </c>
      <c r="J257">
        <v>6176.8564452999999</v>
      </c>
      <c r="L257" t="str">
        <f t="shared" si="24"/>
        <v>11AUG2023:16:00:00</v>
      </c>
      <c r="M257">
        <v>16</v>
      </c>
      <c r="N257">
        <f t="shared" si="25"/>
        <v>360.08496089999971</v>
      </c>
      <c r="O257" t="str">
        <f t="shared" si="26"/>
        <v/>
      </c>
      <c r="P257">
        <f t="shared" si="27"/>
        <v>360.08496089999971</v>
      </c>
      <c r="Q257" t="str">
        <f t="shared" si="28"/>
        <v/>
      </c>
      <c r="R257">
        <f t="shared" si="29"/>
        <v>1</v>
      </c>
      <c r="S257">
        <f t="shared" si="30"/>
        <v>6.2339581790905285</v>
      </c>
    </row>
    <row r="258" spans="1:19" x14ac:dyDescent="0.3">
      <c r="A258" t="s">
        <v>284</v>
      </c>
      <c r="B258">
        <v>5734.2915039</v>
      </c>
      <c r="C258">
        <v>6223.5297852000003</v>
      </c>
      <c r="D258">
        <v>5848.765625</v>
      </c>
      <c r="E258">
        <v>5813.1674805000002</v>
      </c>
      <c r="F258">
        <v>6301.4101563000004</v>
      </c>
      <c r="G258">
        <v>6339.6401366999999</v>
      </c>
      <c r="H258">
        <v>6373.7402344000002</v>
      </c>
      <c r="I258">
        <v>6223.5297852000003</v>
      </c>
      <c r="J258">
        <v>6213.0395508000001</v>
      </c>
      <c r="L258" t="str">
        <f t="shared" si="24"/>
        <v>11AUG2023:17:00:00</v>
      </c>
      <c r="M258">
        <v>17</v>
      </c>
      <c r="N258">
        <f t="shared" si="25"/>
        <v>489.23828130000038</v>
      </c>
      <c r="O258" t="str">
        <f t="shared" si="26"/>
        <v/>
      </c>
      <c r="P258">
        <f t="shared" si="27"/>
        <v>489.23828130000038</v>
      </c>
      <c r="Q258" t="str">
        <f t="shared" si="28"/>
        <v/>
      </c>
      <c r="R258">
        <f t="shared" si="29"/>
        <v>1</v>
      </c>
      <c r="S258">
        <f t="shared" si="30"/>
        <v>8.5317999785546341</v>
      </c>
    </row>
    <row r="259" spans="1:19" x14ac:dyDescent="0.3">
      <c r="A259" t="s">
        <v>285</v>
      </c>
      <c r="B259">
        <v>5684.2192383000001</v>
      </c>
      <c r="C259">
        <v>6105.9902344000002</v>
      </c>
      <c r="D259">
        <v>5859.8237305000002</v>
      </c>
      <c r="E259">
        <v>5844.8486327999999</v>
      </c>
      <c r="F259">
        <v>6187.7998047000001</v>
      </c>
      <c r="G259">
        <v>6220.1298827999999</v>
      </c>
      <c r="H259">
        <v>6217.7998047000001</v>
      </c>
      <c r="I259">
        <v>6105.9902344000002</v>
      </c>
      <c r="J259">
        <v>6109.8945313000004</v>
      </c>
      <c r="L259" t="str">
        <f t="shared" ref="L259:L323" si="31">A259</f>
        <v>11AUG2023:18:00:00</v>
      </c>
      <c r="M259">
        <v>18</v>
      </c>
      <c r="N259">
        <f t="shared" ref="N259:N293" si="32">C259-B259</f>
        <v>421.77099610000005</v>
      </c>
      <c r="O259" t="str">
        <f t="shared" ref="O259:O322" si="33">IF(N259&lt;0,N259,"")</f>
        <v/>
      </c>
      <c r="P259">
        <f t="shared" ref="P259:P322" si="34">IF(N259&gt;0,N259,"")</f>
        <v>421.77099610000005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7.4200339293412023</v>
      </c>
    </row>
    <row r="260" spans="1:19" x14ac:dyDescent="0.3">
      <c r="A260" t="s">
        <v>286</v>
      </c>
      <c r="B260">
        <v>5766.1479491999999</v>
      </c>
      <c r="C260">
        <v>6204.5297852000003</v>
      </c>
      <c r="D260">
        <v>5817.4287108999997</v>
      </c>
      <c r="E260">
        <v>5775.6694336</v>
      </c>
      <c r="F260">
        <v>6284.9199219000002</v>
      </c>
      <c r="G260">
        <v>6314.8598633000001</v>
      </c>
      <c r="H260">
        <v>6281.9702147999997</v>
      </c>
      <c r="I260">
        <v>6204.5297852000003</v>
      </c>
      <c r="J260">
        <v>6169.4140625</v>
      </c>
      <c r="L260" t="str">
        <f t="shared" si="31"/>
        <v>11AUG2023:19:00:00</v>
      </c>
      <c r="M260">
        <v>19</v>
      </c>
      <c r="N260">
        <f t="shared" si="32"/>
        <v>438.38183600000048</v>
      </c>
      <c r="O260" t="str">
        <f t="shared" si="33"/>
        <v/>
      </c>
      <c r="P260">
        <f t="shared" si="34"/>
        <v>438.38183600000048</v>
      </c>
      <c r="Q260" t="str">
        <f t="shared" si="35"/>
        <v/>
      </c>
      <c r="R260">
        <f t="shared" si="36"/>
        <v>1</v>
      </c>
      <c r="S260">
        <f t="shared" si="37"/>
        <v>7.6026810248741876</v>
      </c>
    </row>
    <row r="261" spans="1:19" x14ac:dyDescent="0.3">
      <c r="A261" t="s">
        <v>287</v>
      </c>
      <c r="B261">
        <v>5724.0322266000003</v>
      </c>
      <c r="C261">
        <v>6126.7001952999999</v>
      </c>
      <c r="D261">
        <v>5783.9184569999998</v>
      </c>
      <c r="E261">
        <v>5722.4394530999998</v>
      </c>
      <c r="F261">
        <v>6214.8798827999999</v>
      </c>
      <c r="G261">
        <v>6260.8701172000001</v>
      </c>
      <c r="H261">
        <v>6202.1499022999997</v>
      </c>
      <c r="I261">
        <v>6126.7001952999999</v>
      </c>
      <c r="J261">
        <v>6103.0141602000003</v>
      </c>
      <c r="L261" t="str">
        <f t="shared" si="31"/>
        <v>11AUG2023:20:00:00</v>
      </c>
      <c r="M261">
        <v>20</v>
      </c>
      <c r="N261">
        <f t="shared" si="32"/>
        <v>402.66796869999962</v>
      </c>
      <c r="O261" t="str">
        <f t="shared" si="33"/>
        <v/>
      </c>
      <c r="P261">
        <f t="shared" si="34"/>
        <v>402.66796869999962</v>
      </c>
      <c r="Q261" t="str">
        <f t="shared" si="35"/>
        <v/>
      </c>
      <c r="R261">
        <f t="shared" si="36"/>
        <v>1</v>
      </c>
      <c r="S261">
        <f t="shared" si="37"/>
        <v>7.0346908046529126</v>
      </c>
    </row>
    <row r="262" spans="1:19" x14ac:dyDescent="0.3">
      <c r="A262" t="s">
        <v>288</v>
      </c>
      <c r="B262">
        <v>5781.2792969000002</v>
      </c>
      <c r="C262">
        <v>6093.1298827999999</v>
      </c>
      <c r="D262">
        <v>5846.4897461</v>
      </c>
      <c r="E262">
        <v>5779.7211914</v>
      </c>
      <c r="F262">
        <v>6197.5097655999998</v>
      </c>
      <c r="G262">
        <v>6288.2299805000002</v>
      </c>
      <c r="H262">
        <v>6161.1699219000002</v>
      </c>
      <c r="I262">
        <v>6093.1298827999999</v>
      </c>
      <c r="J262">
        <v>6094.1621094000002</v>
      </c>
      <c r="L262" t="str">
        <f t="shared" si="31"/>
        <v>11AUG2023:21:00:00</v>
      </c>
      <c r="M262">
        <v>21</v>
      </c>
      <c r="N262">
        <f t="shared" si="32"/>
        <v>311.85058589999971</v>
      </c>
      <c r="O262" t="str">
        <f t="shared" si="33"/>
        <v/>
      </c>
      <c r="P262">
        <f t="shared" si="34"/>
        <v>311.85058589999971</v>
      </c>
      <c r="Q262" t="str">
        <f t="shared" si="35"/>
        <v/>
      </c>
      <c r="R262">
        <f t="shared" si="36"/>
        <v>1</v>
      </c>
      <c r="S262">
        <f t="shared" si="37"/>
        <v>5.3941449614312562</v>
      </c>
    </row>
    <row r="263" spans="1:19" x14ac:dyDescent="0.3">
      <c r="A263" t="s">
        <v>289</v>
      </c>
      <c r="B263">
        <v>6305.9799805000002</v>
      </c>
      <c r="C263">
        <v>6280.3300780999998</v>
      </c>
      <c r="D263">
        <v>6060.1674805000002</v>
      </c>
      <c r="E263">
        <v>5975.0268555000002</v>
      </c>
      <c r="F263">
        <v>6413.2597655999998</v>
      </c>
      <c r="G263">
        <v>6489.7299805000002</v>
      </c>
      <c r="H263">
        <v>6318.0400391000003</v>
      </c>
      <c r="I263">
        <v>6280.3300780999998</v>
      </c>
      <c r="J263">
        <v>6281.84375</v>
      </c>
      <c r="L263" t="str">
        <f t="shared" si="31"/>
        <v>11AUG2023:22:00:00</v>
      </c>
      <c r="M263">
        <v>22</v>
      </c>
      <c r="N263">
        <f t="shared" si="32"/>
        <v>-25.649902400000428</v>
      </c>
      <c r="O263">
        <f t="shared" si="33"/>
        <v>-25.649902400000428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0.40675521456328273</v>
      </c>
    </row>
    <row r="264" spans="1:19" x14ac:dyDescent="0.3">
      <c r="A264" t="s">
        <v>290</v>
      </c>
      <c r="B264">
        <v>6592.4111327999999</v>
      </c>
      <c r="C264">
        <v>6218.1699219000002</v>
      </c>
      <c r="D264">
        <v>6177.7216797000001</v>
      </c>
      <c r="E264">
        <v>6051.1791991999999</v>
      </c>
      <c r="F264">
        <v>6350.7900391000003</v>
      </c>
      <c r="G264">
        <v>6442.2998047000001</v>
      </c>
      <c r="H264">
        <v>6320.1899414</v>
      </c>
      <c r="I264">
        <v>6218.1699219000002</v>
      </c>
      <c r="J264">
        <v>6276.3613280999998</v>
      </c>
      <c r="L264" t="str">
        <f t="shared" si="31"/>
        <v>11AUG2023:23:00:00</v>
      </c>
      <c r="M264">
        <v>23</v>
      </c>
      <c r="N264">
        <f t="shared" si="32"/>
        <v>-374.24121089999971</v>
      </c>
      <c r="O264">
        <f t="shared" si="33"/>
        <v>-374.24121089999971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5.6768487790149091</v>
      </c>
    </row>
    <row r="265" spans="1:19" x14ac:dyDescent="0.3">
      <c r="A265" t="s">
        <v>291</v>
      </c>
      <c r="B265">
        <v>6537.8862305000002</v>
      </c>
      <c r="C265">
        <v>6160.9902344000002</v>
      </c>
      <c r="D265">
        <v>6277.7631836</v>
      </c>
      <c r="E265">
        <v>6210.8105469000002</v>
      </c>
      <c r="F265">
        <v>6250.7900391000003</v>
      </c>
      <c r="G265">
        <v>6305.9101563000004</v>
      </c>
      <c r="H265">
        <v>6170.7001952999999</v>
      </c>
      <c r="I265">
        <v>6160.9902344000002</v>
      </c>
      <c r="J265">
        <v>6210.7294922000001</v>
      </c>
      <c r="L265" t="str">
        <f t="shared" si="31"/>
        <v>12AUG2023:00:00:00</v>
      </c>
      <c r="M265">
        <v>24</v>
      </c>
      <c r="N265">
        <f t="shared" si="32"/>
        <v>-376.89599610000005</v>
      </c>
      <c r="O265">
        <f t="shared" si="33"/>
        <v>-376.89599610000005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5.764798939781735</v>
      </c>
    </row>
    <row r="266" spans="1:19" x14ac:dyDescent="0.3">
      <c r="A266" t="s">
        <v>292</v>
      </c>
      <c r="B266">
        <v>6516.2333983999997</v>
      </c>
      <c r="C266">
        <v>6532.6899414</v>
      </c>
      <c r="D266">
        <v>6245.8632813000004</v>
      </c>
      <c r="E266">
        <v>6197.328125</v>
      </c>
      <c r="F266">
        <v>6384.25</v>
      </c>
      <c r="G266">
        <v>6445.1401366999999</v>
      </c>
      <c r="H266">
        <v>6085.1499022999997</v>
      </c>
      <c r="I266">
        <v>6532.6899414</v>
      </c>
      <c r="J266">
        <v>6317.4638672000001</v>
      </c>
      <c r="L266" t="str">
        <f t="shared" si="31"/>
        <v>12AUG2023:01:00:00</v>
      </c>
      <c r="M266">
        <v>1</v>
      </c>
      <c r="N266">
        <f t="shared" si="32"/>
        <v>16.456543000000238</v>
      </c>
      <c r="O266" t="str">
        <f t="shared" si="33"/>
        <v/>
      </c>
      <c r="P266">
        <f t="shared" si="34"/>
        <v>16.456543000000238</v>
      </c>
      <c r="Q266" t="str">
        <f t="shared" si="35"/>
        <v/>
      </c>
      <c r="R266">
        <f t="shared" si="36"/>
        <v>1</v>
      </c>
      <c r="S266">
        <f t="shared" si="37"/>
        <v>0.25254686248716918</v>
      </c>
    </row>
    <row r="267" spans="1:19" x14ac:dyDescent="0.3">
      <c r="A267" t="s">
        <v>293</v>
      </c>
      <c r="B267">
        <v>6447.7353516000003</v>
      </c>
      <c r="C267">
        <v>6460.3701172000001</v>
      </c>
      <c r="D267">
        <v>6215.7075194999998</v>
      </c>
      <c r="E267">
        <v>6153.375</v>
      </c>
      <c r="F267">
        <v>6315.5600586</v>
      </c>
      <c r="G267">
        <v>6355.7202147999997</v>
      </c>
      <c r="H267">
        <v>6075.6401366999999</v>
      </c>
      <c r="I267">
        <v>6460.3701172000001</v>
      </c>
      <c r="J267">
        <v>6271.0732422000001</v>
      </c>
      <c r="L267" t="str">
        <f t="shared" si="31"/>
        <v>12AUG2023:02:00:00</v>
      </c>
      <c r="M267">
        <v>2</v>
      </c>
      <c r="N267">
        <f t="shared" si="32"/>
        <v>12.63476559999981</v>
      </c>
      <c r="O267" t="str">
        <f t="shared" si="33"/>
        <v/>
      </c>
      <c r="P267">
        <f t="shared" si="34"/>
        <v>12.63476559999981</v>
      </c>
      <c r="Q267" t="str">
        <f t="shared" si="35"/>
        <v/>
      </c>
      <c r="R267">
        <f t="shared" si="36"/>
        <v>1</v>
      </c>
      <c r="S267">
        <f t="shared" si="37"/>
        <v>0.19595664075859601</v>
      </c>
    </row>
    <row r="268" spans="1:19" x14ac:dyDescent="0.3">
      <c r="A268" t="s">
        <v>294</v>
      </c>
      <c r="B268">
        <v>6310.3735352000003</v>
      </c>
      <c r="C268">
        <v>6397.4301758000001</v>
      </c>
      <c r="D268">
        <v>6244.1079102000003</v>
      </c>
      <c r="E268">
        <v>6227.3002930000002</v>
      </c>
      <c r="F268">
        <v>6280.5600586</v>
      </c>
      <c r="G268">
        <v>6295.3798827999999</v>
      </c>
      <c r="H268">
        <v>6131.1499022999997</v>
      </c>
      <c r="I268">
        <v>6397.4301758000001</v>
      </c>
      <c r="J268">
        <v>6264.9897461</v>
      </c>
      <c r="L268" t="str">
        <f t="shared" si="31"/>
        <v>12AUG2023:03:00:00</v>
      </c>
      <c r="M268">
        <v>4</v>
      </c>
      <c r="N268">
        <f t="shared" si="32"/>
        <v>87.05664059999981</v>
      </c>
      <c r="O268" t="str">
        <f t="shared" si="33"/>
        <v/>
      </c>
      <c r="P268">
        <f t="shared" si="34"/>
        <v>87.05664059999981</v>
      </c>
      <c r="Q268" t="str">
        <f t="shared" si="35"/>
        <v/>
      </c>
      <c r="R268">
        <f t="shared" si="36"/>
        <v>1</v>
      </c>
      <c r="S268">
        <f t="shared" si="37"/>
        <v>1.3795798317546133</v>
      </c>
    </row>
    <row r="269" spans="1:19" x14ac:dyDescent="0.3">
      <c r="A269" t="s">
        <v>295</v>
      </c>
      <c r="B269">
        <v>6272.0727539</v>
      </c>
      <c r="C269">
        <v>6369.8999022999997</v>
      </c>
      <c r="D269">
        <v>6242.5327147999997</v>
      </c>
      <c r="E269">
        <v>6234.0019530999998</v>
      </c>
      <c r="F269">
        <v>6251.8798827999999</v>
      </c>
      <c r="G269">
        <v>6264.2402344000002</v>
      </c>
      <c r="H269">
        <v>6107.3701172000001</v>
      </c>
      <c r="I269">
        <v>6369.8999022999997</v>
      </c>
      <c r="J269">
        <v>6243.2998047000001</v>
      </c>
      <c r="L269" t="str">
        <f t="shared" si="31"/>
        <v>12AUG2023:04:00:00</v>
      </c>
      <c r="M269">
        <v>5</v>
      </c>
      <c r="N269">
        <f t="shared" si="32"/>
        <v>97.827148399999714</v>
      </c>
      <c r="O269" t="str">
        <f t="shared" si="33"/>
        <v/>
      </c>
      <c r="P269">
        <f t="shared" si="34"/>
        <v>97.827148399999714</v>
      </c>
      <c r="Q269" t="str">
        <f t="shared" si="35"/>
        <v/>
      </c>
      <c r="R269">
        <f t="shared" si="36"/>
        <v>1</v>
      </c>
      <c r="S269">
        <f t="shared" si="37"/>
        <v>1.5597259827569825</v>
      </c>
    </row>
    <row r="270" spans="1:19" x14ac:dyDescent="0.3">
      <c r="A270" t="s">
        <v>296</v>
      </c>
      <c r="B270">
        <v>6209.7626952999999</v>
      </c>
      <c r="C270">
        <v>6373.6499022999997</v>
      </c>
      <c r="D270">
        <v>6219.7177733999997</v>
      </c>
      <c r="E270">
        <v>6206.4882813000004</v>
      </c>
      <c r="F270">
        <v>6254.4199219000002</v>
      </c>
      <c r="G270">
        <v>6253.3598633000001</v>
      </c>
      <c r="H270">
        <v>6104.7900391000003</v>
      </c>
      <c r="I270">
        <v>6373.6499022999997</v>
      </c>
      <c r="J270">
        <v>6238.2539063000004</v>
      </c>
      <c r="L270" t="str">
        <f t="shared" si="31"/>
        <v>12AUG2023:05:00:00</v>
      </c>
      <c r="M270">
        <v>6</v>
      </c>
      <c r="N270">
        <f t="shared" si="32"/>
        <v>163.88720699999976</v>
      </c>
      <c r="O270" t="str">
        <f t="shared" si="33"/>
        <v/>
      </c>
      <c r="P270">
        <f t="shared" si="34"/>
        <v>163.88720699999976</v>
      </c>
      <c r="Q270" t="str">
        <f t="shared" si="35"/>
        <v/>
      </c>
      <c r="R270">
        <f t="shared" si="36"/>
        <v>1</v>
      </c>
      <c r="S270">
        <f t="shared" si="37"/>
        <v>2.6391863110009264</v>
      </c>
    </row>
    <row r="271" spans="1:19" x14ac:dyDescent="0.3">
      <c r="A271" t="s">
        <v>297</v>
      </c>
      <c r="B271">
        <v>6176.4326172000001</v>
      </c>
      <c r="C271">
        <v>6379.5400391000003</v>
      </c>
      <c r="D271">
        <v>6215.9594727000003</v>
      </c>
      <c r="E271">
        <v>6247.2617188000004</v>
      </c>
      <c r="F271">
        <v>6220.2998047000001</v>
      </c>
      <c r="G271">
        <v>6206.5898438000004</v>
      </c>
      <c r="H271">
        <v>6034.1201172000001</v>
      </c>
      <c r="I271">
        <v>6379.5400391000003</v>
      </c>
      <c r="J271">
        <v>6209.9794922000001</v>
      </c>
      <c r="L271" t="str">
        <f t="shared" si="31"/>
        <v>12AUG2023:06:00:00</v>
      </c>
      <c r="M271">
        <v>7</v>
      </c>
      <c r="N271">
        <f t="shared" si="32"/>
        <v>203.10742190000019</v>
      </c>
      <c r="O271" t="str">
        <f t="shared" si="33"/>
        <v/>
      </c>
      <c r="P271">
        <f t="shared" si="34"/>
        <v>203.10742190000019</v>
      </c>
      <c r="Q271" t="str">
        <f t="shared" si="35"/>
        <v/>
      </c>
      <c r="R271">
        <f t="shared" si="36"/>
        <v>1</v>
      </c>
      <c r="S271">
        <f t="shared" si="37"/>
        <v>3.2884260946098705</v>
      </c>
    </row>
    <row r="272" spans="1:19" x14ac:dyDescent="0.3">
      <c r="A272" t="s">
        <v>298</v>
      </c>
      <c r="B272">
        <v>6227.9912108999997</v>
      </c>
      <c r="C272">
        <v>6392.5800780999998</v>
      </c>
      <c r="D272">
        <v>6170.1557616999999</v>
      </c>
      <c r="E272">
        <v>6215.8110352000003</v>
      </c>
      <c r="F272">
        <v>6226.5800780999998</v>
      </c>
      <c r="G272">
        <v>6205.4501952999999</v>
      </c>
      <c r="H272">
        <v>6036.3999022999997</v>
      </c>
      <c r="I272">
        <v>6392.5800780999998</v>
      </c>
      <c r="J272">
        <v>6205.9282227000003</v>
      </c>
      <c r="L272" t="str">
        <f t="shared" si="31"/>
        <v>12AUG2023:07:00:00</v>
      </c>
      <c r="M272">
        <v>8</v>
      </c>
      <c r="N272">
        <f t="shared" si="32"/>
        <v>164.5888672000001</v>
      </c>
      <c r="O272" t="str">
        <f t="shared" si="33"/>
        <v/>
      </c>
      <c r="P272">
        <f t="shared" si="34"/>
        <v>164.5888672000001</v>
      </c>
      <c r="Q272" t="str">
        <f t="shared" si="35"/>
        <v/>
      </c>
      <c r="R272">
        <f t="shared" si="36"/>
        <v>1</v>
      </c>
      <c r="S272">
        <f t="shared" si="37"/>
        <v>2.6427279940913011</v>
      </c>
    </row>
    <row r="273" spans="1:19" x14ac:dyDescent="0.3">
      <c r="A273" t="s">
        <v>299</v>
      </c>
      <c r="B273">
        <v>6189.0654297000001</v>
      </c>
      <c r="C273">
        <v>6480.5200194999998</v>
      </c>
      <c r="D273">
        <v>6182.2539063000004</v>
      </c>
      <c r="E273">
        <v>6210.6923827999999</v>
      </c>
      <c r="F273">
        <v>6280.0498047000001</v>
      </c>
      <c r="G273">
        <v>6263.3500977000003</v>
      </c>
      <c r="H273">
        <v>6075.7998047000001</v>
      </c>
      <c r="I273">
        <v>6480.5200194999998</v>
      </c>
      <c r="J273">
        <v>6257.6870116999999</v>
      </c>
      <c r="L273" t="str">
        <f t="shared" si="31"/>
        <v>12AUG2023:08:00:00</v>
      </c>
      <c r="M273">
        <v>9</v>
      </c>
      <c r="N273">
        <f t="shared" si="32"/>
        <v>291.45458979999967</v>
      </c>
      <c r="O273" t="str">
        <f t="shared" si="33"/>
        <v/>
      </c>
      <c r="P273">
        <f t="shared" si="34"/>
        <v>291.45458979999967</v>
      </c>
      <c r="Q273" t="str">
        <f t="shared" si="35"/>
        <v/>
      </c>
      <c r="R273">
        <f t="shared" si="36"/>
        <v>1</v>
      </c>
      <c r="S273">
        <f t="shared" si="37"/>
        <v>4.7091857908202339</v>
      </c>
    </row>
    <row r="274" spans="1:19" x14ac:dyDescent="0.3">
      <c r="A274" t="s">
        <v>300</v>
      </c>
      <c r="B274">
        <v>6212.1425780999998</v>
      </c>
      <c r="C274">
        <v>6474.9301758000001</v>
      </c>
      <c r="D274">
        <v>6272.7075194999998</v>
      </c>
      <c r="E274">
        <v>6276.3481444999998</v>
      </c>
      <c r="F274">
        <v>6323.1000977000003</v>
      </c>
      <c r="G274">
        <v>6323.5400391000003</v>
      </c>
      <c r="H274">
        <v>6123.5400391000003</v>
      </c>
      <c r="I274">
        <v>6474.9301758000001</v>
      </c>
      <c r="J274">
        <v>6298.7465819999998</v>
      </c>
      <c r="L274" t="str">
        <f t="shared" si="31"/>
        <v>12AUG2023:09:00:00</v>
      </c>
      <c r="M274">
        <v>10</v>
      </c>
      <c r="N274">
        <f t="shared" si="32"/>
        <v>262.78759770000033</v>
      </c>
      <c r="O274" t="str">
        <f t="shared" si="33"/>
        <v/>
      </c>
      <c r="P274">
        <f t="shared" si="34"/>
        <v>262.78759770000033</v>
      </c>
      <c r="Q274" t="str">
        <f t="shared" si="35"/>
        <v/>
      </c>
      <c r="R274">
        <f t="shared" si="36"/>
        <v>1</v>
      </c>
      <c r="S274">
        <f t="shared" si="37"/>
        <v>4.2302248281682973</v>
      </c>
    </row>
    <row r="275" spans="1:19" x14ac:dyDescent="0.3">
      <c r="A275" t="s">
        <v>301</v>
      </c>
      <c r="B275">
        <v>6299.9116211</v>
      </c>
      <c r="C275">
        <v>6443.8999022999997</v>
      </c>
      <c r="D275">
        <v>6342.7163086</v>
      </c>
      <c r="E275">
        <v>6368.484375</v>
      </c>
      <c r="F275">
        <v>6336.0400391000003</v>
      </c>
      <c r="G275">
        <v>6338.1899414</v>
      </c>
      <c r="H275">
        <v>6194.7099608999997</v>
      </c>
      <c r="I275">
        <v>6443.8999022999997</v>
      </c>
      <c r="J275">
        <v>6327.5493164</v>
      </c>
      <c r="L275" t="str">
        <f t="shared" si="31"/>
        <v>12AUG2023:10:00:00</v>
      </c>
      <c r="M275">
        <v>11</v>
      </c>
      <c r="N275">
        <f t="shared" si="32"/>
        <v>143.98828119999962</v>
      </c>
      <c r="O275" t="str">
        <f t="shared" si="33"/>
        <v/>
      </c>
      <c r="P275">
        <f t="shared" si="34"/>
        <v>143.98828119999962</v>
      </c>
      <c r="Q275" t="str">
        <f t="shared" si="35"/>
        <v/>
      </c>
      <c r="R275">
        <f t="shared" si="36"/>
        <v>1</v>
      </c>
      <c r="S275">
        <f t="shared" si="37"/>
        <v>2.2855603357632255</v>
      </c>
    </row>
    <row r="276" spans="1:19" x14ac:dyDescent="0.3">
      <c r="A276" t="s">
        <v>302</v>
      </c>
      <c r="B276">
        <v>6329.3237305000002</v>
      </c>
      <c r="C276">
        <v>6381.6699219000002</v>
      </c>
      <c r="D276">
        <v>6409.0649414</v>
      </c>
      <c r="E276">
        <v>6460.7368164</v>
      </c>
      <c r="F276">
        <v>6337.8300780999998</v>
      </c>
      <c r="G276">
        <v>6353</v>
      </c>
      <c r="H276">
        <v>6228.8500977000003</v>
      </c>
      <c r="I276">
        <v>6381.6699219000002</v>
      </c>
      <c r="J276">
        <v>6334.0522461</v>
      </c>
      <c r="L276" t="str">
        <f t="shared" si="31"/>
        <v>12AUG2023:11:00:00</v>
      </c>
      <c r="M276">
        <v>12</v>
      </c>
      <c r="N276">
        <f t="shared" si="32"/>
        <v>52.346191399999952</v>
      </c>
      <c r="O276" t="str">
        <f t="shared" si="33"/>
        <v/>
      </c>
      <c r="P276">
        <f t="shared" si="34"/>
        <v>52.346191399999952</v>
      </c>
      <c r="Q276" t="str">
        <f t="shared" si="35"/>
        <v/>
      </c>
      <c r="R276">
        <f t="shared" si="36"/>
        <v>1</v>
      </c>
      <c r="S276">
        <f t="shared" si="37"/>
        <v>0.82704240814468077</v>
      </c>
    </row>
    <row r="277" spans="1:19" x14ac:dyDescent="0.3">
      <c r="A277" t="s">
        <v>303</v>
      </c>
      <c r="B277">
        <v>6517.3403319999998</v>
      </c>
      <c r="C277">
        <v>6390.6699219000002</v>
      </c>
      <c r="D277">
        <v>6479.0712891000003</v>
      </c>
      <c r="E277">
        <v>6492.9658202999999</v>
      </c>
      <c r="F277">
        <v>6401.8701172000001</v>
      </c>
      <c r="G277">
        <v>6427.8500977000003</v>
      </c>
      <c r="H277">
        <v>6314.5200194999998</v>
      </c>
      <c r="I277">
        <v>6390.6699219000002</v>
      </c>
      <c r="J277">
        <v>6390.34375</v>
      </c>
      <c r="L277" t="str">
        <f t="shared" si="31"/>
        <v>12AUG2023:12:00:00</v>
      </c>
      <c r="M277">
        <v>13</v>
      </c>
      <c r="N277">
        <f t="shared" si="32"/>
        <v>-126.67041009999957</v>
      </c>
      <c r="O277">
        <f t="shared" si="33"/>
        <v>-126.67041009999957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1.9435905391966504</v>
      </c>
    </row>
    <row r="278" spans="1:19" x14ac:dyDescent="0.3">
      <c r="A278" t="s">
        <v>304</v>
      </c>
      <c r="B278">
        <v>6568.2661133000001</v>
      </c>
      <c r="C278">
        <v>6415.9799805000002</v>
      </c>
      <c r="D278">
        <v>6479.5541991999999</v>
      </c>
      <c r="E278">
        <v>6486.7441405999998</v>
      </c>
      <c r="F278">
        <v>6443.9702147999997</v>
      </c>
      <c r="G278">
        <v>6474.0097655999998</v>
      </c>
      <c r="H278">
        <v>6391.4199219000002</v>
      </c>
      <c r="I278">
        <v>6415.9799805000002</v>
      </c>
      <c r="J278">
        <v>6429.9287108999997</v>
      </c>
      <c r="L278" t="str">
        <f t="shared" si="31"/>
        <v>12AUG2023:13:00:00</v>
      </c>
      <c r="M278">
        <v>14</v>
      </c>
      <c r="N278">
        <f t="shared" si="32"/>
        <v>-152.2861327999999</v>
      </c>
      <c r="O278">
        <f t="shared" si="33"/>
        <v>-152.2861327999999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2.3185134428648926</v>
      </c>
    </row>
    <row r="279" spans="1:19" x14ac:dyDescent="0.3">
      <c r="A279" t="s">
        <v>305</v>
      </c>
      <c r="B279">
        <v>6554.0952147999997</v>
      </c>
      <c r="C279">
        <v>6413.1298827999999</v>
      </c>
      <c r="D279">
        <v>6346.2133789</v>
      </c>
      <c r="E279">
        <v>6303.0043944999998</v>
      </c>
      <c r="F279">
        <v>6445.1601563000004</v>
      </c>
      <c r="G279">
        <v>6483.6699219000002</v>
      </c>
      <c r="H279">
        <v>6433.7099608999997</v>
      </c>
      <c r="I279">
        <v>6413.1298827999999</v>
      </c>
      <c r="J279">
        <v>6416.1777344000002</v>
      </c>
      <c r="L279" t="str">
        <f t="shared" si="31"/>
        <v>12AUG2023:14:00:00</v>
      </c>
      <c r="M279">
        <v>15</v>
      </c>
      <c r="N279">
        <f t="shared" si="32"/>
        <v>-140.96533199999976</v>
      </c>
      <c r="O279">
        <f t="shared" si="33"/>
        <v>-140.96533199999976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2.1507977437020096</v>
      </c>
    </row>
    <row r="280" spans="1:19" x14ac:dyDescent="0.3">
      <c r="A280" t="s">
        <v>306</v>
      </c>
      <c r="B280">
        <v>6481.0458983999997</v>
      </c>
      <c r="C280">
        <v>6430.5698241999999</v>
      </c>
      <c r="D280">
        <v>6270.1147461</v>
      </c>
      <c r="E280">
        <v>6202.9194336</v>
      </c>
      <c r="F280">
        <v>6453.2099608999997</v>
      </c>
      <c r="G280">
        <v>6497.0297852000003</v>
      </c>
      <c r="H280">
        <v>6465.3300780999998</v>
      </c>
      <c r="I280">
        <v>6430.5698241999999</v>
      </c>
      <c r="J280">
        <v>6417.8168944999998</v>
      </c>
      <c r="L280" t="str">
        <f t="shared" si="31"/>
        <v>12AUG2023:15:00:00</v>
      </c>
      <c r="M280">
        <v>16</v>
      </c>
      <c r="N280">
        <f t="shared" si="32"/>
        <v>-50.476074199999857</v>
      </c>
      <c r="O280">
        <f t="shared" si="33"/>
        <v>-50.476074199999857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0.778826056647139</v>
      </c>
    </row>
    <row r="281" spans="1:19" x14ac:dyDescent="0.3">
      <c r="A281" t="s">
        <v>307</v>
      </c>
      <c r="B281">
        <v>6246.6821289</v>
      </c>
      <c r="C281">
        <v>6429.3798827999999</v>
      </c>
      <c r="D281">
        <v>6252.2353516000003</v>
      </c>
      <c r="E281">
        <v>6208.0273438000004</v>
      </c>
      <c r="F281">
        <v>6438.3100586</v>
      </c>
      <c r="G281">
        <v>6472.2402344000002</v>
      </c>
      <c r="H281">
        <v>6428.8999022999997</v>
      </c>
      <c r="I281">
        <v>6429.3798827999999</v>
      </c>
      <c r="J281">
        <v>6398.9863280999998</v>
      </c>
      <c r="L281" t="str">
        <f t="shared" si="31"/>
        <v>12AUG2023:16:00:00</v>
      </c>
      <c r="M281">
        <v>17</v>
      </c>
      <c r="N281">
        <f t="shared" si="32"/>
        <v>182.69775389999995</v>
      </c>
      <c r="O281" t="str">
        <f t="shared" si="33"/>
        <v/>
      </c>
      <c r="P281">
        <f t="shared" si="34"/>
        <v>182.69775389999995</v>
      </c>
      <c r="Q281" t="str">
        <f t="shared" si="35"/>
        <v/>
      </c>
      <c r="R281">
        <f t="shared" si="36"/>
        <v>1</v>
      </c>
      <c r="S281">
        <f t="shared" si="37"/>
        <v>2.9247166756694218</v>
      </c>
    </row>
    <row r="282" spans="1:19" x14ac:dyDescent="0.3">
      <c r="A282" t="s">
        <v>308</v>
      </c>
      <c r="B282">
        <v>5841.40625</v>
      </c>
      <c r="C282">
        <v>6458.1201172000001</v>
      </c>
      <c r="D282">
        <v>6243.1870116999999</v>
      </c>
      <c r="E282">
        <v>6179.6118164</v>
      </c>
      <c r="F282">
        <v>6431.9501952999999</v>
      </c>
      <c r="G282">
        <v>6462.7202147999997</v>
      </c>
      <c r="H282">
        <v>6411.1801758000001</v>
      </c>
      <c r="I282">
        <v>6458.1201172000001</v>
      </c>
      <c r="J282">
        <v>6398.8945313000004</v>
      </c>
      <c r="L282" t="str">
        <f t="shared" si="31"/>
        <v>12AUG2023:17:00:00</v>
      </c>
      <c r="M282">
        <v>18</v>
      </c>
      <c r="N282">
        <f t="shared" si="32"/>
        <v>616.7138672000001</v>
      </c>
      <c r="O282" t="str">
        <f t="shared" si="33"/>
        <v/>
      </c>
      <c r="P282">
        <f t="shared" si="34"/>
        <v>616.7138672000001</v>
      </c>
      <c r="Q282" t="str">
        <f t="shared" si="35"/>
        <v/>
      </c>
      <c r="R282">
        <f t="shared" si="36"/>
        <v>1</v>
      </c>
      <c r="S282">
        <f t="shared" si="37"/>
        <v>10.557626722161297</v>
      </c>
    </row>
    <row r="283" spans="1:19" x14ac:dyDescent="0.3">
      <c r="A283" t="s">
        <v>309</v>
      </c>
      <c r="B283">
        <v>5872.3261719000002</v>
      </c>
      <c r="C283">
        <v>6414.1899414</v>
      </c>
      <c r="D283">
        <v>6215.1220702999999</v>
      </c>
      <c r="E283">
        <v>6156.9023438000004</v>
      </c>
      <c r="F283">
        <v>6385.5097655999998</v>
      </c>
      <c r="G283">
        <v>6406.3901366999999</v>
      </c>
      <c r="H283">
        <v>6354.1098633000001</v>
      </c>
      <c r="I283">
        <v>6414.1899414</v>
      </c>
      <c r="J283">
        <v>6352.7041016000003</v>
      </c>
      <c r="L283" t="str">
        <f t="shared" si="31"/>
        <v>12AUG2023:18:00:00</v>
      </c>
      <c r="M283">
        <v>19</v>
      </c>
      <c r="N283">
        <f t="shared" si="32"/>
        <v>541.86376949999976</v>
      </c>
      <c r="O283" t="str">
        <f t="shared" si="33"/>
        <v/>
      </c>
      <c r="P283">
        <f t="shared" si="34"/>
        <v>541.86376949999976</v>
      </c>
      <c r="Q283" t="str">
        <f t="shared" si="35"/>
        <v/>
      </c>
      <c r="R283">
        <f t="shared" si="36"/>
        <v>1</v>
      </c>
      <c r="S283">
        <f t="shared" si="37"/>
        <v>9.2274126749447731</v>
      </c>
    </row>
    <row r="284" spans="1:19" x14ac:dyDescent="0.3">
      <c r="A284" t="s">
        <v>310</v>
      </c>
      <c r="B284">
        <v>5814.8432616999999</v>
      </c>
      <c r="C284">
        <v>6479.0498047000001</v>
      </c>
      <c r="D284">
        <v>6133.8012694999998</v>
      </c>
      <c r="E284">
        <v>6079.0395508000001</v>
      </c>
      <c r="F284">
        <v>6413.8701172000001</v>
      </c>
      <c r="G284">
        <v>6420.0097655999998</v>
      </c>
      <c r="H284">
        <v>6283.4199219000002</v>
      </c>
      <c r="I284">
        <v>6479.0498047000001</v>
      </c>
      <c r="J284">
        <v>6338.8891602000003</v>
      </c>
      <c r="L284" t="str">
        <f t="shared" si="31"/>
        <v>12AUG2023:19:00:00</v>
      </c>
      <c r="M284">
        <v>20</v>
      </c>
      <c r="N284">
        <f t="shared" si="32"/>
        <v>664.20654300000024</v>
      </c>
      <c r="O284" t="str">
        <f t="shared" si="33"/>
        <v/>
      </c>
      <c r="P284">
        <f t="shared" si="34"/>
        <v>664.20654300000024</v>
      </c>
      <c r="Q284" t="str">
        <f t="shared" si="35"/>
        <v/>
      </c>
      <c r="R284">
        <f t="shared" si="36"/>
        <v>1</v>
      </c>
      <c r="S284">
        <f t="shared" si="37"/>
        <v>11.422604412656447</v>
      </c>
    </row>
    <row r="285" spans="1:19" x14ac:dyDescent="0.3">
      <c r="A285" t="s">
        <v>311</v>
      </c>
      <c r="B285">
        <v>5692.1352539</v>
      </c>
      <c r="C285">
        <v>6413.0297852000003</v>
      </c>
      <c r="D285">
        <v>6015.015625</v>
      </c>
      <c r="E285">
        <v>5973.6489258000001</v>
      </c>
      <c r="F285">
        <v>6335.7402344000002</v>
      </c>
      <c r="G285">
        <v>6344.9501952999999</v>
      </c>
      <c r="H285">
        <v>6147.6699219000002</v>
      </c>
      <c r="I285">
        <v>6413.0297852000003</v>
      </c>
      <c r="J285">
        <v>6239.2822266000003</v>
      </c>
      <c r="L285" t="str">
        <f t="shared" si="31"/>
        <v>12AUG2023:20:00:00</v>
      </c>
      <c r="M285">
        <v>21</v>
      </c>
      <c r="N285">
        <f t="shared" si="32"/>
        <v>720.89453130000038</v>
      </c>
      <c r="O285" t="str">
        <f t="shared" si="33"/>
        <v/>
      </c>
      <c r="P285">
        <f t="shared" si="34"/>
        <v>720.89453130000038</v>
      </c>
      <c r="Q285" t="str">
        <f t="shared" si="35"/>
        <v/>
      </c>
      <c r="R285">
        <f t="shared" si="36"/>
        <v>1</v>
      </c>
      <c r="S285">
        <f t="shared" si="37"/>
        <v>12.66474704384572</v>
      </c>
    </row>
    <row r="286" spans="1:19" x14ac:dyDescent="0.3">
      <c r="A286" t="s">
        <v>312</v>
      </c>
      <c r="B286">
        <v>5710.6269530999998</v>
      </c>
      <c r="C286">
        <v>6452.1000977000003</v>
      </c>
      <c r="D286">
        <v>6041.7011719000002</v>
      </c>
      <c r="E286">
        <v>6021.5629883000001</v>
      </c>
      <c r="F286">
        <v>6379.5400391000003</v>
      </c>
      <c r="G286">
        <v>6402.2998047000001</v>
      </c>
      <c r="H286">
        <v>6126.6000977000003</v>
      </c>
      <c r="I286">
        <v>6452.1000977000003</v>
      </c>
      <c r="J286">
        <v>6260.1347655999998</v>
      </c>
      <c r="L286" t="str">
        <f t="shared" si="31"/>
        <v>12AUG2023:21:00:00</v>
      </c>
      <c r="M286">
        <v>22</v>
      </c>
      <c r="N286">
        <f t="shared" si="32"/>
        <v>741.47314460000052</v>
      </c>
      <c r="O286" t="str">
        <f t="shared" si="33"/>
        <v/>
      </c>
      <c r="P286">
        <f t="shared" si="34"/>
        <v>741.47314460000052</v>
      </c>
      <c r="Q286" t="str">
        <f t="shared" si="35"/>
        <v/>
      </c>
      <c r="R286">
        <f t="shared" si="36"/>
        <v>1</v>
      </c>
      <c r="S286">
        <f t="shared" si="37"/>
        <v>12.984093527550309</v>
      </c>
    </row>
    <row r="287" spans="1:19" x14ac:dyDescent="0.3">
      <c r="A287" t="s">
        <v>313</v>
      </c>
      <c r="B287">
        <v>6166.1171875</v>
      </c>
      <c r="C287">
        <v>6563.6699219000002</v>
      </c>
      <c r="D287">
        <v>6244.1503905999998</v>
      </c>
      <c r="E287">
        <v>6243.8603516000003</v>
      </c>
      <c r="F287">
        <v>6508.8701172000001</v>
      </c>
      <c r="G287">
        <v>6550.4599608999997</v>
      </c>
      <c r="H287">
        <v>6236.1201172000001</v>
      </c>
      <c r="I287">
        <v>6563.6699219000002</v>
      </c>
      <c r="J287">
        <v>6394.7001952999999</v>
      </c>
      <c r="L287" t="str">
        <f t="shared" si="31"/>
        <v>12AUG2023:22:00:00</v>
      </c>
      <c r="M287">
        <v>23</v>
      </c>
      <c r="N287">
        <f t="shared" si="32"/>
        <v>397.55273440000019</v>
      </c>
      <c r="O287" t="str">
        <f t="shared" si="33"/>
        <v/>
      </c>
      <c r="P287">
        <f t="shared" si="34"/>
        <v>397.55273440000019</v>
      </c>
      <c r="Q287" t="str">
        <f t="shared" si="35"/>
        <v/>
      </c>
      <c r="R287">
        <f t="shared" si="36"/>
        <v>1</v>
      </c>
      <c r="S287">
        <f t="shared" si="37"/>
        <v>6.4473755900377974</v>
      </c>
    </row>
    <row r="288" spans="1:19" x14ac:dyDescent="0.3">
      <c r="A288" t="s">
        <v>314</v>
      </c>
      <c r="B288">
        <v>6535.5185547000001</v>
      </c>
      <c r="C288">
        <v>6498.6298827999999</v>
      </c>
      <c r="D288">
        <v>6293.8588866999999</v>
      </c>
      <c r="E288">
        <v>6308.6015625</v>
      </c>
      <c r="F288">
        <v>6473.5097655999998</v>
      </c>
      <c r="G288">
        <v>6504.2797852000003</v>
      </c>
      <c r="H288">
        <v>6218.1699219000002</v>
      </c>
      <c r="I288">
        <v>6498.6298827999999</v>
      </c>
      <c r="J288">
        <v>6371.5908202999999</v>
      </c>
      <c r="L288" t="str">
        <f t="shared" si="31"/>
        <v>12AUG2023:23:00:00</v>
      </c>
      <c r="M288">
        <v>24</v>
      </c>
      <c r="N288">
        <f t="shared" si="32"/>
        <v>-36.88867190000019</v>
      </c>
      <c r="O288">
        <f t="shared" si="33"/>
        <v>-36.88867190000019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0.56443374142778313</v>
      </c>
    </row>
    <row r="289" spans="1:19" x14ac:dyDescent="0.3">
      <c r="A289" t="s">
        <v>315</v>
      </c>
      <c r="B289">
        <v>6468.3061522999997</v>
      </c>
      <c r="C289">
        <v>6440.3999022999997</v>
      </c>
      <c r="D289">
        <v>6265.2480469000002</v>
      </c>
      <c r="E289">
        <v>6236.9946289</v>
      </c>
      <c r="F289">
        <v>6370.4301758000001</v>
      </c>
      <c r="G289">
        <v>6385.1401366999999</v>
      </c>
      <c r="H289">
        <v>6115.5</v>
      </c>
      <c r="I289">
        <v>6440.3999022999997</v>
      </c>
      <c r="J289">
        <v>6295.3769530999998</v>
      </c>
      <c r="L289" t="str">
        <f t="shared" si="31"/>
        <v>13AUG2023:00:00:00</v>
      </c>
      <c r="M289">
        <v>1</v>
      </c>
      <c r="N289">
        <f t="shared" si="32"/>
        <v>-27.90625</v>
      </c>
      <c r="O289">
        <f t="shared" si="33"/>
        <v>-27.90625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0.43143056841978789</v>
      </c>
    </row>
    <row r="290" spans="1:19" x14ac:dyDescent="0.3">
      <c r="A290" t="s">
        <v>316</v>
      </c>
      <c r="B290">
        <v>6478.3276366999999</v>
      </c>
      <c r="C290">
        <v>6575.3598633000001</v>
      </c>
      <c r="D290">
        <v>6209.6733397999997</v>
      </c>
      <c r="E290">
        <v>6157.5551758000001</v>
      </c>
      <c r="F290">
        <v>6508.0400391000003</v>
      </c>
      <c r="G290">
        <v>6515.2597655999998</v>
      </c>
      <c r="H290">
        <v>6278.8500977000003</v>
      </c>
      <c r="I290">
        <v>6575.3598633000001</v>
      </c>
      <c r="J290">
        <v>6400.5278319999998</v>
      </c>
      <c r="L290" t="str">
        <f t="shared" si="31"/>
        <v>13AUG2023:01:00:00</v>
      </c>
      <c r="M290">
        <v>2</v>
      </c>
      <c r="N290">
        <f t="shared" si="32"/>
        <v>97.032226600000286</v>
      </c>
      <c r="O290" t="str">
        <f t="shared" si="33"/>
        <v/>
      </c>
      <c r="P290">
        <f t="shared" si="34"/>
        <v>97.032226600000286</v>
      </c>
      <c r="Q290" t="str">
        <f t="shared" si="35"/>
        <v/>
      </c>
      <c r="R290">
        <f t="shared" si="36"/>
        <v>1</v>
      </c>
      <c r="S290">
        <f t="shared" si="37"/>
        <v>1.497797457021294</v>
      </c>
    </row>
    <row r="291" spans="1:19" x14ac:dyDescent="0.3">
      <c r="A291" t="s">
        <v>317</v>
      </c>
      <c r="B291">
        <v>6396.0209961</v>
      </c>
      <c r="C291">
        <v>6480.4301758000001</v>
      </c>
      <c r="D291">
        <v>6150.1274414</v>
      </c>
      <c r="E291">
        <v>6066.9453125</v>
      </c>
      <c r="F291">
        <v>6407.7998047000001</v>
      </c>
      <c r="G291">
        <v>6404.3398438000004</v>
      </c>
      <c r="H291">
        <v>6221.7202147999997</v>
      </c>
      <c r="I291">
        <v>6480.4301758000001</v>
      </c>
      <c r="J291">
        <v>6321.8847655999998</v>
      </c>
      <c r="L291" t="str">
        <f t="shared" si="31"/>
        <v>13AUG2023:02:00:00</v>
      </c>
      <c r="M291">
        <v>3</v>
      </c>
      <c r="N291">
        <f t="shared" si="32"/>
        <v>84.409179700000095</v>
      </c>
      <c r="O291" t="str">
        <f t="shared" si="33"/>
        <v/>
      </c>
      <c r="P291">
        <f t="shared" si="34"/>
        <v>84.409179700000095</v>
      </c>
      <c r="Q291" t="str">
        <f t="shared" si="35"/>
        <v/>
      </c>
      <c r="R291">
        <f t="shared" si="36"/>
        <v>1</v>
      </c>
      <c r="S291">
        <f t="shared" si="37"/>
        <v>1.319713924508205</v>
      </c>
    </row>
    <row r="292" spans="1:19" x14ac:dyDescent="0.3">
      <c r="A292" t="s">
        <v>318</v>
      </c>
      <c r="B292">
        <v>6358.7431641000003</v>
      </c>
      <c r="C292">
        <v>6394.6000977000003</v>
      </c>
      <c r="D292">
        <v>6170.0083008000001</v>
      </c>
      <c r="E292">
        <v>6052.8867188000004</v>
      </c>
      <c r="F292">
        <v>6364.25</v>
      </c>
      <c r="G292">
        <v>6365.2099608999997</v>
      </c>
      <c r="H292">
        <v>6244.5</v>
      </c>
      <c r="I292">
        <v>6394.6000977000003</v>
      </c>
      <c r="J292">
        <v>6298.6777344000002</v>
      </c>
      <c r="L292" t="str">
        <f t="shared" ref="L292" si="38">A292</f>
        <v>13AUG2023:03:00:00</v>
      </c>
      <c r="M292">
        <v>4</v>
      </c>
      <c r="N292">
        <f t="shared" ref="N292" si="39">C292-B292</f>
        <v>35.856933600000048</v>
      </c>
      <c r="O292" t="str">
        <f t="shared" si="33"/>
        <v/>
      </c>
      <c r="P292">
        <f t="shared" si="34"/>
        <v>35.856933600000048</v>
      </c>
      <c r="Q292" t="str">
        <f t="shared" si="35"/>
        <v/>
      </c>
      <c r="R292">
        <f t="shared" si="36"/>
        <v>1</v>
      </c>
      <c r="S292">
        <f t="shared" ref="S292" si="40">ABS((B292-C292)/B292)*100</f>
        <v>0.56389969958906405</v>
      </c>
    </row>
    <row r="293" spans="1:19" x14ac:dyDescent="0.3">
      <c r="A293" t="s">
        <v>319</v>
      </c>
      <c r="B293">
        <v>6343.7431641000003</v>
      </c>
      <c r="C293">
        <v>6348.6201172000001</v>
      </c>
      <c r="D293">
        <v>6151.6953125</v>
      </c>
      <c r="E293">
        <v>6051.6376952999999</v>
      </c>
      <c r="F293">
        <v>6328.5297852000003</v>
      </c>
      <c r="G293">
        <v>6333.7299805000002</v>
      </c>
      <c r="H293">
        <v>6228.8198241999999</v>
      </c>
      <c r="I293">
        <v>6348.6201172000001</v>
      </c>
      <c r="J293">
        <v>6269.796875</v>
      </c>
      <c r="L293" t="str">
        <f t="shared" si="31"/>
        <v>13AUG2023:04:00:00</v>
      </c>
      <c r="M293">
        <v>5</v>
      </c>
      <c r="N293">
        <f t="shared" si="32"/>
        <v>4.8769530999998096</v>
      </c>
      <c r="O293" t="str">
        <f t="shared" si="33"/>
        <v/>
      </c>
      <c r="P293">
        <f t="shared" si="34"/>
        <v>4.8769530999998096</v>
      </c>
      <c r="Q293" t="str">
        <f t="shared" si="35"/>
        <v/>
      </c>
      <c r="R293">
        <f t="shared" si="36"/>
        <v>1</v>
      </c>
      <c r="S293">
        <f t="shared" si="37"/>
        <v>7.6878161266034056E-2</v>
      </c>
    </row>
    <row r="294" spans="1:19" x14ac:dyDescent="0.3">
      <c r="A294" t="s">
        <v>320</v>
      </c>
      <c r="B294">
        <v>6420.1269530999998</v>
      </c>
      <c r="C294">
        <v>6269.3398438000004</v>
      </c>
      <c r="D294">
        <v>6133.1699219000002</v>
      </c>
      <c r="E294">
        <v>6098.9194336</v>
      </c>
      <c r="F294">
        <v>6287.8598633000001</v>
      </c>
      <c r="G294">
        <v>6290.2797852000003</v>
      </c>
      <c r="H294">
        <v>6223.1699219000002</v>
      </c>
      <c r="I294">
        <v>6269.3398438000004</v>
      </c>
      <c r="J294">
        <v>6232.2011719000002</v>
      </c>
      <c r="L294" t="str">
        <f t="shared" si="31"/>
        <v>13AUG2023:05:00:00</v>
      </c>
      <c r="M294">
        <v>6</v>
      </c>
      <c r="N294">
        <f t="shared" ref="N294:N357" si="41">C294-B294</f>
        <v>-150.78710929999943</v>
      </c>
      <c r="O294">
        <f t="shared" si="33"/>
        <v>-150.78710929999943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2.3486624236798139</v>
      </c>
    </row>
    <row r="295" spans="1:19" x14ac:dyDescent="0.3">
      <c r="A295" t="s">
        <v>321</v>
      </c>
      <c r="B295">
        <v>6300.0371094000002</v>
      </c>
      <c r="C295">
        <v>6265.2202147999997</v>
      </c>
      <c r="D295">
        <v>6150.8647461</v>
      </c>
      <c r="E295">
        <v>6163.9243164</v>
      </c>
      <c r="F295">
        <v>6224.9599608999997</v>
      </c>
      <c r="G295">
        <v>6226.0400391000003</v>
      </c>
      <c r="H295">
        <v>6132.0698241999999</v>
      </c>
      <c r="I295">
        <v>6265.2202147999997</v>
      </c>
      <c r="J295">
        <v>6194.4599608999997</v>
      </c>
      <c r="L295" t="str">
        <f t="shared" si="31"/>
        <v>13AUG2023:06:00:00</v>
      </c>
      <c r="M295">
        <v>7</v>
      </c>
      <c r="N295">
        <f t="shared" si="41"/>
        <v>-34.816894600000523</v>
      </c>
      <c r="O295">
        <f t="shared" si="33"/>
        <v>-34.816894600000523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0.55264586534025029</v>
      </c>
    </row>
    <row r="296" spans="1:19" x14ac:dyDescent="0.3">
      <c r="A296" t="s">
        <v>322</v>
      </c>
      <c r="B296">
        <v>6199.1269530999998</v>
      </c>
      <c r="C296">
        <v>6272.0698241999999</v>
      </c>
      <c r="D296">
        <v>6111.5458983999997</v>
      </c>
      <c r="E296">
        <v>6177.1264647999997</v>
      </c>
      <c r="F296">
        <v>6223.0400391000003</v>
      </c>
      <c r="G296">
        <v>6230.5898438000004</v>
      </c>
      <c r="H296">
        <v>6125.4199219000002</v>
      </c>
      <c r="I296">
        <v>6272.0698241999999</v>
      </c>
      <c r="J296">
        <v>6186.9194336</v>
      </c>
      <c r="L296" t="str">
        <f t="shared" si="31"/>
        <v>13AUG2023:07:00:00</v>
      </c>
      <c r="M296">
        <v>8</v>
      </c>
      <c r="N296">
        <f t="shared" si="41"/>
        <v>72.942871100000048</v>
      </c>
      <c r="O296" t="str">
        <f t="shared" si="33"/>
        <v/>
      </c>
      <c r="P296">
        <f t="shared" si="34"/>
        <v>72.942871100000048</v>
      </c>
      <c r="Q296" t="str">
        <f t="shared" si="35"/>
        <v/>
      </c>
      <c r="R296">
        <f t="shared" si="36"/>
        <v>1</v>
      </c>
      <c r="S296">
        <f t="shared" si="42"/>
        <v>1.1766636116965385</v>
      </c>
    </row>
    <row r="297" spans="1:19" x14ac:dyDescent="0.3">
      <c r="A297" t="s">
        <v>323</v>
      </c>
      <c r="B297">
        <v>6201.2617188000004</v>
      </c>
      <c r="C297">
        <v>6326.3100586</v>
      </c>
      <c r="D297">
        <v>6143.8627930000002</v>
      </c>
      <c r="E297">
        <v>6149.7216797000001</v>
      </c>
      <c r="F297">
        <v>6242.1201172000001</v>
      </c>
      <c r="G297">
        <v>6245.6298827999999</v>
      </c>
      <c r="H297">
        <v>6129.5800780999998</v>
      </c>
      <c r="I297">
        <v>6326.3100586</v>
      </c>
      <c r="J297">
        <v>6214.3149414</v>
      </c>
      <c r="L297" t="str">
        <f t="shared" si="31"/>
        <v>13AUG2023:08:00:00</v>
      </c>
      <c r="M297">
        <v>9</v>
      </c>
      <c r="N297">
        <f t="shared" si="41"/>
        <v>125.04833979999967</v>
      </c>
      <c r="O297" t="str">
        <f t="shared" si="33"/>
        <v/>
      </c>
      <c r="P297">
        <f t="shared" si="34"/>
        <v>125.04833979999967</v>
      </c>
      <c r="Q297" t="str">
        <f t="shared" si="35"/>
        <v/>
      </c>
      <c r="R297">
        <f t="shared" si="36"/>
        <v>1</v>
      </c>
      <c r="S297">
        <f t="shared" si="42"/>
        <v>2.0164983429242787</v>
      </c>
    </row>
    <row r="298" spans="1:19" x14ac:dyDescent="0.3">
      <c r="A298" t="s">
        <v>324</v>
      </c>
      <c r="B298">
        <v>6177.0893555000002</v>
      </c>
      <c r="C298">
        <v>6346.5800780999998</v>
      </c>
      <c r="D298">
        <v>6199.5566405999998</v>
      </c>
      <c r="E298">
        <v>6240.5766602000003</v>
      </c>
      <c r="F298">
        <v>6290.8901366999999</v>
      </c>
      <c r="G298">
        <v>6291.5498047000001</v>
      </c>
      <c r="H298">
        <v>6150.7900391000003</v>
      </c>
      <c r="I298">
        <v>6346.5800780999998</v>
      </c>
      <c r="J298">
        <v>6247.3666991999999</v>
      </c>
      <c r="L298" t="str">
        <f t="shared" si="31"/>
        <v>13AUG2023:09:00:00</v>
      </c>
      <c r="M298">
        <v>10</v>
      </c>
      <c r="N298">
        <f t="shared" si="41"/>
        <v>169.49072259999957</v>
      </c>
      <c r="O298" t="str">
        <f t="shared" si="33"/>
        <v/>
      </c>
      <c r="P298">
        <f t="shared" si="34"/>
        <v>169.49072259999957</v>
      </c>
      <c r="Q298" t="str">
        <f t="shared" si="35"/>
        <v/>
      </c>
      <c r="R298">
        <f t="shared" si="36"/>
        <v>1</v>
      </c>
      <c r="S298">
        <f t="shared" si="42"/>
        <v>2.7438606250545372</v>
      </c>
    </row>
    <row r="299" spans="1:19" x14ac:dyDescent="0.3">
      <c r="A299" t="s">
        <v>325</v>
      </c>
      <c r="B299">
        <v>6215.4194336</v>
      </c>
      <c r="C299">
        <v>6392.9501952999999</v>
      </c>
      <c r="D299">
        <v>6262.0473633000001</v>
      </c>
      <c r="E299">
        <v>6351.6391602000003</v>
      </c>
      <c r="F299">
        <v>6365.6201172000001</v>
      </c>
      <c r="G299">
        <v>6361.4501952999999</v>
      </c>
      <c r="H299">
        <v>6220.9399414</v>
      </c>
      <c r="I299">
        <v>6392.9501952999999</v>
      </c>
      <c r="J299">
        <v>6309.2841797000001</v>
      </c>
      <c r="L299" t="str">
        <f t="shared" si="31"/>
        <v>13AUG2023:10:00:00</v>
      </c>
      <c r="M299">
        <v>11</v>
      </c>
      <c r="N299">
        <f t="shared" si="41"/>
        <v>177.53076169999986</v>
      </c>
      <c r="O299" t="str">
        <f t="shared" si="33"/>
        <v/>
      </c>
      <c r="P299">
        <f t="shared" si="34"/>
        <v>177.53076169999986</v>
      </c>
      <c r="Q299" t="str">
        <f t="shared" si="35"/>
        <v/>
      </c>
      <c r="R299">
        <f t="shared" si="36"/>
        <v>1</v>
      </c>
      <c r="S299">
        <f t="shared" si="42"/>
        <v>2.856295759225588</v>
      </c>
    </row>
    <row r="300" spans="1:19" x14ac:dyDescent="0.3">
      <c r="A300" t="s">
        <v>326</v>
      </c>
      <c r="B300">
        <v>6164.3041991999999</v>
      </c>
      <c r="C300">
        <v>6337</v>
      </c>
      <c r="D300">
        <v>6338.7368164</v>
      </c>
      <c r="E300">
        <v>6362.3784180000002</v>
      </c>
      <c r="F300">
        <v>6378.0200194999998</v>
      </c>
      <c r="G300">
        <v>6377</v>
      </c>
      <c r="H300">
        <v>6246.2099608999997</v>
      </c>
      <c r="I300">
        <v>6337</v>
      </c>
      <c r="J300">
        <v>6318.2124022999997</v>
      </c>
      <c r="L300" t="str">
        <f t="shared" si="31"/>
        <v>13AUG2023:11:00:00</v>
      </c>
      <c r="M300">
        <v>12</v>
      </c>
      <c r="N300">
        <f t="shared" si="41"/>
        <v>172.69580080000014</v>
      </c>
      <c r="O300" t="str">
        <f t="shared" si="33"/>
        <v/>
      </c>
      <c r="P300">
        <f t="shared" si="34"/>
        <v>172.69580080000014</v>
      </c>
      <c r="Q300" t="str">
        <f t="shared" si="35"/>
        <v/>
      </c>
      <c r="R300">
        <f t="shared" si="36"/>
        <v>1</v>
      </c>
      <c r="S300">
        <f t="shared" si="42"/>
        <v>2.8015457255080389</v>
      </c>
    </row>
    <row r="301" spans="1:19" x14ac:dyDescent="0.3">
      <c r="A301" t="s">
        <v>327</v>
      </c>
      <c r="B301">
        <v>6304.9008789</v>
      </c>
      <c r="C301">
        <v>6383.2402344000002</v>
      </c>
      <c r="D301">
        <v>6469.1035155999998</v>
      </c>
      <c r="E301">
        <v>6422.7993164</v>
      </c>
      <c r="F301">
        <v>6486.6499022999997</v>
      </c>
      <c r="G301">
        <v>6488.2597655999998</v>
      </c>
      <c r="H301">
        <v>6347.2998047000001</v>
      </c>
      <c r="I301">
        <v>6383.2402344000002</v>
      </c>
      <c r="J301">
        <v>6410.4736327999999</v>
      </c>
      <c r="L301" t="str">
        <f t="shared" si="31"/>
        <v>13AUG2023:12:00:00</v>
      </c>
      <c r="M301">
        <v>13</v>
      </c>
      <c r="N301">
        <f t="shared" si="41"/>
        <v>78.339355500000238</v>
      </c>
      <c r="O301" t="str">
        <f t="shared" si="33"/>
        <v/>
      </c>
      <c r="P301">
        <f t="shared" si="34"/>
        <v>78.339355500000238</v>
      </c>
      <c r="Q301" t="str">
        <f t="shared" si="35"/>
        <v/>
      </c>
      <c r="R301">
        <f t="shared" si="36"/>
        <v>1</v>
      </c>
      <c r="S301">
        <f t="shared" si="42"/>
        <v>1.2425152592354141</v>
      </c>
    </row>
    <row r="302" spans="1:19" x14ac:dyDescent="0.3">
      <c r="A302" t="s">
        <v>328</v>
      </c>
      <c r="B302">
        <v>6443.0820313000004</v>
      </c>
      <c r="C302">
        <v>6416.7700194999998</v>
      </c>
      <c r="D302">
        <v>6475.2929688000004</v>
      </c>
      <c r="E302">
        <v>6426.9145508000001</v>
      </c>
      <c r="F302">
        <v>6537.7402344000002</v>
      </c>
      <c r="G302">
        <v>6541.2299805000002</v>
      </c>
      <c r="H302">
        <v>6408.5898438000004</v>
      </c>
      <c r="I302">
        <v>6416.7700194999998</v>
      </c>
      <c r="J302">
        <v>6450.5639647999997</v>
      </c>
      <c r="L302" t="str">
        <f t="shared" si="31"/>
        <v>13AUG2023:13:00:00</v>
      </c>
      <c r="M302">
        <v>14</v>
      </c>
      <c r="N302">
        <f t="shared" si="41"/>
        <v>-26.312011800000619</v>
      </c>
      <c r="O302">
        <f t="shared" si="33"/>
        <v>-26.312011800000619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0.40837617264810344</v>
      </c>
    </row>
    <row r="303" spans="1:19" x14ac:dyDescent="0.3">
      <c r="A303" t="s">
        <v>329</v>
      </c>
      <c r="B303">
        <v>6483.9375</v>
      </c>
      <c r="C303">
        <v>6405</v>
      </c>
      <c r="D303">
        <v>6387.2128905999998</v>
      </c>
      <c r="E303">
        <v>6377.3696289</v>
      </c>
      <c r="F303">
        <v>6538.2900391000003</v>
      </c>
      <c r="G303">
        <v>6538.7299805000002</v>
      </c>
      <c r="H303">
        <v>6452.8100586</v>
      </c>
      <c r="I303">
        <v>6405</v>
      </c>
      <c r="J303">
        <v>6442.4877930000002</v>
      </c>
      <c r="L303" t="str">
        <f t="shared" si="31"/>
        <v>13AUG2023:14:00:00</v>
      </c>
      <c r="M303">
        <v>15</v>
      </c>
      <c r="N303">
        <f t="shared" si="41"/>
        <v>-78.9375</v>
      </c>
      <c r="O303">
        <f t="shared" si="33"/>
        <v>-78.9375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1.2174315375495215</v>
      </c>
    </row>
    <row r="304" spans="1:19" x14ac:dyDescent="0.3">
      <c r="A304" t="s">
        <v>330</v>
      </c>
      <c r="B304">
        <v>6547.3730469000002</v>
      </c>
      <c r="C304">
        <v>6421.3901366999999</v>
      </c>
      <c r="D304">
        <v>6258.3120116999999</v>
      </c>
      <c r="E304">
        <v>6139.7333983999997</v>
      </c>
      <c r="F304">
        <v>6550.6401366999999</v>
      </c>
      <c r="G304">
        <v>6549.7700194999998</v>
      </c>
      <c r="H304">
        <v>6472.1201172000001</v>
      </c>
      <c r="I304">
        <v>6421.3901366999999</v>
      </c>
      <c r="J304">
        <v>6429.7568358999997</v>
      </c>
      <c r="L304" t="str">
        <f t="shared" si="31"/>
        <v>13AUG2023:15:00:00</v>
      </c>
      <c r="M304">
        <v>16</v>
      </c>
      <c r="N304">
        <f t="shared" si="41"/>
        <v>-125.98291020000033</v>
      </c>
      <c r="O304">
        <f t="shared" si="33"/>
        <v>-125.98291020000033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1.9241749217214645</v>
      </c>
    </row>
    <row r="305" spans="1:19" x14ac:dyDescent="0.3">
      <c r="A305" t="s">
        <v>331</v>
      </c>
      <c r="B305">
        <v>6522.4287108999997</v>
      </c>
      <c r="C305">
        <v>6421.0297852000003</v>
      </c>
      <c r="D305">
        <v>6205.5927733999997</v>
      </c>
      <c r="E305">
        <v>6100.4794922000001</v>
      </c>
      <c r="F305">
        <v>6543.1699219000002</v>
      </c>
      <c r="G305">
        <v>6544.0097655999998</v>
      </c>
      <c r="H305">
        <v>6456.8701172000001</v>
      </c>
      <c r="I305">
        <v>6421.0297852000003</v>
      </c>
      <c r="J305">
        <v>6413.2065430000002</v>
      </c>
      <c r="L305" t="str">
        <f t="shared" si="31"/>
        <v>13AUG2023:16:00:00</v>
      </c>
      <c r="M305">
        <v>17</v>
      </c>
      <c r="N305">
        <f t="shared" si="41"/>
        <v>-101.39892569999938</v>
      </c>
      <c r="O305">
        <f t="shared" si="33"/>
        <v>-101.39892569999938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1.5546191487006351</v>
      </c>
    </row>
    <row r="306" spans="1:19" x14ac:dyDescent="0.3">
      <c r="A306" t="s">
        <v>332</v>
      </c>
      <c r="B306">
        <v>6359.6640625</v>
      </c>
      <c r="C306">
        <v>6426.5498047000001</v>
      </c>
      <c r="D306">
        <v>6177.3388672000001</v>
      </c>
      <c r="E306">
        <v>6066.4980469000002</v>
      </c>
      <c r="F306">
        <v>6498.5200194999998</v>
      </c>
      <c r="G306">
        <v>6502.7001952999999</v>
      </c>
      <c r="H306">
        <v>6414.7402344000002</v>
      </c>
      <c r="I306">
        <v>6426.5498047000001</v>
      </c>
      <c r="J306">
        <v>6387.9765625</v>
      </c>
      <c r="L306" t="str">
        <f t="shared" si="31"/>
        <v>13AUG2023:17:00:00</v>
      </c>
      <c r="M306">
        <v>18</v>
      </c>
      <c r="N306">
        <f t="shared" si="41"/>
        <v>66.885742200000095</v>
      </c>
      <c r="O306" t="str">
        <f t="shared" si="33"/>
        <v/>
      </c>
      <c r="P306">
        <f t="shared" si="34"/>
        <v>66.885742200000095</v>
      </c>
      <c r="Q306" t="str">
        <f t="shared" si="35"/>
        <v/>
      </c>
      <c r="R306">
        <f t="shared" si="36"/>
        <v>1</v>
      </c>
      <c r="S306">
        <f t="shared" si="42"/>
        <v>1.0517181653413803</v>
      </c>
    </row>
    <row r="307" spans="1:19" x14ac:dyDescent="0.3">
      <c r="A307" t="s">
        <v>333</v>
      </c>
      <c r="B307">
        <v>5921.3583983999997</v>
      </c>
      <c r="C307">
        <v>6349.2202147999997</v>
      </c>
      <c r="D307">
        <v>6184.3579102000003</v>
      </c>
      <c r="E307">
        <v>6058.0522461</v>
      </c>
      <c r="F307">
        <v>6438.2202147999997</v>
      </c>
      <c r="G307">
        <v>6442.3198241999999</v>
      </c>
      <c r="H307">
        <v>6364.1699219000002</v>
      </c>
      <c r="I307">
        <v>6349.2202147999997</v>
      </c>
      <c r="J307">
        <v>6338.9428711</v>
      </c>
      <c r="L307" t="str">
        <f t="shared" si="31"/>
        <v>13AUG2023:18:00:00</v>
      </c>
      <c r="M307">
        <v>19</v>
      </c>
      <c r="N307">
        <f t="shared" si="41"/>
        <v>427.86181639999995</v>
      </c>
      <c r="O307" t="str">
        <f t="shared" si="33"/>
        <v/>
      </c>
      <c r="P307">
        <f t="shared" si="34"/>
        <v>427.86181639999995</v>
      </c>
      <c r="Q307" t="str">
        <f t="shared" si="35"/>
        <v/>
      </c>
      <c r="R307">
        <f t="shared" si="36"/>
        <v>1</v>
      </c>
      <c r="S307">
        <f t="shared" si="42"/>
        <v>7.2257375354211257</v>
      </c>
    </row>
    <row r="308" spans="1:19" x14ac:dyDescent="0.3">
      <c r="A308" t="s">
        <v>334</v>
      </c>
      <c r="B308">
        <v>5862.6479491999999</v>
      </c>
      <c r="C308">
        <v>6382.8100586</v>
      </c>
      <c r="D308">
        <v>6113.2294922000001</v>
      </c>
      <c r="E308">
        <v>6025.1220702999999</v>
      </c>
      <c r="F308">
        <v>6408.9702147999997</v>
      </c>
      <c r="G308">
        <v>6409.5200194999998</v>
      </c>
      <c r="H308">
        <v>6266.5800780999998</v>
      </c>
      <c r="I308">
        <v>6382.8100586</v>
      </c>
      <c r="J308">
        <v>6299.3125</v>
      </c>
      <c r="L308" t="str">
        <f t="shared" si="31"/>
        <v>13AUG2023:19:00:00</v>
      </c>
      <c r="M308">
        <v>20</v>
      </c>
      <c r="N308">
        <f t="shared" si="41"/>
        <v>520.16210940000019</v>
      </c>
      <c r="O308" t="str">
        <f t="shared" si="33"/>
        <v/>
      </c>
      <c r="P308">
        <f t="shared" si="34"/>
        <v>520.16210940000019</v>
      </c>
      <c r="Q308" t="str">
        <f t="shared" si="35"/>
        <v/>
      </c>
      <c r="R308">
        <f t="shared" si="36"/>
        <v>1</v>
      </c>
      <c r="S308">
        <f t="shared" si="42"/>
        <v>8.8724773158343933</v>
      </c>
    </row>
    <row r="309" spans="1:19" x14ac:dyDescent="0.3">
      <c r="A309" t="s">
        <v>335</v>
      </c>
      <c r="B309">
        <v>5776.6176758000001</v>
      </c>
      <c r="C309">
        <v>6278.0898438000004</v>
      </c>
      <c r="D309">
        <v>5892.4951172000001</v>
      </c>
      <c r="E309">
        <v>5832.5126952999999</v>
      </c>
      <c r="F309">
        <v>6286.4799805000002</v>
      </c>
      <c r="G309">
        <v>6296.75</v>
      </c>
      <c r="H309">
        <v>6124.4399414</v>
      </c>
      <c r="I309">
        <v>6278.0898438000004</v>
      </c>
      <c r="J309">
        <v>6157.5810547000001</v>
      </c>
      <c r="L309" t="str">
        <f t="shared" si="31"/>
        <v>13AUG2023:20:00:00</v>
      </c>
      <c r="M309">
        <v>21</v>
      </c>
      <c r="N309">
        <f t="shared" si="41"/>
        <v>501.47216800000024</v>
      </c>
      <c r="O309" t="str">
        <f t="shared" si="33"/>
        <v/>
      </c>
      <c r="P309">
        <f t="shared" si="34"/>
        <v>501.47216800000024</v>
      </c>
      <c r="Q309" t="str">
        <f t="shared" si="35"/>
        <v/>
      </c>
      <c r="R309">
        <f t="shared" si="36"/>
        <v>1</v>
      </c>
      <c r="S309">
        <f t="shared" si="42"/>
        <v>8.6810690293875421</v>
      </c>
    </row>
    <row r="310" spans="1:19" x14ac:dyDescent="0.3">
      <c r="A310" t="s">
        <v>336</v>
      </c>
      <c r="B310">
        <v>5750.9213866999999</v>
      </c>
      <c r="C310">
        <v>6295.6899414</v>
      </c>
      <c r="D310">
        <v>5840.9277344000002</v>
      </c>
      <c r="E310">
        <v>5787.1020508000001</v>
      </c>
      <c r="F310">
        <v>6304.8901366999999</v>
      </c>
      <c r="G310">
        <v>6315.9501952999999</v>
      </c>
      <c r="H310">
        <v>6098.1499022999997</v>
      </c>
      <c r="I310">
        <v>6295.6899414</v>
      </c>
      <c r="J310">
        <v>6148.421875</v>
      </c>
      <c r="L310" t="str">
        <f t="shared" si="31"/>
        <v>13AUG2023:21:00:00</v>
      </c>
      <c r="M310">
        <v>22</v>
      </c>
      <c r="N310">
        <f t="shared" si="41"/>
        <v>544.7685547000001</v>
      </c>
      <c r="O310" t="str">
        <f t="shared" si="33"/>
        <v/>
      </c>
      <c r="P310">
        <f t="shared" si="34"/>
        <v>544.7685547000001</v>
      </c>
      <c r="Q310" t="str">
        <f t="shared" si="35"/>
        <v/>
      </c>
      <c r="R310">
        <f t="shared" si="36"/>
        <v>1</v>
      </c>
      <c r="S310">
        <f t="shared" si="42"/>
        <v>9.4727178145726612</v>
      </c>
    </row>
    <row r="311" spans="1:19" x14ac:dyDescent="0.3">
      <c r="A311" t="s">
        <v>337</v>
      </c>
      <c r="B311">
        <v>6041.9682616999999</v>
      </c>
      <c r="C311">
        <v>6505.9399414</v>
      </c>
      <c r="D311">
        <v>6206.4365233999997</v>
      </c>
      <c r="E311">
        <v>6227.078125</v>
      </c>
      <c r="F311">
        <v>6515.8300780999998</v>
      </c>
      <c r="G311">
        <v>6517.3901366999999</v>
      </c>
      <c r="H311">
        <v>6277.2900391000003</v>
      </c>
      <c r="I311">
        <v>6505.9399414</v>
      </c>
      <c r="J311">
        <v>6379.5786133000001</v>
      </c>
      <c r="L311" t="str">
        <f t="shared" si="31"/>
        <v>13AUG2023:22:00:00</v>
      </c>
      <c r="M311">
        <v>23</v>
      </c>
      <c r="N311">
        <f t="shared" si="41"/>
        <v>463.9716797000001</v>
      </c>
      <c r="O311" t="str">
        <f t="shared" si="33"/>
        <v/>
      </c>
      <c r="P311">
        <f t="shared" si="34"/>
        <v>463.9716797000001</v>
      </c>
      <c r="Q311" t="str">
        <f t="shared" si="35"/>
        <v/>
      </c>
      <c r="R311">
        <f t="shared" si="36"/>
        <v>1</v>
      </c>
      <c r="S311">
        <f t="shared" si="42"/>
        <v>7.6791479134558474</v>
      </c>
    </row>
    <row r="312" spans="1:19" x14ac:dyDescent="0.3">
      <c r="A312" t="s">
        <v>338</v>
      </c>
      <c r="B312">
        <v>6333.0571289</v>
      </c>
      <c r="C312">
        <v>6422.8901366999999</v>
      </c>
      <c r="D312">
        <v>6375.5458983999997</v>
      </c>
      <c r="E312">
        <v>6412.6030272999997</v>
      </c>
      <c r="F312">
        <v>6428.9199219000002</v>
      </c>
      <c r="G312">
        <v>6409.8901366999999</v>
      </c>
      <c r="H312">
        <v>6208.0800780999998</v>
      </c>
      <c r="I312">
        <v>6422.8901366999999</v>
      </c>
      <c r="J312">
        <v>6348.28125</v>
      </c>
      <c r="L312" t="str">
        <f t="shared" si="31"/>
        <v>13AUG2023:23:00:00</v>
      </c>
      <c r="M312">
        <v>24</v>
      </c>
      <c r="N312">
        <f t="shared" si="41"/>
        <v>89.833007799999905</v>
      </c>
      <c r="O312" t="str">
        <f t="shared" si="33"/>
        <v/>
      </c>
      <c r="P312">
        <f t="shared" si="34"/>
        <v>89.833007799999905</v>
      </c>
      <c r="Q312" t="str">
        <f t="shared" si="35"/>
        <v/>
      </c>
      <c r="R312">
        <f t="shared" si="36"/>
        <v>1</v>
      </c>
      <c r="S312">
        <f t="shared" si="42"/>
        <v>1.4184777741868115</v>
      </c>
    </row>
    <row r="313" spans="1:19" x14ac:dyDescent="0.3">
      <c r="A313" t="s">
        <v>339</v>
      </c>
      <c r="B313">
        <v>6407.1337891000003</v>
      </c>
      <c r="C313">
        <v>6326.6601563000004</v>
      </c>
      <c r="D313">
        <v>6361.6499022999997</v>
      </c>
      <c r="E313">
        <v>6358.515625</v>
      </c>
      <c r="F313">
        <v>6271.4799805000002</v>
      </c>
      <c r="G313">
        <v>6254.4199219000002</v>
      </c>
      <c r="H313">
        <v>6065.5800780999998</v>
      </c>
      <c r="I313">
        <v>6326.6601563000004</v>
      </c>
      <c r="J313">
        <v>6242.5917969000002</v>
      </c>
      <c r="L313" t="str">
        <f t="shared" si="31"/>
        <v>14AUG2023:00:00:00</v>
      </c>
      <c r="M313">
        <v>1</v>
      </c>
      <c r="N313">
        <f t="shared" si="41"/>
        <v>-80.473632799999905</v>
      </c>
      <c r="O313">
        <f t="shared" si="33"/>
        <v>-80.473632799999905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1.256000505825303</v>
      </c>
    </row>
    <row r="314" spans="1:19" x14ac:dyDescent="0.3">
      <c r="A314" t="s">
        <v>340</v>
      </c>
      <c r="B314">
        <v>6414.5537108999997</v>
      </c>
      <c r="C314">
        <v>6431.3100586</v>
      </c>
      <c r="D314">
        <v>6248.6157227000003</v>
      </c>
      <c r="E314">
        <v>6347.6010741999999</v>
      </c>
      <c r="F314">
        <v>6401.2700194999998</v>
      </c>
      <c r="G314">
        <v>6421.5400391000003</v>
      </c>
      <c r="H314">
        <v>6431.3100586</v>
      </c>
      <c r="I314">
        <v>6479.9399414</v>
      </c>
      <c r="J314">
        <v>6405.3793944999998</v>
      </c>
      <c r="L314" t="str">
        <f t="shared" si="31"/>
        <v>14AUG2023:01:00:00</v>
      </c>
      <c r="M314">
        <v>2</v>
      </c>
      <c r="N314">
        <f t="shared" si="41"/>
        <v>16.756347700000333</v>
      </c>
      <c r="O314" t="str">
        <f t="shared" si="33"/>
        <v/>
      </c>
      <c r="P314">
        <f t="shared" si="34"/>
        <v>16.756347700000333</v>
      </c>
      <c r="Q314" t="str">
        <f t="shared" si="35"/>
        <v/>
      </c>
      <c r="R314">
        <f t="shared" si="36"/>
        <v>1</v>
      </c>
      <c r="S314">
        <f t="shared" si="42"/>
        <v>0.26122390512572885</v>
      </c>
    </row>
    <row r="315" spans="1:19" x14ac:dyDescent="0.3">
      <c r="A315" t="s">
        <v>341</v>
      </c>
      <c r="B315">
        <v>6419.2382813000004</v>
      </c>
      <c r="C315">
        <v>6369.7001952999999</v>
      </c>
      <c r="D315">
        <v>6196.2026366999999</v>
      </c>
      <c r="E315">
        <v>6254.5244141000003</v>
      </c>
      <c r="F315">
        <v>6328.2900391000003</v>
      </c>
      <c r="G315">
        <v>6332.9799805000002</v>
      </c>
      <c r="H315">
        <v>6369.7001952999999</v>
      </c>
      <c r="I315">
        <v>6384.6499022999997</v>
      </c>
      <c r="J315">
        <v>6331.6728516000003</v>
      </c>
      <c r="L315" t="str">
        <f t="shared" si="31"/>
        <v>14AUG2023:02:00:00</v>
      </c>
      <c r="M315">
        <v>3</v>
      </c>
      <c r="N315">
        <f t="shared" si="41"/>
        <v>-49.538086000000476</v>
      </c>
      <c r="O315">
        <f t="shared" si="33"/>
        <v>-49.538086000000476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0.77171283926802925</v>
      </c>
    </row>
    <row r="316" spans="1:19" x14ac:dyDescent="0.3">
      <c r="A316" t="s">
        <v>342</v>
      </c>
      <c r="B316">
        <v>6364.9287108999997</v>
      </c>
      <c r="C316">
        <v>6320.0800780999998</v>
      </c>
      <c r="D316">
        <v>6175.8686522999997</v>
      </c>
      <c r="E316">
        <v>6163.4194336</v>
      </c>
      <c r="F316">
        <v>6243.2797852000003</v>
      </c>
      <c r="G316">
        <v>6253.6401366999999</v>
      </c>
      <c r="H316">
        <v>6320.0800780999998</v>
      </c>
      <c r="I316">
        <v>6230.0600586</v>
      </c>
      <c r="J316">
        <v>6249.9077147999997</v>
      </c>
      <c r="L316" t="str">
        <f t="shared" si="31"/>
        <v>14AUG2023:03:00:00</v>
      </c>
      <c r="M316">
        <v>4</v>
      </c>
      <c r="N316">
        <f t="shared" si="41"/>
        <v>-44.848632799999905</v>
      </c>
      <c r="O316">
        <f t="shared" si="33"/>
        <v>-44.848632799999905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0.70462113304106933</v>
      </c>
    </row>
    <row r="317" spans="1:19" x14ac:dyDescent="0.3">
      <c r="A317" t="s">
        <v>343</v>
      </c>
      <c r="B317">
        <v>6185.3706055000002</v>
      </c>
      <c r="C317">
        <v>6286.7700194999998</v>
      </c>
      <c r="D317">
        <v>6133.1904297000001</v>
      </c>
      <c r="E317">
        <v>6143</v>
      </c>
      <c r="F317">
        <v>6231.6201172000001</v>
      </c>
      <c r="G317">
        <v>6245.4501952999999</v>
      </c>
      <c r="H317">
        <v>6286.7700194999998</v>
      </c>
      <c r="I317">
        <v>6199.3100586</v>
      </c>
      <c r="J317">
        <v>6220.1694336</v>
      </c>
      <c r="L317" t="str">
        <f t="shared" si="31"/>
        <v>14AUG2023:04:00:00</v>
      </c>
      <c r="M317">
        <v>5</v>
      </c>
      <c r="N317">
        <f t="shared" si="41"/>
        <v>101.39941399999952</v>
      </c>
      <c r="O317" t="str">
        <f t="shared" si="33"/>
        <v/>
      </c>
      <c r="P317">
        <f t="shared" si="34"/>
        <v>101.39941399999952</v>
      </c>
      <c r="Q317" t="str">
        <f t="shared" si="35"/>
        <v/>
      </c>
      <c r="R317">
        <f t="shared" si="36"/>
        <v>1</v>
      </c>
      <c r="S317">
        <f t="shared" si="42"/>
        <v>1.6393425789205853</v>
      </c>
    </row>
    <row r="318" spans="1:19" x14ac:dyDescent="0.3">
      <c r="A318" t="s">
        <v>344</v>
      </c>
      <c r="B318">
        <v>6009.3271483999997</v>
      </c>
      <c r="C318">
        <v>6336.2402344000002</v>
      </c>
      <c r="D318">
        <v>6065.1357422000001</v>
      </c>
      <c r="E318">
        <v>6136.5922852000003</v>
      </c>
      <c r="F318">
        <v>6325.6699219000002</v>
      </c>
      <c r="G318">
        <v>6340.1601563000004</v>
      </c>
      <c r="H318">
        <v>6336.2402344000002</v>
      </c>
      <c r="I318">
        <v>6265.2099608999997</v>
      </c>
      <c r="J318">
        <v>6260.0454102000003</v>
      </c>
      <c r="L318" t="str">
        <f t="shared" si="31"/>
        <v>14AUG2023:05:00:00</v>
      </c>
      <c r="M318">
        <v>6</v>
      </c>
      <c r="N318">
        <f t="shared" si="41"/>
        <v>326.91308600000048</v>
      </c>
      <c r="O318" t="str">
        <f t="shared" si="33"/>
        <v/>
      </c>
      <c r="P318">
        <f t="shared" si="34"/>
        <v>326.91308600000048</v>
      </c>
      <c r="Q318" t="str">
        <f t="shared" si="35"/>
        <v/>
      </c>
      <c r="R318">
        <f t="shared" si="36"/>
        <v>1</v>
      </c>
      <c r="S318">
        <f t="shared" si="42"/>
        <v>5.4400946716146414</v>
      </c>
    </row>
    <row r="319" spans="1:19" x14ac:dyDescent="0.3">
      <c r="A319" t="s">
        <v>345</v>
      </c>
      <c r="B319">
        <v>6035.0620116999999</v>
      </c>
      <c r="C319">
        <v>6211.8901366999999</v>
      </c>
      <c r="D319">
        <v>6022.8896483999997</v>
      </c>
      <c r="E319">
        <v>6127.2001952999999</v>
      </c>
      <c r="F319">
        <v>6192.6699219000002</v>
      </c>
      <c r="G319">
        <v>6206.9199219000002</v>
      </c>
      <c r="H319">
        <v>6211.8901366999999</v>
      </c>
      <c r="I319">
        <v>6226.6098633000001</v>
      </c>
      <c r="J319">
        <v>6176.0874022999997</v>
      </c>
      <c r="L319" t="str">
        <f t="shared" si="31"/>
        <v>14AUG2023:06:00:00</v>
      </c>
      <c r="M319">
        <v>7</v>
      </c>
      <c r="N319">
        <f t="shared" si="41"/>
        <v>176.828125</v>
      </c>
      <c r="O319" t="str">
        <f t="shared" si="33"/>
        <v/>
      </c>
      <c r="P319">
        <f t="shared" si="34"/>
        <v>176.828125</v>
      </c>
      <c r="Q319" t="str">
        <f t="shared" si="35"/>
        <v/>
      </c>
      <c r="R319">
        <f t="shared" si="36"/>
        <v>1</v>
      </c>
      <c r="S319">
        <f t="shared" si="42"/>
        <v>2.9300133893767528</v>
      </c>
    </row>
    <row r="320" spans="1:19" x14ac:dyDescent="0.3">
      <c r="A320" t="s">
        <v>346</v>
      </c>
      <c r="B320">
        <v>5944.2841797000001</v>
      </c>
      <c r="C320">
        <v>6296.7099608999997</v>
      </c>
      <c r="D320">
        <v>6012.3715819999998</v>
      </c>
      <c r="E320">
        <v>6157.3154297000001</v>
      </c>
      <c r="F320">
        <v>6251.9902344000002</v>
      </c>
      <c r="G320">
        <v>6266.1098633000001</v>
      </c>
      <c r="H320">
        <v>6296.7099608999997</v>
      </c>
      <c r="I320">
        <v>6340.9599608999997</v>
      </c>
      <c r="J320">
        <v>6245.5854491999999</v>
      </c>
      <c r="L320" t="str">
        <f t="shared" si="31"/>
        <v>14AUG2023:07:00:00</v>
      </c>
      <c r="M320">
        <v>8</v>
      </c>
      <c r="N320">
        <f t="shared" si="41"/>
        <v>352.42578119999962</v>
      </c>
      <c r="O320" t="str">
        <f t="shared" si="33"/>
        <v/>
      </c>
      <c r="P320">
        <f t="shared" si="34"/>
        <v>352.42578119999962</v>
      </c>
      <c r="Q320" t="str">
        <f t="shared" si="35"/>
        <v/>
      </c>
      <c r="R320">
        <f t="shared" si="36"/>
        <v>1</v>
      </c>
      <c r="S320">
        <f t="shared" si="42"/>
        <v>5.9288178449400117</v>
      </c>
    </row>
    <row r="321" spans="1:19" x14ac:dyDescent="0.3">
      <c r="A321" t="s">
        <v>347</v>
      </c>
      <c r="B321">
        <v>5817.9165039</v>
      </c>
      <c r="C321">
        <v>6231.1000977000003</v>
      </c>
      <c r="D321">
        <v>6019.1914063000004</v>
      </c>
      <c r="E321">
        <v>6093.0541991999999</v>
      </c>
      <c r="F321">
        <v>6183.7797852000003</v>
      </c>
      <c r="G321">
        <v>6196.9702147999997</v>
      </c>
      <c r="H321">
        <v>6231.1000977000003</v>
      </c>
      <c r="I321">
        <v>6313.9199219000002</v>
      </c>
      <c r="J321">
        <v>6205.4189452999999</v>
      </c>
      <c r="L321" t="str">
        <f t="shared" si="31"/>
        <v>14AUG2023:08:00:00</v>
      </c>
      <c r="M321">
        <v>9</v>
      </c>
      <c r="N321">
        <f t="shared" si="41"/>
        <v>413.18359380000038</v>
      </c>
      <c r="O321" t="str">
        <f t="shared" si="33"/>
        <v/>
      </c>
      <c r="P321">
        <f t="shared" si="34"/>
        <v>413.18359380000038</v>
      </c>
      <c r="Q321" t="str">
        <f t="shared" si="35"/>
        <v/>
      </c>
      <c r="R321">
        <f t="shared" si="36"/>
        <v>1</v>
      </c>
      <c r="S321">
        <f t="shared" si="42"/>
        <v>7.1019168721831196</v>
      </c>
    </row>
    <row r="322" spans="1:19" x14ac:dyDescent="0.3">
      <c r="A322" t="s">
        <v>348</v>
      </c>
      <c r="B322">
        <v>5810.9008789</v>
      </c>
      <c r="C322">
        <v>6167.1899414</v>
      </c>
      <c r="D322">
        <v>6114.4550780999998</v>
      </c>
      <c r="E322">
        <v>6155.0854491999999</v>
      </c>
      <c r="F322">
        <v>6098.5097655999998</v>
      </c>
      <c r="G322">
        <v>6113.1499022999997</v>
      </c>
      <c r="H322">
        <v>6167.1899414</v>
      </c>
      <c r="I322">
        <v>6189.3500977000003</v>
      </c>
      <c r="J322">
        <v>6151.0190430000002</v>
      </c>
      <c r="L322" t="str">
        <f t="shared" si="31"/>
        <v>14AUG2023:09:00:00</v>
      </c>
      <c r="M322">
        <v>10</v>
      </c>
      <c r="N322">
        <f t="shared" si="41"/>
        <v>356.2890625</v>
      </c>
      <c r="O322" t="str">
        <f t="shared" si="33"/>
        <v/>
      </c>
      <c r="P322">
        <f t="shared" si="34"/>
        <v>356.2890625</v>
      </c>
      <c r="Q322" t="str">
        <f t="shared" si="35"/>
        <v/>
      </c>
      <c r="R322">
        <f t="shared" si="36"/>
        <v>1</v>
      </c>
      <c r="S322">
        <f t="shared" si="42"/>
        <v>6.1313911547471669</v>
      </c>
    </row>
    <row r="323" spans="1:19" x14ac:dyDescent="0.3">
      <c r="A323" t="s">
        <v>349</v>
      </c>
      <c r="B323">
        <v>6076.3759766000003</v>
      </c>
      <c r="C323">
        <v>6245.6401366999999</v>
      </c>
      <c r="D323">
        <v>6231.0659180000002</v>
      </c>
      <c r="E323">
        <v>6286.2094727000003</v>
      </c>
      <c r="F323">
        <v>6149.6201172000001</v>
      </c>
      <c r="G323">
        <v>6163.8500977000003</v>
      </c>
      <c r="H323">
        <v>6245.6401366999999</v>
      </c>
      <c r="I323">
        <v>6225.1401366999999</v>
      </c>
      <c r="J323">
        <v>6218.7944336</v>
      </c>
      <c r="L323" t="str">
        <f t="shared" si="31"/>
        <v>14AUG2023:10:00:00</v>
      </c>
      <c r="M323">
        <v>11</v>
      </c>
      <c r="N323">
        <f t="shared" si="41"/>
        <v>169.26416009999957</v>
      </c>
      <c r="O323" t="str">
        <f t="shared" ref="O323:O386" si="43">IF(N323&lt;0,N323,"")</f>
        <v/>
      </c>
      <c r="P323">
        <f t="shared" ref="P323:P386" si="44">IF(N323&gt;0,N323,"")</f>
        <v>169.26416009999957</v>
      </c>
      <c r="Q323" t="str">
        <f t="shared" ref="Q323:Q386" si="45">IF(O323&lt;0,1,"")</f>
        <v/>
      </c>
      <c r="R323">
        <f t="shared" ref="R323:R386" si="46">IF(AND(P323&gt;0,P323&lt;&gt;""),1,"")</f>
        <v>1</v>
      </c>
      <c r="S323">
        <f t="shared" si="42"/>
        <v>2.7856103827648653</v>
      </c>
    </row>
    <row r="324" spans="1:19" x14ac:dyDescent="0.3">
      <c r="A324" t="s">
        <v>350</v>
      </c>
      <c r="B324">
        <v>6118.3569336</v>
      </c>
      <c r="C324">
        <v>6279.7099608999997</v>
      </c>
      <c r="D324">
        <v>6271.1665039</v>
      </c>
      <c r="E324">
        <v>6305.0913086</v>
      </c>
      <c r="F324">
        <v>6168.5600586</v>
      </c>
      <c r="G324">
        <v>6177.7797852000003</v>
      </c>
      <c r="H324">
        <v>6279.7099608999997</v>
      </c>
      <c r="I324">
        <v>6168.3701172000001</v>
      </c>
      <c r="J324">
        <v>6223.2915039</v>
      </c>
      <c r="L324" t="str">
        <f t="shared" ref="L324:L387" si="47">A324</f>
        <v>14AUG2023:11:00:00</v>
      </c>
      <c r="M324">
        <v>12</v>
      </c>
      <c r="N324">
        <f t="shared" si="41"/>
        <v>161.35302729999967</v>
      </c>
      <c r="O324" t="str">
        <f t="shared" si="43"/>
        <v/>
      </c>
      <c r="P324">
        <f t="shared" si="44"/>
        <v>161.35302729999967</v>
      </c>
      <c r="Q324" t="str">
        <f t="shared" si="45"/>
        <v/>
      </c>
      <c r="R324">
        <f t="shared" si="46"/>
        <v>1</v>
      </c>
      <c r="S324">
        <f t="shared" si="42"/>
        <v>2.6371953949581139</v>
      </c>
    </row>
    <row r="325" spans="1:19" x14ac:dyDescent="0.3">
      <c r="A325" t="s">
        <v>351</v>
      </c>
      <c r="B325">
        <v>6138.1298827999999</v>
      </c>
      <c r="C325">
        <v>6459.7797852000003</v>
      </c>
      <c r="D325">
        <v>6387.2436522999997</v>
      </c>
      <c r="E325">
        <v>6415.1567383000001</v>
      </c>
      <c r="F325">
        <v>6330.7402344000002</v>
      </c>
      <c r="G325">
        <v>6339.2700194999998</v>
      </c>
      <c r="H325">
        <v>6459.7797852000003</v>
      </c>
      <c r="I325">
        <v>6290.7900391000003</v>
      </c>
      <c r="J325">
        <v>6369.6210938000004</v>
      </c>
      <c r="L325" t="str">
        <f t="shared" si="47"/>
        <v>14AUG2023:12:00:00</v>
      </c>
      <c r="M325">
        <v>13</v>
      </c>
      <c r="N325">
        <f t="shared" si="41"/>
        <v>321.64990240000043</v>
      </c>
      <c r="O325" t="str">
        <f t="shared" si="43"/>
        <v/>
      </c>
      <c r="P325">
        <f t="shared" si="44"/>
        <v>321.64990240000043</v>
      </c>
      <c r="Q325" t="str">
        <f t="shared" si="45"/>
        <v/>
      </c>
      <c r="R325">
        <f t="shared" si="46"/>
        <v>1</v>
      </c>
      <c r="S325">
        <f t="shared" si="42"/>
        <v>5.2401938137756545</v>
      </c>
    </row>
    <row r="326" spans="1:19" x14ac:dyDescent="0.3">
      <c r="A326" t="s">
        <v>352</v>
      </c>
      <c r="B326">
        <v>6146.9658202999999</v>
      </c>
      <c r="C326">
        <v>6558.1801758000001</v>
      </c>
      <c r="D326">
        <v>6486.5205077999999</v>
      </c>
      <c r="E326">
        <v>6442.6279297000001</v>
      </c>
      <c r="F326">
        <v>6389.6801758000001</v>
      </c>
      <c r="G326">
        <v>6397.8300780999998</v>
      </c>
      <c r="H326">
        <v>6558.1801758000001</v>
      </c>
      <c r="I326">
        <v>6371.2998047000001</v>
      </c>
      <c r="J326">
        <v>6454.8994141000003</v>
      </c>
      <c r="L326" t="str">
        <f t="shared" si="47"/>
        <v>14AUG2023:13:00:00</v>
      </c>
      <c r="M326">
        <v>14</v>
      </c>
      <c r="N326">
        <f t="shared" si="41"/>
        <v>411.21435550000024</v>
      </c>
      <c r="O326" t="str">
        <f t="shared" si="43"/>
        <v/>
      </c>
      <c r="P326">
        <f t="shared" si="44"/>
        <v>411.21435550000024</v>
      </c>
      <c r="Q326" t="str">
        <f t="shared" si="45"/>
        <v/>
      </c>
      <c r="R326">
        <f t="shared" si="46"/>
        <v>1</v>
      </c>
      <c r="S326">
        <f t="shared" si="42"/>
        <v>6.6897127383072243</v>
      </c>
    </row>
    <row r="327" spans="1:19" x14ac:dyDescent="0.3">
      <c r="A327" t="s">
        <v>353</v>
      </c>
      <c r="B327">
        <v>6131.0605469000002</v>
      </c>
      <c r="C327">
        <v>6627.6000977000003</v>
      </c>
      <c r="D327">
        <v>6457.3017577999999</v>
      </c>
      <c r="E327">
        <v>6365.6782227000003</v>
      </c>
      <c r="F327">
        <v>6415.9301758000001</v>
      </c>
      <c r="G327">
        <v>6434.25</v>
      </c>
      <c r="H327">
        <v>6627.6000977000003</v>
      </c>
      <c r="I327">
        <v>6401.0400391000003</v>
      </c>
      <c r="J327">
        <v>6485.0703125</v>
      </c>
      <c r="L327" t="str">
        <f t="shared" si="47"/>
        <v>14AUG2023:14:00:00</v>
      </c>
      <c r="M327">
        <v>15</v>
      </c>
      <c r="N327">
        <f t="shared" si="41"/>
        <v>496.53955080000014</v>
      </c>
      <c r="O327" t="str">
        <f t="shared" si="43"/>
        <v/>
      </c>
      <c r="P327">
        <f t="shared" si="44"/>
        <v>496.53955080000014</v>
      </c>
      <c r="Q327" t="str">
        <f t="shared" si="45"/>
        <v/>
      </c>
      <c r="R327">
        <f t="shared" si="46"/>
        <v>1</v>
      </c>
      <c r="S327">
        <f t="shared" si="42"/>
        <v>8.0987546445135248</v>
      </c>
    </row>
    <row r="328" spans="1:19" x14ac:dyDescent="0.3">
      <c r="A328" t="s">
        <v>354</v>
      </c>
      <c r="B328">
        <v>6109.2319336</v>
      </c>
      <c r="C328">
        <v>6554.9399414</v>
      </c>
      <c r="D328">
        <v>6183.9770508000001</v>
      </c>
      <c r="E328">
        <v>6086.4194336</v>
      </c>
      <c r="F328">
        <v>6330.3901366999999</v>
      </c>
      <c r="G328">
        <v>6357.0698241999999</v>
      </c>
      <c r="H328">
        <v>6554.9399414</v>
      </c>
      <c r="I328">
        <v>6327.3300780999998</v>
      </c>
      <c r="J328">
        <v>6370.2226563000004</v>
      </c>
      <c r="L328" t="str">
        <f t="shared" si="47"/>
        <v>14AUG2023:15:00:00</v>
      </c>
      <c r="M328">
        <v>16</v>
      </c>
      <c r="N328">
        <f t="shared" si="41"/>
        <v>445.7080077999999</v>
      </c>
      <c r="O328" t="str">
        <f t="shared" si="43"/>
        <v/>
      </c>
      <c r="P328">
        <f t="shared" si="44"/>
        <v>445.7080077999999</v>
      </c>
      <c r="Q328" t="str">
        <f t="shared" si="45"/>
        <v/>
      </c>
      <c r="R328">
        <f t="shared" si="46"/>
        <v>1</v>
      </c>
      <c r="S328">
        <f t="shared" si="42"/>
        <v>7.2956471884569067</v>
      </c>
    </row>
    <row r="329" spans="1:19" x14ac:dyDescent="0.3">
      <c r="A329" t="s">
        <v>355</v>
      </c>
      <c r="B329">
        <v>5918.1992188000004</v>
      </c>
      <c r="C329">
        <v>6425.0498047000001</v>
      </c>
      <c r="D329">
        <v>5956.6665039</v>
      </c>
      <c r="E329">
        <v>5807.1821289</v>
      </c>
      <c r="F329">
        <v>6205.7001952999999</v>
      </c>
      <c r="G329">
        <v>6250.2597655999998</v>
      </c>
      <c r="H329">
        <v>6425.0498047000001</v>
      </c>
      <c r="I329">
        <v>6203.0698241999999</v>
      </c>
      <c r="J329">
        <v>6225.3652344000002</v>
      </c>
      <c r="L329" t="str">
        <f t="shared" si="47"/>
        <v>14AUG2023:16:00:00</v>
      </c>
      <c r="M329">
        <v>17</v>
      </c>
      <c r="N329">
        <f t="shared" si="41"/>
        <v>506.85058589999971</v>
      </c>
      <c r="O329" t="str">
        <f t="shared" si="43"/>
        <v/>
      </c>
      <c r="P329">
        <f t="shared" si="44"/>
        <v>506.85058589999971</v>
      </c>
      <c r="Q329" t="str">
        <f t="shared" si="45"/>
        <v/>
      </c>
      <c r="R329">
        <f t="shared" si="46"/>
        <v>1</v>
      </c>
      <c r="S329">
        <f t="shared" si="42"/>
        <v>8.5642704336467208</v>
      </c>
    </row>
    <row r="330" spans="1:19" x14ac:dyDescent="0.3">
      <c r="A330" t="s">
        <v>356</v>
      </c>
      <c r="B330">
        <v>5815.6713866999999</v>
      </c>
      <c r="C330">
        <v>6200.3598633000001</v>
      </c>
      <c r="D330">
        <v>5843.7480469000002</v>
      </c>
      <c r="E330">
        <v>5581.8549805000002</v>
      </c>
      <c r="F330">
        <v>6011.2299805000002</v>
      </c>
      <c r="G330">
        <v>6037.7998047000001</v>
      </c>
      <c r="H330">
        <v>6200.3598633000001</v>
      </c>
      <c r="I330">
        <v>6048.8798827999999</v>
      </c>
      <c r="J330">
        <v>6048.4248047000001</v>
      </c>
      <c r="L330" t="str">
        <f t="shared" si="47"/>
        <v>14AUG2023:17:00:00</v>
      </c>
      <c r="M330">
        <v>18</v>
      </c>
      <c r="N330">
        <f t="shared" si="41"/>
        <v>384.68847660000029</v>
      </c>
      <c r="O330" t="str">
        <f t="shared" si="43"/>
        <v/>
      </c>
      <c r="P330">
        <f t="shared" si="44"/>
        <v>384.68847660000029</v>
      </c>
      <c r="Q330" t="str">
        <f t="shared" si="45"/>
        <v/>
      </c>
      <c r="R330">
        <f t="shared" si="46"/>
        <v>1</v>
      </c>
      <c r="S330">
        <f t="shared" si="42"/>
        <v>6.6146872995567412</v>
      </c>
    </row>
    <row r="331" spans="1:19" x14ac:dyDescent="0.3">
      <c r="A331" t="s">
        <v>357</v>
      </c>
      <c r="B331">
        <v>5883.9453125</v>
      </c>
      <c r="C331">
        <v>6134.5200194999998</v>
      </c>
      <c r="D331">
        <v>5885.4653319999998</v>
      </c>
      <c r="E331">
        <v>5626.2426758000001</v>
      </c>
      <c r="F331">
        <v>5972.4599608999997</v>
      </c>
      <c r="G331">
        <v>6001.4301758000001</v>
      </c>
      <c r="H331">
        <v>6134.5200194999998</v>
      </c>
      <c r="I331">
        <v>5951.7299805000002</v>
      </c>
      <c r="J331">
        <v>6000.3574219000002</v>
      </c>
      <c r="L331" t="str">
        <f t="shared" si="47"/>
        <v>14AUG2023:18:00:00</v>
      </c>
      <c r="M331">
        <v>19</v>
      </c>
      <c r="N331">
        <f t="shared" si="41"/>
        <v>250.57470699999976</v>
      </c>
      <c r="O331" t="str">
        <f t="shared" si="43"/>
        <v/>
      </c>
      <c r="P331">
        <f t="shared" si="44"/>
        <v>250.57470699999976</v>
      </c>
      <c r="Q331" t="str">
        <f t="shared" si="45"/>
        <v/>
      </c>
      <c r="R331">
        <f t="shared" si="46"/>
        <v>1</v>
      </c>
      <c r="S331">
        <f t="shared" si="42"/>
        <v>4.2586171980163146</v>
      </c>
    </row>
    <row r="332" spans="1:19" x14ac:dyDescent="0.3">
      <c r="A332" t="s">
        <v>358</v>
      </c>
      <c r="B332">
        <v>6032.1743164</v>
      </c>
      <c r="C332">
        <v>5970.6601563000004</v>
      </c>
      <c r="D332">
        <v>5945.7788086</v>
      </c>
      <c r="E332">
        <v>5682.5302733999997</v>
      </c>
      <c r="F332">
        <v>5895.1899414</v>
      </c>
      <c r="G332">
        <v>5902.8901366999999</v>
      </c>
      <c r="H332">
        <v>5970.6601563000004</v>
      </c>
      <c r="I332">
        <v>5850.3300780999998</v>
      </c>
      <c r="J332">
        <v>5915.2612305000002</v>
      </c>
      <c r="L332" t="str">
        <f t="shared" si="47"/>
        <v>14AUG2023:19:00:00</v>
      </c>
      <c r="M332">
        <v>20</v>
      </c>
      <c r="N332">
        <f t="shared" si="41"/>
        <v>-61.514160099999572</v>
      </c>
      <c r="O332">
        <f t="shared" si="43"/>
        <v>-61.514160099999572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1.01976761402199</v>
      </c>
    </row>
    <row r="333" spans="1:19" x14ac:dyDescent="0.3">
      <c r="A333" t="s">
        <v>359</v>
      </c>
      <c r="B333">
        <v>6336.9125977000003</v>
      </c>
      <c r="C333">
        <v>5778.2099608999997</v>
      </c>
      <c r="D333">
        <v>5927.2919922000001</v>
      </c>
      <c r="E333">
        <v>5666.0385741999999</v>
      </c>
      <c r="F333">
        <v>5721.4702147999997</v>
      </c>
      <c r="G333">
        <v>5725.6401366999999</v>
      </c>
      <c r="H333">
        <v>5778.2099608999997</v>
      </c>
      <c r="I333">
        <v>5623.2700194999998</v>
      </c>
      <c r="J333">
        <v>5750.6132813000004</v>
      </c>
      <c r="L333" t="str">
        <f t="shared" si="47"/>
        <v>14AUG2023:20:00:00</v>
      </c>
      <c r="M333">
        <v>21</v>
      </c>
      <c r="N333">
        <f t="shared" si="41"/>
        <v>-558.70263680000062</v>
      </c>
      <c r="O333">
        <f t="shared" si="43"/>
        <v>-558.70263680000062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8.8166378845556945</v>
      </c>
    </row>
    <row r="334" spans="1:19" x14ac:dyDescent="0.3">
      <c r="A334" t="s">
        <v>360</v>
      </c>
      <c r="B334">
        <v>6465.5117188000004</v>
      </c>
      <c r="C334">
        <v>5614.6401366999999</v>
      </c>
      <c r="D334">
        <v>5975.8959961</v>
      </c>
      <c r="E334">
        <v>5696.7114258000001</v>
      </c>
      <c r="F334">
        <v>5615.1098633000001</v>
      </c>
      <c r="G334">
        <v>5609.4399414</v>
      </c>
      <c r="H334">
        <v>5614.6401366999999</v>
      </c>
      <c r="I334">
        <v>5434.2998047000001</v>
      </c>
      <c r="J334">
        <v>5632.3164063000004</v>
      </c>
      <c r="L334" t="str">
        <f t="shared" si="47"/>
        <v>14AUG2023:21:00:00</v>
      </c>
      <c r="M334">
        <v>22</v>
      </c>
      <c r="N334">
        <f t="shared" si="41"/>
        <v>-850.87158210000052</v>
      </c>
      <c r="O334">
        <f t="shared" si="43"/>
        <v>-850.87158210000052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13.16015837734685</v>
      </c>
    </row>
    <row r="335" spans="1:19" x14ac:dyDescent="0.3">
      <c r="A335" t="s">
        <v>361</v>
      </c>
      <c r="B335">
        <v>6521.2446289</v>
      </c>
      <c r="C335">
        <v>5953.5600586</v>
      </c>
      <c r="D335">
        <v>6408.90625</v>
      </c>
      <c r="E335">
        <v>6177.4277344000002</v>
      </c>
      <c r="F335">
        <v>5979.25</v>
      </c>
      <c r="G335">
        <v>5966.0297852000003</v>
      </c>
      <c r="H335">
        <v>5953.5600586</v>
      </c>
      <c r="I335">
        <v>5782.6499022999997</v>
      </c>
      <c r="J335">
        <v>5997.1723633000001</v>
      </c>
      <c r="L335" t="str">
        <f t="shared" si="47"/>
        <v>14AUG2023:22:00:00</v>
      </c>
      <c r="M335">
        <v>23</v>
      </c>
      <c r="N335">
        <f t="shared" si="41"/>
        <v>-567.6845702999999</v>
      </c>
      <c r="O335">
        <f t="shared" si="43"/>
        <v>-567.6845702999999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8.7051568006544269</v>
      </c>
    </row>
    <row r="336" spans="1:19" x14ac:dyDescent="0.3">
      <c r="A336" t="s">
        <v>362</v>
      </c>
      <c r="B336">
        <v>6353.1103516000003</v>
      </c>
      <c r="C336">
        <v>6072.7700194999998</v>
      </c>
      <c r="D336">
        <v>6595.1323241999999</v>
      </c>
      <c r="E336">
        <v>6469.5053711</v>
      </c>
      <c r="F336">
        <v>6083.4399414</v>
      </c>
      <c r="G336">
        <v>6071.7099608999997</v>
      </c>
      <c r="H336">
        <v>6072.7700194999998</v>
      </c>
      <c r="I336">
        <v>5882.0400391000003</v>
      </c>
      <c r="J336">
        <v>6120.984375</v>
      </c>
      <c r="L336" t="str">
        <f t="shared" si="47"/>
        <v>14AUG2023:23:00:00</v>
      </c>
      <c r="M336">
        <v>24</v>
      </c>
      <c r="N336">
        <f t="shared" si="41"/>
        <v>-280.34033210000052</v>
      </c>
      <c r="O336">
        <f t="shared" si="43"/>
        <v>-280.34033210000052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4.4126469805360484</v>
      </c>
    </row>
    <row r="337" spans="1:19" x14ac:dyDescent="0.3">
      <c r="A337" t="s">
        <v>363</v>
      </c>
      <c r="B337">
        <v>6302.8359375</v>
      </c>
      <c r="C337">
        <v>5949.5</v>
      </c>
      <c r="D337">
        <v>6522.6757813000004</v>
      </c>
      <c r="E337">
        <v>6427.6469727000003</v>
      </c>
      <c r="F337">
        <v>5984.4799805000002</v>
      </c>
      <c r="G337">
        <v>5954.0898438000004</v>
      </c>
      <c r="H337">
        <v>5949.5</v>
      </c>
      <c r="I337">
        <v>5826.5297852000003</v>
      </c>
      <c r="J337">
        <v>6031.2011719000002</v>
      </c>
      <c r="L337" t="str">
        <f t="shared" si="47"/>
        <v>15AUG2023:00:00:00</v>
      </c>
      <c r="M337">
        <v>1</v>
      </c>
      <c r="N337">
        <f t="shared" si="41"/>
        <v>-353.3359375</v>
      </c>
      <c r="O337">
        <f t="shared" si="43"/>
        <v>-353.3359375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5.605983417682765</v>
      </c>
    </row>
    <row r="338" spans="1:19" x14ac:dyDescent="0.3">
      <c r="A338" t="s">
        <v>364</v>
      </c>
      <c r="B338">
        <v>6198.1899414</v>
      </c>
      <c r="C338">
        <v>6210.0600586</v>
      </c>
      <c r="D338">
        <v>6396.5073241999999</v>
      </c>
      <c r="E338">
        <v>6391.3583983999997</v>
      </c>
      <c r="F338">
        <v>6066.0698241999999</v>
      </c>
      <c r="G338">
        <v>6197.4301758000001</v>
      </c>
      <c r="H338">
        <v>6210.0600586</v>
      </c>
      <c r="I338">
        <v>6177.7797852000003</v>
      </c>
      <c r="J338">
        <v>6222.0034180000002</v>
      </c>
      <c r="L338" t="str">
        <f t="shared" si="47"/>
        <v>15AUG2023:01:00:00</v>
      </c>
      <c r="M338">
        <v>2</v>
      </c>
      <c r="N338">
        <f t="shared" si="41"/>
        <v>11.870117200000095</v>
      </c>
      <c r="O338" t="str">
        <f t="shared" si="43"/>
        <v/>
      </c>
      <c r="P338">
        <f t="shared" si="44"/>
        <v>11.870117200000095</v>
      </c>
      <c r="Q338" t="str">
        <f t="shared" si="45"/>
        <v/>
      </c>
      <c r="R338">
        <f t="shared" si="46"/>
        <v>1</v>
      </c>
      <c r="S338">
        <f t="shared" si="42"/>
        <v>0.19150941342915612</v>
      </c>
    </row>
    <row r="339" spans="1:19" x14ac:dyDescent="0.3">
      <c r="A339" t="s">
        <v>365</v>
      </c>
      <c r="B339">
        <v>6053.0449219000002</v>
      </c>
      <c r="C339">
        <v>6194.5800780999998</v>
      </c>
      <c r="D339">
        <v>6287.8359375</v>
      </c>
      <c r="E339">
        <v>6339.4213866999999</v>
      </c>
      <c r="F339">
        <v>5989.4599608999997</v>
      </c>
      <c r="G339">
        <v>6144.8500977000003</v>
      </c>
      <c r="H339">
        <v>6194.5800780999998</v>
      </c>
      <c r="I339">
        <v>6153.1601563000004</v>
      </c>
      <c r="J339">
        <v>6175.3208008000001</v>
      </c>
      <c r="L339" t="str">
        <f t="shared" si="47"/>
        <v>15AUG2023:02:00:00</v>
      </c>
      <c r="M339">
        <v>3</v>
      </c>
      <c r="N339">
        <f t="shared" si="41"/>
        <v>141.53515619999962</v>
      </c>
      <c r="O339" t="str">
        <f t="shared" si="43"/>
        <v/>
      </c>
      <c r="P339">
        <f t="shared" si="44"/>
        <v>141.53515619999962</v>
      </c>
      <c r="Q339" t="str">
        <f t="shared" si="45"/>
        <v/>
      </c>
      <c r="R339">
        <f t="shared" si="46"/>
        <v>1</v>
      </c>
      <c r="S339">
        <f t="shared" si="42"/>
        <v>2.3382472462400448</v>
      </c>
    </row>
    <row r="340" spans="1:19" x14ac:dyDescent="0.3">
      <c r="A340" t="s">
        <v>366</v>
      </c>
      <c r="B340">
        <v>6013.96875</v>
      </c>
      <c r="C340">
        <v>6216.7900391000003</v>
      </c>
      <c r="D340">
        <v>6205.1767577999999</v>
      </c>
      <c r="E340">
        <v>6273.9467772999997</v>
      </c>
      <c r="F340">
        <v>6028.7299805000002</v>
      </c>
      <c r="G340">
        <v>6137.1801758000001</v>
      </c>
      <c r="H340">
        <v>6216.7900391000003</v>
      </c>
      <c r="I340">
        <v>6155.3100586</v>
      </c>
      <c r="J340">
        <v>6169.2568358999997</v>
      </c>
      <c r="L340" t="str">
        <f t="shared" si="47"/>
        <v>15AUG2023:03:00:00</v>
      </c>
      <c r="M340">
        <v>4</v>
      </c>
      <c r="N340">
        <f t="shared" si="41"/>
        <v>202.82128910000029</v>
      </c>
      <c r="O340" t="str">
        <f t="shared" si="43"/>
        <v/>
      </c>
      <c r="P340">
        <f t="shared" si="44"/>
        <v>202.82128910000029</v>
      </c>
      <c r="Q340" t="str">
        <f t="shared" si="45"/>
        <v/>
      </c>
      <c r="R340">
        <f t="shared" si="46"/>
        <v>1</v>
      </c>
      <c r="S340">
        <f t="shared" si="42"/>
        <v>3.3725032092991887</v>
      </c>
    </row>
    <row r="341" spans="1:19" x14ac:dyDescent="0.3">
      <c r="A341" t="s">
        <v>367</v>
      </c>
      <c r="B341">
        <v>5986.5678711</v>
      </c>
      <c r="C341">
        <v>6187.2402344000002</v>
      </c>
      <c r="D341">
        <v>6103.9916991999999</v>
      </c>
      <c r="E341">
        <v>6227.4169922000001</v>
      </c>
      <c r="F341">
        <v>6006.9399414</v>
      </c>
      <c r="G341">
        <v>6110.8701172000001</v>
      </c>
      <c r="H341">
        <v>6187.2402344000002</v>
      </c>
      <c r="I341">
        <v>6132.0400391000003</v>
      </c>
      <c r="J341">
        <v>6128.3642577999999</v>
      </c>
      <c r="L341" t="str">
        <f t="shared" si="47"/>
        <v>15AUG2023:04:00:00</v>
      </c>
      <c r="M341">
        <v>5</v>
      </c>
      <c r="N341">
        <f t="shared" si="41"/>
        <v>200.67236330000014</v>
      </c>
      <c r="O341" t="str">
        <f t="shared" si="43"/>
        <v/>
      </c>
      <c r="P341">
        <f t="shared" si="44"/>
        <v>200.67236330000014</v>
      </c>
      <c r="Q341" t="str">
        <f t="shared" si="45"/>
        <v/>
      </c>
      <c r="R341">
        <f t="shared" si="46"/>
        <v>1</v>
      </c>
      <c r="S341">
        <f t="shared" si="42"/>
        <v>3.3520435685485288</v>
      </c>
    </row>
    <row r="342" spans="1:19" x14ac:dyDescent="0.3">
      <c r="A342" t="s">
        <v>368</v>
      </c>
      <c r="B342">
        <v>5993.7055664</v>
      </c>
      <c r="C342">
        <v>6223.4599608999997</v>
      </c>
      <c r="D342">
        <v>6045.3554688000004</v>
      </c>
      <c r="E342">
        <v>6253.5537108999997</v>
      </c>
      <c r="F342">
        <v>6038.3500977000003</v>
      </c>
      <c r="G342">
        <v>6168.6098633000001</v>
      </c>
      <c r="H342">
        <v>6223.4599608999997</v>
      </c>
      <c r="I342">
        <v>6166.7797852000003</v>
      </c>
      <c r="J342">
        <v>6146.8398438000004</v>
      </c>
      <c r="L342" t="str">
        <f t="shared" si="47"/>
        <v>15AUG2023:05:00:00</v>
      </c>
      <c r="M342">
        <v>6</v>
      </c>
      <c r="N342">
        <f t="shared" si="41"/>
        <v>229.75439449999976</v>
      </c>
      <c r="O342" t="str">
        <f t="shared" si="43"/>
        <v/>
      </c>
      <c r="P342">
        <f t="shared" si="44"/>
        <v>229.75439449999976</v>
      </c>
      <c r="Q342" t="str">
        <f t="shared" si="45"/>
        <v/>
      </c>
      <c r="R342">
        <f t="shared" si="46"/>
        <v>1</v>
      </c>
      <c r="S342">
        <f t="shared" si="42"/>
        <v>3.8332612764293188</v>
      </c>
    </row>
    <row r="343" spans="1:19" x14ac:dyDescent="0.3">
      <c r="A343" t="s">
        <v>369</v>
      </c>
      <c r="B343">
        <v>5996.2587891000003</v>
      </c>
      <c r="C343">
        <v>6101.7700194999998</v>
      </c>
      <c r="D343">
        <v>5973.0302733999997</v>
      </c>
      <c r="E343">
        <v>6091.4179688000004</v>
      </c>
      <c r="F343">
        <v>5912.8300780999998</v>
      </c>
      <c r="G343">
        <v>6033.9902344000002</v>
      </c>
      <c r="H343">
        <v>6101.7700194999998</v>
      </c>
      <c r="I343">
        <v>6040.0698241999999</v>
      </c>
      <c r="J343">
        <v>6031.8403319999998</v>
      </c>
      <c r="L343" t="str">
        <f t="shared" si="47"/>
        <v>15AUG2023:06:00:00</v>
      </c>
      <c r="M343">
        <v>7</v>
      </c>
      <c r="N343">
        <f t="shared" si="41"/>
        <v>105.51123039999948</v>
      </c>
      <c r="O343" t="str">
        <f t="shared" si="43"/>
        <v/>
      </c>
      <c r="P343">
        <f t="shared" si="44"/>
        <v>105.51123039999948</v>
      </c>
      <c r="Q343" t="str">
        <f t="shared" si="45"/>
        <v/>
      </c>
      <c r="R343">
        <f t="shared" si="46"/>
        <v>1</v>
      </c>
      <c r="S343">
        <f t="shared" si="42"/>
        <v>1.7596176901470264</v>
      </c>
    </row>
    <row r="344" spans="1:19" x14ac:dyDescent="0.3">
      <c r="A344" t="s">
        <v>370</v>
      </c>
      <c r="B344">
        <v>5994.3798827999999</v>
      </c>
      <c r="C344">
        <v>6152.6000977000003</v>
      </c>
      <c r="D344">
        <v>5945.6230469000002</v>
      </c>
      <c r="E344">
        <v>6003.7231444999998</v>
      </c>
      <c r="F344">
        <v>6010.3100586</v>
      </c>
      <c r="G344">
        <v>6099.0200194999998</v>
      </c>
      <c r="H344">
        <v>6152.6000977000003</v>
      </c>
      <c r="I344">
        <v>6091.1699219000002</v>
      </c>
      <c r="J344">
        <v>6073.1889647999997</v>
      </c>
      <c r="L344" t="str">
        <f t="shared" si="47"/>
        <v>15AUG2023:07:00:00</v>
      </c>
      <c r="M344">
        <v>8</v>
      </c>
      <c r="N344">
        <f t="shared" si="41"/>
        <v>158.22021490000043</v>
      </c>
      <c r="O344" t="str">
        <f t="shared" si="43"/>
        <v/>
      </c>
      <c r="P344">
        <f t="shared" si="44"/>
        <v>158.22021490000043</v>
      </c>
      <c r="Q344" t="str">
        <f t="shared" si="45"/>
        <v/>
      </c>
      <c r="R344">
        <f t="shared" si="46"/>
        <v>1</v>
      </c>
      <c r="S344">
        <f t="shared" si="42"/>
        <v>2.6394759423571115</v>
      </c>
    </row>
    <row r="345" spans="1:19" x14ac:dyDescent="0.3">
      <c r="A345" t="s">
        <v>371</v>
      </c>
      <c r="B345">
        <v>5975.3632813000004</v>
      </c>
      <c r="C345">
        <v>6091.5898438000004</v>
      </c>
      <c r="D345">
        <v>5944.703125</v>
      </c>
      <c r="E345">
        <v>5930.5556641000003</v>
      </c>
      <c r="F345">
        <v>5954.2099608999997</v>
      </c>
      <c r="G345">
        <v>6041.3901366999999</v>
      </c>
      <c r="H345">
        <v>6091.5898438000004</v>
      </c>
      <c r="I345">
        <v>6022.6699219000002</v>
      </c>
      <c r="J345">
        <v>6022.7783202999999</v>
      </c>
      <c r="L345" t="str">
        <f t="shared" si="47"/>
        <v>15AUG2023:08:00:00</v>
      </c>
      <c r="M345">
        <v>9</v>
      </c>
      <c r="N345">
        <f t="shared" si="41"/>
        <v>116.2265625</v>
      </c>
      <c r="O345" t="str">
        <f t="shared" si="43"/>
        <v/>
      </c>
      <c r="P345">
        <f t="shared" si="44"/>
        <v>116.2265625</v>
      </c>
      <c r="Q345" t="str">
        <f t="shared" si="45"/>
        <v/>
      </c>
      <c r="R345">
        <f t="shared" si="46"/>
        <v>1</v>
      </c>
      <c r="S345">
        <f t="shared" si="42"/>
        <v>1.9450961728759315</v>
      </c>
    </row>
    <row r="346" spans="1:19" x14ac:dyDescent="0.3">
      <c r="A346" t="s">
        <v>372</v>
      </c>
      <c r="B346">
        <v>5960.6928711</v>
      </c>
      <c r="C346">
        <v>6016.9702147999997</v>
      </c>
      <c r="D346">
        <v>6027.4892577999999</v>
      </c>
      <c r="E346">
        <v>5958.9863280999998</v>
      </c>
      <c r="F346">
        <v>5878.3300780999998</v>
      </c>
      <c r="G346">
        <v>5958.2001952999999</v>
      </c>
      <c r="H346">
        <v>6016.9702147999997</v>
      </c>
      <c r="I346">
        <v>5957.5297852000003</v>
      </c>
      <c r="J346">
        <v>5981.5009766000003</v>
      </c>
      <c r="L346" t="str">
        <f t="shared" si="47"/>
        <v>15AUG2023:09:00:00</v>
      </c>
      <c r="M346">
        <v>10</v>
      </c>
      <c r="N346">
        <f t="shared" si="41"/>
        <v>56.277343699999619</v>
      </c>
      <c r="O346" t="str">
        <f t="shared" si="43"/>
        <v/>
      </c>
      <c r="P346">
        <f t="shared" si="44"/>
        <v>56.277343699999619</v>
      </c>
      <c r="Q346" t="str">
        <f t="shared" si="45"/>
        <v/>
      </c>
      <c r="R346">
        <f t="shared" si="46"/>
        <v>1</v>
      </c>
      <c r="S346">
        <f t="shared" si="42"/>
        <v>0.94414097349078929</v>
      </c>
    </row>
    <row r="347" spans="1:19" x14ac:dyDescent="0.3">
      <c r="A347" t="s">
        <v>373</v>
      </c>
      <c r="B347">
        <v>6111.8242188000004</v>
      </c>
      <c r="C347">
        <v>6087.1298827999999</v>
      </c>
      <c r="D347">
        <v>6137.9501952999999</v>
      </c>
      <c r="E347">
        <v>6049.0488280999998</v>
      </c>
      <c r="F347">
        <v>5948.7597655999998</v>
      </c>
      <c r="G347">
        <v>6026.6000977000003</v>
      </c>
      <c r="H347">
        <v>6087.1298827999999</v>
      </c>
      <c r="I347">
        <v>6037.0097655999998</v>
      </c>
      <c r="J347">
        <v>6062.3681641000003</v>
      </c>
      <c r="L347" t="str">
        <f t="shared" si="47"/>
        <v>15AUG2023:10:00:00</v>
      </c>
      <c r="M347">
        <v>11</v>
      </c>
      <c r="N347">
        <f t="shared" si="41"/>
        <v>-24.694336000000476</v>
      </c>
      <c r="O347">
        <f t="shared" si="43"/>
        <v>-24.694336000000476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0.40404198674498171</v>
      </c>
    </row>
    <row r="348" spans="1:19" x14ac:dyDescent="0.3">
      <c r="A348" t="s">
        <v>374</v>
      </c>
      <c r="B348">
        <v>6143.625</v>
      </c>
      <c r="C348">
        <v>6160.6499022999997</v>
      </c>
      <c r="D348">
        <v>6158.2294922000001</v>
      </c>
      <c r="E348">
        <v>6036.4165039</v>
      </c>
      <c r="F348">
        <v>6021.8300780999998</v>
      </c>
      <c r="G348">
        <v>6099.1899414</v>
      </c>
      <c r="H348">
        <v>6160.6499022999997</v>
      </c>
      <c r="I348">
        <v>6111.7700194999998</v>
      </c>
      <c r="J348">
        <v>6125.4741211</v>
      </c>
      <c r="L348" t="str">
        <f t="shared" si="47"/>
        <v>15AUG2023:11:00:00</v>
      </c>
      <c r="M348">
        <v>12</v>
      </c>
      <c r="N348">
        <f t="shared" si="41"/>
        <v>17.024902299999667</v>
      </c>
      <c r="O348" t="str">
        <f t="shared" si="43"/>
        <v/>
      </c>
      <c r="P348">
        <f t="shared" si="44"/>
        <v>17.024902299999667</v>
      </c>
      <c r="Q348" t="str">
        <f t="shared" si="45"/>
        <v/>
      </c>
      <c r="R348">
        <f t="shared" si="46"/>
        <v>1</v>
      </c>
      <c r="S348">
        <f t="shared" si="42"/>
        <v>0.27711493295895612</v>
      </c>
    </row>
    <row r="349" spans="1:19" x14ac:dyDescent="0.3">
      <c r="A349" t="s">
        <v>375</v>
      </c>
      <c r="B349">
        <v>6181.3984375</v>
      </c>
      <c r="C349">
        <v>6338.3198241999999</v>
      </c>
      <c r="D349">
        <v>6285.3544922000001</v>
      </c>
      <c r="E349">
        <v>6173.5263672000001</v>
      </c>
      <c r="F349">
        <v>6209.4101563000004</v>
      </c>
      <c r="G349">
        <v>6288.2299805000002</v>
      </c>
      <c r="H349">
        <v>6338.3198241999999</v>
      </c>
      <c r="I349">
        <v>6302.3999022999997</v>
      </c>
      <c r="J349">
        <v>6299.0512694999998</v>
      </c>
      <c r="L349" t="str">
        <f t="shared" si="47"/>
        <v>15AUG2023:12:00:00</v>
      </c>
      <c r="M349">
        <v>13</v>
      </c>
      <c r="N349">
        <f t="shared" si="41"/>
        <v>156.92138669999986</v>
      </c>
      <c r="O349" t="str">
        <f t="shared" si="43"/>
        <v/>
      </c>
      <c r="P349">
        <f t="shared" si="44"/>
        <v>156.92138669999986</v>
      </c>
      <c r="Q349" t="str">
        <f t="shared" si="45"/>
        <v/>
      </c>
      <c r="R349">
        <f t="shared" si="46"/>
        <v>1</v>
      </c>
      <c r="S349">
        <f t="shared" si="42"/>
        <v>2.5386065675369252</v>
      </c>
    </row>
    <row r="350" spans="1:19" x14ac:dyDescent="0.3">
      <c r="A350" t="s">
        <v>376</v>
      </c>
      <c r="B350">
        <v>6218.8803711</v>
      </c>
      <c r="C350">
        <v>6425.9702147999997</v>
      </c>
      <c r="D350">
        <v>6424.7861327999999</v>
      </c>
      <c r="E350">
        <v>6350.7114258000001</v>
      </c>
      <c r="F350">
        <v>6286.5097655999998</v>
      </c>
      <c r="G350">
        <v>6371.1298827999999</v>
      </c>
      <c r="H350">
        <v>6425.9702147999997</v>
      </c>
      <c r="I350">
        <v>6385.2099608999997</v>
      </c>
      <c r="J350">
        <v>6394.0751952999999</v>
      </c>
      <c r="L350" t="str">
        <f t="shared" si="47"/>
        <v>15AUG2023:13:00:00</v>
      </c>
      <c r="M350">
        <v>14</v>
      </c>
      <c r="N350">
        <f t="shared" si="41"/>
        <v>207.08984369999962</v>
      </c>
      <c r="O350" t="str">
        <f t="shared" si="43"/>
        <v/>
      </c>
      <c r="P350">
        <f t="shared" si="44"/>
        <v>207.08984369999962</v>
      </c>
      <c r="Q350" t="str">
        <f t="shared" si="45"/>
        <v/>
      </c>
      <c r="R350">
        <f t="shared" si="46"/>
        <v>1</v>
      </c>
      <c r="S350">
        <f t="shared" si="42"/>
        <v>3.3300181277384731</v>
      </c>
    </row>
    <row r="351" spans="1:19" x14ac:dyDescent="0.3">
      <c r="A351" t="s">
        <v>377</v>
      </c>
      <c r="B351">
        <v>6315.4506836</v>
      </c>
      <c r="C351">
        <v>6516.6601563000004</v>
      </c>
      <c r="D351">
        <v>6439.234375</v>
      </c>
      <c r="E351">
        <v>6400.6596680000002</v>
      </c>
      <c r="F351">
        <v>6360.1699219000002</v>
      </c>
      <c r="G351">
        <v>6418.0097655999998</v>
      </c>
      <c r="H351">
        <v>6516.6601563000004</v>
      </c>
      <c r="I351">
        <v>6443.7001952999999</v>
      </c>
      <c r="J351">
        <v>6453.7734375</v>
      </c>
      <c r="L351" t="str">
        <f t="shared" si="47"/>
        <v>15AUG2023:14:00:00</v>
      </c>
      <c r="M351">
        <v>15</v>
      </c>
      <c r="N351">
        <f t="shared" si="41"/>
        <v>201.20947270000033</v>
      </c>
      <c r="O351" t="str">
        <f t="shared" si="43"/>
        <v/>
      </c>
      <c r="P351">
        <f t="shared" si="44"/>
        <v>201.20947270000033</v>
      </c>
      <c r="Q351" t="str">
        <f t="shared" si="45"/>
        <v/>
      </c>
      <c r="R351">
        <f t="shared" si="46"/>
        <v>1</v>
      </c>
      <c r="S351">
        <f t="shared" si="42"/>
        <v>3.1859875530736437</v>
      </c>
    </row>
    <row r="352" spans="1:19" x14ac:dyDescent="0.3">
      <c r="A352" t="s">
        <v>378</v>
      </c>
      <c r="B352">
        <v>6325.6113280999998</v>
      </c>
      <c r="C352">
        <v>6462.7797852000003</v>
      </c>
      <c r="D352">
        <v>6271.4306641000003</v>
      </c>
      <c r="E352">
        <v>6235.1708983999997</v>
      </c>
      <c r="F352">
        <v>6310.6601563000004</v>
      </c>
      <c r="G352">
        <v>6361.8100586</v>
      </c>
      <c r="H352">
        <v>6462.7797852000003</v>
      </c>
      <c r="I352">
        <v>6374.1899414</v>
      </c>
      <c r="J352">
        <v>6372.6240233999997</v>
      </c>
      <c r="L352" t="str">
        <f t="shared" si="47"/>
        <v>15AUG2023:15:00:00</v>
      </c>
      <c r="M352">
        <v>16</v>
      </c>
      <c r="N352">
        <f t="shared" si="41"/>
        <v>137.16845710000052</v>
      </c>
      <c r="O352" t="str">
        <f t="shared" si="43"/>
        <v/>
      </c>
      <c r="P352">
        <f t="shared" si="44"/>
        <v>137.16845710000052</v>
      </c>
      <c r="Q352" t="str">
        <f t="shared" si="45"/>
        <v/>
      </c>
      <c r="R352">
        <f t="shared" si="46"/>
        <v>1</v>
      </c>
      <c r="S352">
        <f t="shared" si="42"/>
        <v>2.168461670900689</v>
      </c>
    </row>
    <row r="353" spans="1:19" x14ac:dyDescent="0.3">
      <c r="A353" t="s">
        <v>379</v>
      </c>
      <c r="B353">
        <v>5989.1767577999999</v>
      </c>
      <c r="C353">
        <v>6364.1098633000001</v>
      </c>
      <c r="D353">
        <v>6101.1342772999997</v>
      </c>
      <c r="E353">
        <v>6026.8159180000002</v>
      </c>
      <c r="F353">
        <v>6223.6098633000001</v>
      </c>
      <c r="G353">
        <v>6287.5800780999998</v>
      </c>
      <c r="H353">
        <v>6364.1098633000001</v>
      </c>
      <c r="I353">
        <v>6258.3999022999997</v>
      </c>
      <c r="J353">
        <v>6258.0991211</v>
      </c>
      <c r="L353" t="str">
        <f t="shared" si="47"/>
        <v>15AUG2023:16:00:00</v>
      </c>
      <c r="M353">
        <v>17</v>
      </c>
      <c r="N353">
        <f t="shared" si="41"/>
        <v>374.93310550000024</v>
      </c>
      <c r="O353" t="str">
        <f t="shared" si="43"/>
        <v/>
      </c>
      <c r="P353">
        <f t="shared" si="44"/>
        <v>374.93310550000024</v>
      </c>
      <c r="Q353" t="str">
        <f t="shared" si="45"/>
        <v/>
      </c>
      <c r="R353">
        <f t="shared" si="46"/>
        <v>1</v>
      </c>
      <c r="S353">
        <f t="shared" si="42"/>
        <v>6.2601776615075915</v>
      </c>
    </row>
    <row r="354" spans="1:19" x14ac:dyDescent="0.3">
      <c r="A354" t="s">
        <v>380</v>
      </c>
      <c r="B354">
        <v>5675.4443358999997</v>
      </c>
      <c r="C354">
        <v>6137.7299805000002</v>
      </c>
      <c r="D354">
        <v>5960.9599608999997</v>
      </c>
      <c r="E354">
        <v>5853.7978516000003</v>
      </c>
      <c r="F354">
        <v>6012.2001952999999</v>
      </c>
      <c r="G354">
        <v>6069.3901366999999</v>
      </c>
      <c r="H354">
        <v>6137.7299805000002</v>
      </c>
      <c r="I354">
        <v>6032.8100586</v>
      </c>
      <c r="J354">
        <v>6051.5131836</v>
      </c>
      <c r="L354" t="str">
        <f t="shared" si="47"/>
        <v>15AUG2023:17:00:00</v>
      </c>
      <c r="M354">
        <v>18</v>
      </c>
      <c r="N354">
        <f t="shared" si="41"/>
        <v>462.28564460000052</v>
      </c>
      <c r="O354" t="str">
        <f t="shared" si="43"/>
        <v/>
      </c>
      <c r="P354">
        <f t="shared" si="44"/>
        <v>462.28564460000052</v>
      </c>
      <c r="Q354" t="str">
        <f t="shared" si="45"/>
        <v/>
      </c>
      <c r="R354">
        <f t="shared" si="46"/>
        <v>1</v>
      </c>
      <c r="S354">
        <f t="shared" si="42"/>
        <v>8.1453647897806807</v>
      </c>
    </row>
    <row r="355" spans="1:19" x14ac:dyDescent="0.3">
      <c r="A355" t="s">
        <v>381</v>
      </c>
      <c r="B355">
        <v>5987.9179688000004</v>
      </c>
      <c r="C355">
        <v>6095.5400391000003</v>
      </c>
      <c r="D355">
        <v>5885.0131836</v>
      </c>
      <c r="E355">
        <v>5650.9267577999999</v>
      </c>
      <c r="F355">
        <v>5981.3798827999999</v>
      </c>
      <c r="G355">
        <v>6048.2402344000002</v>
      </c>
      <c r="H355">
        <v>6095.5400391000003</v>
      </c>
      <c r="I355">
        <v>5981.2998047000001</v>
      </c>
      <c r="J355">
        <v>6003.0170897999997</v>
      </c>
      <c r="L355" t="str">
        <f t="shared" si="47"/>
        <v>15AUG2023:18:00:00</v>
      </c>
      <c r="M355">
        <v>19</v>
      </c>
      <c r="N355">
        <f t="shared" si="41"/>
        <v>107.6220702999999</v>
      </c>
      <c r="O355" t="str">
        <f t="shared" si="43"/>
        <v/>
      </c>
      <c r="P355">
        <f t="shared" si="44"/>
        <v>107.6220702999999</v>
      </c>
      <c r="Q355" t="str">
        <f t="shared" si="45"/>
        <v/>
      </c>
      <c r="R355">
        <f t="shared" si="46"/>
        <v>1</v>
      </c>
      <c r="S355">
        <f t="shared" si="42"/>
        <v>1.7973203851616513</v>
      </c>
    </row>
    <row r="356" spans="1:19" x14ac:dyDescent="0.3">
      <c r="A356" t="s">
        <v>382</v>
      </c>
      <c r="B356">
        <v>6177.2143555000002</v>
      </c>
      <c r="C356">
        <v>5979.1801758000001</v>
      </c>
      <c r="D356">
        <v>5919.8046875</v>
      </c>
      <c r="E356">
        <v>5700.6694336</v>
      </c>
      <c r="F356">
        <v>5896.9902344000002</v>
      </c>
      <c r="G356">
        <v>5976.0400391000003</v>
      </c>
      <c r="H356">
        <v>5979.1801758000001</v>
      </c>
      <c r="I356">
        <v>5887.2597655999998</v>
      </c>
      <c r="J356">
        <v>5931.1962891000003</v>
      </c>
      <c r="L356" t="str">
        <f t="shared" si="47"/>
        <v>15AUG2023:19:00:00</v>
      </c>
      <c r="M356">
        <v>20</v>
      </c>
      <c r="N356">
        <f t="shared" si="41"/>
        <v>-198.0341797000001</v>
      </c>
      <c r="O356">
        <f t="shared" si="43"/>
        <v>-198.0341797000001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3.2058816207936283</v>
      </c>
    </row>
    <row r="357" spans="1:19" x14ac:dyDescent="0.3">
      <c r="A357" t="s">
        <v>383</v>
      </c>
      <c r="B357">
        <v>5833.6113280999998</v>
      </c>
      <c r="C357">
        <v>5824.7202147999997</v>
      </c>
      <c r="D357">
        <v>5905.7202147999997</v>
      </c>
      <c r="E357">
        <v>5733.8901366999999</v>
      </c>
      <c r="F357">
        <v>5740.0400391000003</v>
      </c>
      <c r="G357">
        <v>5831.2900391000003</v>
      </c>
      <c r="H357">
        <v>5824.7202147999997</v>
      </c>
      <c r="I357">
        <v>5738.1699219000002</v>
      </c>
      <c r="J357">
        <v>5807.1445313000004</v>
      </c>
      <c r="L357" t="str">
        <f t="shared" si="47"/>
        <v>15AUG2023:20:00:00</v>
      </c>
      <c r="M357">
        <v>21</v>
      </c>
      <c r="N357">
        <f t="shared" si="41"/>
        <v>-8.8911133000001428</v>
      </c>
      <c r="O357">
        <f t="shared" si="43"/>
        <v>-8.8911133000001428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0.15241182176763168</v>
      </c>
    </row>
    <row r="358" spans="1:19" x14ac:dyDescent="0.3">
      <c r="A358" t="s">
        <v>384</v>
      </c>
      <c r="B358">
        <v>5765.8129883000001</v>
      </c>
      <c r="C358">
        <v>5747.7202147999997</v>
      </c>
      <c r="D358">
        <v>5933.4809569999998</v>
      </c>
      <c r="E358">
        <v>5765.7631836</v>
      </c>
      <c r="F358">
        <v>5691.4599608999997</v>
      </c>
      <c r="G358">
        <v>5794.7299805000002</v>
      </c>
      <c r="H358">
        <v>5747.7202147999997</v>
      </c>
      <c r="I358">
        <v>5676.75</v>
      </c>
      <c r="J358">
        <v>5762.65625</v>
      </c>
      <c r="L358" t="str">
        <f t="shared" si="47"/>
        <v>15AUG2023:21:00:00</v>
      </c>
      <c r="M358">
        <v>22</v>
      </c>
      <c r="N358">
        <f t="shared" ref="N358:N421" si="48">C358-B358</f>
        <v>-18.092773500000476</v>
      </c>
      <c r="O358">
        <f t="shared" si="43"/>
        <v>-18.092773500000476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0.31379397036834822</v>
      </c>
    </row>
    <row r="359" spans="1:19" x14ac:dyDescent="0.3">
      <c r="A359" t="s">
        <v>385</v>
      </c>
      <c r="B359">
        <v>5924.1103516000003</v>
      </c>
      <c r="C359">
        <v>6081.2402344000002</v>
      </c>
      <c r="D359">
        <v>6316.9472655999998</v>
      </c>
      <c r="E359">
        <v>6123.3168944999998</v>
      </c>
      <c r="F359">
        <v>6027.7900391000003</v>
      </c>
      <c r="G359">
        <v>6138.9902344000002</v>
      </c>
      <c r="H359">
        <v>6081.2402344000002</v>
      </c>
      <c r="I359">
        <v>6027.4902344000002</v>
      </c>
      <c r="J359">
        <v>6112.6865233999997</v>
      </c>
      <c r="L359" t="str">
        <f t="shared" si="47"/>
        <v>15AUG2023:22:00:00</v>
      </c>
      <c r="M359">
        <v>23</v>
      </c>
      <c r="N359">
        <f t="shared" si="48"/>
        <v>157.1298827999999</v>
      </c>
      <c r="O359" t="str">
        <f t="shared" si="43"/>
        <v/>
      </c>
      <c r="P359">
        <f t="shared" si="44"/>
        <v>157.1298827999999</v>
      </c>
      <c r="Q359" t="str">
        <f t="shared" si="45"/>
        <v/>
      </c>
      <c r="R359">
        <f t="shared" si="46"/>
        <v>1</v>
      </c>
      <c r="S359">
        <f t="shared" si="49"/>
        <v>2.6523794033911239</v>
      </c>
    </row>
    <row r="360" spans="1:19" x14ac:dyDescent="0.3">
      <c r="A360" t="s">
        <v>386</v>
      </c>
      <c r="B360">
        <v>5980.9160155999998</v>
      </c>
      <c r="C360">
        <v>6232.7099608999997</v>
      </c>
      <c r="D360">
        <v>6526.5141602000003</v>
      </c>
      <c r="E360">
        <v>6387.0244141000003</v>
      </c>
      <c r="F360">
        <v>6129.9599608999997</v>
      </c>
      <c r="G360">
        <v>6239.3100586</v>
      </c>
      <c r="H360">
        <v>6232.7099608999997</v>
      </c>
      <c r="I360">
        <v>6158.6298827999999</v>
      </c>
      <c r="J360">
        <v>6259.6318358999997</v>
      </c>
      <c r="L360" t="str">
        <f t="shared" si="47"/>
        <v>15AUG2023:23:00:00</v>
      </c>
      <c r="M360">
        <v>24</v>
      </c>
      <c r="N360">
        <f t="shared" si="48"/>
        <v>251.7939452999999</v>
      </c>
      <c r="O360" t="str">
        <f t="shared" si="43"/>
        <v/>
      </c>
      <c r="P360">
        <f t="shared" si="44"/>
        <v>251.7939452999999</v>
      </c>
      <c r="Q360" t="str">
        <f t="shared" si="45"/>
        <v/>
      </c>
      <c r="R360">
        <f t="shared" si="46"/>
        <v>1</v>
      </c>
      <c r="S360">
        <f t="shared" si="49"/>
        <v>4.2099562114439788</v>
      </c>
    </row>
    <row r="361" spans="1:19" x14ac:dyDescent="0.3">
      <c r="A361" t="s">
        <v>387</v>
      </c>
      <c r="B361">
        <v>6123.8798827999999</v>
      </c>
      <c r="C361">
        <v>6121.4199219000002</v>
      </c>
      <c r="D361">
        <v>6531.6181641000003</v>
      </c>
      <c r="E361">
        <v>6406.359375</v>
      </c>
      <c r="F361">
        <v>6017.6098633000001</v>
      </c>
      <c r="G361">
        <v>6107.1401366999999</v>
      </c>
      <c r="H361">
        <v>6121.4199219000002</v>
      </c>
      <c r="I361">
        <v>6049.0600586</v>
      </c>
      <c r="J361">
        <v>6169.9428711</v>
      </c>
      <c r="L361" t="str">
        <f t="shared" si="47"/>
        <v>16AUG2023:00:00:00</v>
      </c>
      <c r="M361">
        <v>1</v>
      </c>
      <c r="N361">
        <f t="shared" si="48"/>
        <v>-2.4599608999997145</v>
      </c>
      <c r="O361">
        <f t="shared" si="43"/>
        <v>-2.4599608999997145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4.0169973073915934E-2</v>
      </c>
    </row>
    <row r="362" spans="1:19" x14ac:dyDescent="0.3">
      <c r="A362" t="s">
        <v>388</v>
      </c>
      <c r="B362">
        <v>6111.1103516000003</v>
      </c>
      <c r="C362">
        <v>6369.3701172000001</v>
      </c>
      <c r="D362">
        <v>6459.2285155999998</v>
      </c>
      <c r="E362">
        <v>6362.9731444999998</v>
      </c>
      <c r="F362">
        <v>6314.5</v>
      </c>
      <c r="G362">
        <v>6323.7700194999998</v>
      </c>
      <c r="H362">
        <v>6369.3701172000001</v>
      </c>
      <c r="I362">
        <v>6298.6499022999997</v>
      </c>
      <c r="J362">
        <v>6356.0791016000003</v>
      </c>
      <c r="L362" t="str">
        <f t="shared" si="47"/>
        <v>16AUG2023:01:00:00</v>
      </c>
      <c r="M362">
        <v>2</v>
      </c>
      <c r="N362">
        <f t="shared" si="48"/>
        <v>258.25976559999981</v>
      </c>
      <c r="O362" t="str">
        <f t="shared" si="43"/>
        <v/>
      </c>
      <c r="P362">
        <f t="shared" si="44"/>
        <v>258.25976559999981</v>
      </c>
      <c r="Q362" t="str">
        <f t="shared" si="45"/>
        <v/>
      </c>
      <c r="R362">
        <f t="shared" si="46"/>
        <v>1</v>
      </c>
      <c r="S362">
        <f t="shared" si="49"/>
        <v>4.2260694168676354</v>
      </c>
    </row>
    <row r="363" spans="1:19" x14ac:dyDescent="0.3">
      <c r="A363" t="s">
        <v>389</v>
      </c>
      <c r="B363">
        <v>6170.0932616999999</v>
      </c>
      <c r="C363">
        <v>6374.9501952999999</v>
      </c>
      <c r="D363">
        <v>6366.1108397999997</v>
      </c>
      <c r="E363">
        <v>6361.9892577999999</v>
      </c>
      <c r="F363">
        <v>6292.4799805000002</v>
      </c>
      <c r="G363">
        <v>6304.0800780999998</v>
      </c>
      <c r="H363">
        <v>6374.9501952999999</v>
      </c>
      <c r="I363">
        <v>6263.1699219000002</v>
      </c>
      <c r="J363">
        <v>6324.3144530999998</v>
      </c>
      <c r="L363" t="str">
        <f t="shared" si="47"/>
        <v>16AUG2023:02:00:00</v>
      </c>
      <c r="M363">
        <v>3</v>
      </c>
      <c r="N363">
        <f t="shared" si="48"/>
        <v>204.85693360000005</v>
      </c>
      <c r="O363" t="str">
        <f t="shared" si="43"/>
        <v/>
      </c>
      <c r="P363">
        <f t="shared" si="44"/>
        <v>204.85693360000005</v>
      </c>
      <c r="Q363" t="str">
        <f t="shared" si="45"/>
        <v/>
      </c>
      <c r="R363">
        <f t="shared" si="46"/>
        <v>1</v>
      </c>
      <c r="S363">
        <f t="shared" si="49"/>
        <v>3.3201594353787343</v>
      </c>
    </row>
    <row r="364" spans="1:19" x14ac:dyDescent="0.3">
      <c r="A364" t="s">
        <v>390</v>
      </c>
      <c r="B364">
        <v>6107.1147461</v>
      </c>
      <c r="C364">
        <v>6403.7900391000003</v>
      </c>
      <c r="D364">
        <v>6277.5600586</v>
      </c>
      <c r="E364">
        <v>6305.484375</v>
      </c>
      <c r="F364">
        <v>6292.6801758000001</v>
      </c>
      <c r="G364">
        <v>6299.5200194999998</v>
      </c>
      <c r="H364">
        <v>6403.7900391000003</v>
      </c>
      <c r="I364">
        <v>6237.1899414</v>
      </c>
      <c r="J364">
        <v>6307.0263672000001</v>
      </c>
      <c r="L364" t="str">
        <f t="shared" si="47"/>
        <v>16AUG2023:03:00:00</v>
      </c>
      <c r="M364">
        <v>4</v>
      </c>
      <c r="N364">
        <f t="shared" si="48"/>
        <v>296.67529300000024</v>
      </c>
      <c r="O364" t="str">
        <f t="shared" si="43"/>
        <v/>
      </c>
      <c r="P364">
        <f t="shared" si="44"/>
        <v>296.67529300000024</v>
      </c>
      <c r="Q364" t="str">
        <f t="shared" si="45"/>
        <v/>
      </c>
      <c r="R364">
        <f t="shared" si="46"/>
        <v>1</v>
      </c>
      <c r="S364">
        <f t="shared" si="49"/>
        <v>4.8578634156081133</v>
      </c>
    </row>
    <row r="365" spans="1:19" x14ac:dyDescent="0.3">
      <c r="A365" t="s">
        <v>391</v>
      </c>
      <c r="B365">
        <v>6072.1396483999997</v>
      </c>
      <c r="C365">
        <v>6366.4399414</v>
      </c>
      <c r="D365">
        <v>6131.7465819999998</v>
      </c>
      <c r="E365">
        <v>6173.8496094000002</v>
      </c>
      <c r="F365">
        <v>6261.8300780999998</v>
      </c>
      <c r="G365">
        <v>6264.2797852000003</v>
      </c>
      <c r="H365">
        <v>6366.4399414</v>
      </c>
      <c r="I365">
        <v>6190.3100586</v>
      </c>
      <c r="J365">
        <v>6245.9858397999997</v>
      </c>
      <c r="L365" t="str">
        <f t="shared" si="47"/>
        <v>16AUG2023:04:00:00</v>
      </c>
      <c r="M365">
        <v>5</v>
      </c>
      <c r="N365">
        <f t="shared" si="48"/>
        <v>294.30029300000024</v>
      </c>
      <c r="O365" t="str">
        <f t="shared" si="43"/>
        <v/>
      </c>
      <c r="P365">
        <f t="shared" si="44"/>
        <v>294.30029300000024</v>
      </c>
      <c r="Q365" t="str">
        <f t="shared" si="45"/>
        <v/>
      </c>
      <c r="R365">
        <f t="shared" si="46"/>
        <v>1</v>
      </c>
      <c r="S365">
        <f t="shared" si="49"/>
        <v>4.8467313013386963</v>
      </c>
    </row>
    <row r="366" spans="1:19" x14ac:dyDescent="0.3">
      <c r="A366" t="s">
        <v>392</v>
      </c>
      <c r="B366">
        <v>6056.3652344000002</v>
      </c>
      <c r="C366">
        <v>6378.0097655999998</v>
      </c>
      <c r="D366">
        <v>6024.9130858999997</v>
      </c>
      <c r="E366">
        <v>6084.6103516000003</v>
      </c>
      <c r="F366">
        <v>6306.2402344000002</v>
      </c>
      <c r="G366">
        <v>6301.9799805000002</v>
      </c>
      <c r="H366">
        <v>6378.0097655999998</v>
      </c>
      <c r="I366">
        <v>6190.2299805000002</v>
      </c>
      <c r="J366">
        <v>6236.2763672000001</v>
      </c>
      <c r="L366" t="str">
        <f t="shared" si="47"/>
        <v>16AUG2023:05:00:00</v>
      </c>
      <c r="M366">
        <v>6</v>
      </c>
      <c r="N366">
        <f t="shared" si="48"/>
        <v>321.64453119999962</v>
      </c>
      <c r="O366" t="str">
        <f t="shared" si="43"/>
        <v/>
      </c>
      <c r="P366">
        <f t="shared" si="44"/>
        <v>321.64453119999962</v>
      </c>
      <c r="Q366" t="str">
        <f t="shared" si="45"/>
        <v/>
      </c>
      <c r="R366">
        <f t="shared" si="46"/>
        <v>1</v>
      </c>
      <c r="S366">
        <f t="shared" si="49"/>
        <v>5.3108509601281453</v>
      </c>
    </row>
    <row r="367" spans="1:19" x14ac:dyDescent="0.3">
      <c r="A367" t="s">
        <v>393</v>
      </c>
      <c r="B367">
        <v>5987.6137694999998</v>
      </c>
      <c r="C367">
        <v>6229.5297852000003</v>
      </c>
      <c r="D367">
        <v>5983.6010741999999</v>
      </c>
      <c r="E367">
        <v>6073.0888672000001</v>
      </c>
      <c r="F367">
        <v>6159.6401366999999</v>
      </c>
      <c r="G367">
        <v>6154.4399414</v>
      </c>
      <c r="H367">
        <v>6229.5297852000003</v>
      </c>
      <c r="I367">
        <v>6048.75</v>
      </c>
      <c r="J367">
        <v>6111.6123047000001</v>
      </c>
      <c r="L367" t="str">
        <f t="shared" si="47"/>
        <v>16AUG2023:06:00:00</v>
      </c>
      <c r="M367">
        <v>7</v>
      </c>
      <c r="N367">
        <f t="shared" si="48"/>
        <v>241.91601570000057</v>
      </c>
      <c r="O367" t="str">
        <f t="shared" si="43"/>
        <v/>
      </c>
      <c r="P367">
        <f t="shared" si="44"/>
        <v>241.91601570000057</v>
      </c>
      <c r="Q367" t="str">
        <f t="shared" si="45"/>
        <v/>
      </c>
      <c r="R367">
        <f t="shared" si="46"/>
        <v>1</v>
      </c>
      <c r="S367">
        <f t="shared" si="49"/>
        <v>4.0402742229681587</v>
      </c>
    </row>
    <row r="368" spans="1:19" x14ac:dyDescent="0.3">
      <c r="A368" t="s">
        <v>394</v>
      </c>
      <c r="B368">
        <v>5994.5361327999999</v>
      </c>
      <c r="C368">
        <v>6264.7402344000002</v>
      </c>
      <c r="D368">
        <v>5933.9042969000002</v>
      </c>
      <c r="E368">
        <v>5962.3330077999999</v>
      </c>
      <c r="F368">
        <v>6211.0400391000003</v>
      </c>
      <c r="G368">
        <v>6205.3398438000004</v>
      </c>
      <c r="H368">
        <v>6264.7402344000002</v>
      </c>
      <c r="I368">
        <v>6100.0800780999998</v>
      </c>
      <c r="J368">
        <v>6137.8647461</v>
      </c>
      <c r="L368" t="str">
        <f t="shared" si="47"/>
        <v>16AUG2023:07:00:00</v>
      </c>
      <c r="M368">
        <v>8</v>
      </c>
      <c r="N368">
        <f t="shared" si="48"/>
        <v>270.20410160000029</v>
      </c>
      <c r="O368" t="str">
        <f t="shared" si="43"/>
        <v/>
      </c>
      <c r="P368">
        <f t="shared" si="44"/>
        <v>270.20410160000029</v>
      </c>
      <c r="Q368" t="str">
        <f t="shared" si="45"/>
        <v/>
      </c>
      <c r="R368">
        <f t="shared" si="46"/>
        <v>1</v>
      </c>
      <c r="S368">
        <f t="shared" si="49"/>
        <v>4.5075064294222562</v>
      </c>
    </row>
    <row r="369" spans="1:19" x14ac:dyDescent="0.3">
      <c r="A369" t="s">
        <v>395</v>
      </c>
      <c r="B369">
        <v>6123.7846680000002</v>
      </c>
      <c r="C369">
        <v>6211.0600586</v>
      </c>
      <c r="D369">
        <v>5897.4355469000002</v>
      </c>
      <c r="E369">
        <v>5824.3071289</v>
      </c>
      <c r="F369">
        <v>6153.7597655999998</v>
      </c>
      <c r="G369">
        <v>6152.5097655999998</v>
      </c>
      <c r="H369">
        <v>6211.0600586</v>
      </c>
      <c r="I369">
        <v>6054.7202147999997</v>
      </c>
      <c r="J369">
        <v>6089.8486327999999</v>
      </c>
      <c r="L369" t="str">
        <f t="shared" si="47"/>
        <v>16AUG2023:08:00:00</v>
      </c>
      <c r="M369">
        <v>9</v>
      </c>
      <c r="N369">
        <f t="shared" si="48"/>
        <v>87.27539059999981</v>
      </c>
      <c r="O369" t="str">
        <f t="shared" si="43"/>
        <v/>
      </c>
      <c r="P369">
        <f t="shared" si="44"/>
        <v>87.27539059999981</v>
      </c>
      <c r="Q369" t="str">
        <f t="shared" si="45"/>
        <v/>
      </c>
      <c r="R369">
        <f t="shared" si="46"/>
        <v>1</v>
      </c>
      <c r="S369">
        <f t="shared" si="49"/>
        <v>1.4251871241661989</v>
      </c>
    </row>
    <row r="370" spans="1:19" x14ac:dyDescent="0.3">
      <c r="A370" t="s">
        <v>396</v>
      </c>
      <c r="B370">
        <v>6137.5346680000002</v>
      </c>
      <c r="C370">
        <v>6178.6601563000004</v>
      </c>
      <c r="D370">
        <v>5961.5058594000002</v>
      </c>
      <c r="E370">
        <v>5843.7734375</v>
      </c>
      <c r="F370">
        <v>6105.1000977000003</v>
      </c>
      <c r="G370">
        <v>6113.6801758000001</v>
      </c>
      <c r="H370">
        <v>6178.6601563000004</v>
      </c>
      <c r="I370">
        <v>6035.4599608999997</v>
      </c>
      <c r="J370">
        <v>6078.4155272999997</v>
      </c>
      <c r="L370" t="str">
        <f t="shared" si="47"/>
        <v>16AUG2023:09:00:00</v>
      </c>
      <c r="M370">
        <v>10</v>
      </c>
      <c r="N370">
        <f t="shared" si="48"/>
        <v>41.125488300000143</v>
      </c>
      <c r="O370" t="str">
        <f t="shared" si="43"/>
        <v/>
      </c>
      <c r="P370">
        <f t="shared" si="44"/>
        <v>41.125488300000143</v>
      </c>
      <c r="Q370" t="str">
        <f t="shared" si="45"/>
        <v/>
      </c>
      <c r="R370">
        <f t="shared" si="46"/>
        <v>1</v>
      </c>
      <c r="S370">
        <f t="shared" si="49"/>
        <v>0.67006527090463586</v>
      </c>
    </row>
    <row r="371" spans="1:19" x14ac:dyDescent="0.3">
      <c r="A371" t="s">
        <v>397</v>
      </c>
      <c r="B371">
        <v>6127.1567383000001</v>
      </c>
      <c r="C371">
        <v>6239.2700194999998</v>
      </c>
      <c r="D371">
        <v>6142.5917969000002</v>
      </c>
      <c r="E371">
        <v>6050.9638672000001</v>
      </c>
      <c r="F371">
        <v>6164.1201172000001</v>
      </c>
      <c r="G371">
        <v>6169.9101563000004</v>
      </c>
      <c r="H371">
        <v>6239.2700194999998</v>
      </c>
      <c r="I371">
        <v>6107.8798827999999</v>
      </c>
      <c r="J371">
        <v>6166.0664063000004</v>
      </c>
      <c r="L371" t="str">
        <f t="shared" si="47"/>
        <v>16AUG2023:10:00:00</v>
      </c>
      <c r="M371">
        <v>11</v>
      </c>
      <c r="N371">
        <f t="shared" si="48"/>
        <v>112.11328119999962</v>
      </c>
      <c r="O371" t="str">
        <f t="shared" si="43"/>
        <v/>
      </c>
      <c r="P371">
        <f t="shared" si="44"/>
        <v>112.11328119999962</v>
      </c>
      <c r="Q371" t="str">
        <f t="shared" si="45"/>
        <v/>
      </c>
      <c r="R371">
        <f t="shared" si="46"/>
        <v>1</v>
      </c>
      <c r="S371">
        <f t="shared" si="49"/>
        <v>1.8297766156232822</v>
      </c>
    </row>
    <row r="372" spans="1:19" x14ac:dyDescent="0.3">
      <c r="A372" t="s">
        <v>398</v>
      </c>
      <c r="B372">
        <v>6139.1689452999999</v>
      </c>
      <c r="C372">
        <v>6291.6699219000002</v>
      </c>
      <c r="D372">
        <v>6186.1186522999997</v>
      </c>
      <c r="E372">
        <v>6165.203125</v>
      </c>
      <c r="F372">
        <v>6226.2099608999997</v>
      </c>
      <c r="G372">
        <v>6234.7402344000002</v>
      </c>
      <c r="H372">
        <v>6291.6699219000002</v>
      </c>
      <c r="I372">
        <v>6170.7998047000001</v>
      </c>
      <c r="J372">
        <v>6222.0595702999999</v>
      </c>
      <c r="L372" t="str">
        <f t="shared" si="47"/>
        <v>16AUG2023:11:00:00</v>
      </c>
      <c r="M372">
        <v>12</v>
      </c>
      <c r="N372">
        <f t="shared" si="48"/>
        <v>152.50097660000029</v>
      </c>
      <c r="O372" t="str">
        <f t="shared" si="43"/>
        <v/>
      </c>
      <c r="P372">
        <f t="shared" si="44"/>
        <v>152.50097660000029</v>
      </c>
      <c r="Q372" t="str">
        <f t="shared" si="45"/>
        <v/>
      </c>
      <c r="R372">
        <f t="shared" si="46"/>
        <v>1</v>
      </c>
      <c r="S372">
        <f t="shared" si="49"/>
        <v>2.4840654811552527</v>
      </c>
    </row>
    <row r="373" spans="1:19" x14ac:dyDescent="0.3">
      <c r="A373" t="s">
        <v>399</v>
      </c>
      <c r="B373">
        <v>6208.4824219000002</v>
      </c>
      <c r="C373">
        <v>6458.0800780999998</v>
      </c>
      <c r="D373">
        <v>6283.9091797000001</v>
      </c>
      <c r="E373">
        <v>6209.0830077999999</v>
      </c>
      <c r="F373">
        <v>6413.3701172000001</v>
      </c>
      <c r="G373">
        <v>6423.9301758000001</v>
      </c>
      <c r="H373">
        <v>6458.0800780999998</v>
      </c>
      <c r="I373">
        <v>6364.5400391000003</v>
      </c>
      <c r="J373">
        <v>6387.2978516000003</v>
      </c>
      <c r="L373" t="str">
        <f t="shared" si="47"/>
        <v>16AUG2023:12:00:00</v>
      </c>
      <c r="M373">
        <v>13</v>
      </c>
      <c r="N373">
        <f t="shared" si="48"/>
        <v>249.59765619999962</v>
      </c>
      <c r="O373" t="str">
        <f t="shared" si="43"/>
        <v/>
      </c>
      <c r="P373">
        <f t="shared" si="44"/>
        <v>249.59765619999962</v>
      </c>
      <c r="Q373" t="str">
        <f t="shared" si="45"/>
        <v/>
      </c>
      <c r="R373">
        <f t="shared" si="46"/>
        <v>1</v>
      </c>
      <c r="S373">
        <f t="shared" si="49"/>
        <v>4.0202683882869801</v>
      </c>
    </row>
    <row r="374" spans="1:19" x14ac:dyDescent="0.3">
      <c r="A374" t="s">
        <v>400</v>
      </c>
      <c r="B374">
        <v>6326.6367188000004</v>
      </c>
      <c r="C374">
        <v>6526.6601563000004</v>
      </c>
      <c r="D374">
        <v>6374.1513672000001</v>
      </c>
      <c r="E374">
        <v>6241.5126952999999</v>
      </c>
      <c r="F374">
        <v>6473.6899414</v>
      </c>
      <c r="G374">
        <v>6481.5200194999998</v>
      </c>
      <c r="H374">
        <v>6526.6601563000004</v>
      </c>
      <c r="I374">
        <v>6432.5</v>
      </c>
      <c r="J374">
        <v>6458.0996094000002</v>
      </c>
      <c r="L374" t="str">
        <f t="shared" si="47"/>
        <v>16AUG2023:13:00:00</v>
      </c>
      <c r="M374">
        <v>14</v>
      </c>
      <c r="N374">
        <f t="shared" si="48"/>
        <v>200.0234375</v>
      </c>
      <c r="O374" t="str">
        <f t="shared" si="43"/>
        <v/>
      </c>
      <c r="P374">
        <f t="shared" si="44"/>
        <v>200.0234375</v>
      </c>
      <c r="Q374" t="str">
        <f t="shared" si="45"/>
        <v/>
      </c>
      <c r="R374">
        <f t="shared" si="46"/>
        <v>1</v>
      </c>
      <c r="S374">
        <f t="shared" si="49"/>
        <v>3.161607760812593</v>
      </c>
    </row>
    <row r="375" spans="1:19" x14ac:dyDescent="0.3">
      <c r="A375" t="s">
        <v>401</v>
      </c>
      <c r="B375">
        <v>6412.8188477000003</v>
      </c>
      <c r="C375">
        <v>6608.1699219000002</v>
      </c>
      <c r="D375">
        <v>6303.2260741999999</v>
      </c>
      <c r="E375">
        <v>6215.6293944999998</v>
      </c>
      <c r="F375">
        <v>6516.25</v>
      </c>
      <c r="G375">
        <v>6526.5498047000001</v>
      </c>
      <c r="H375">
        <v>6608.1699219000002</v>
      </c>
      <c r="I375">
        <v>6468.2700194999998</v>
      </c>
      <c r="J375">
        <v>6487.8574219000002</v>
      </c>
      <c r="L375" t="str">
        <f t="shared" si="47"/>
        <v>16AUG2023:14:00:00</v>
      </c>
      <c r="M375">
        <v>15</v>
      </c>
      <c r="N375">
        <f t="shared" si="48"/>
        <v>195.35107419999986</v>
      </c>
      <c r="O375" t="str">
        <f t="shared" si="43"/>
        <v/>
      </c>
      <c r="P375">
        <f t="shared" si="44"/>
        <v>195.35107419999986</v>
      </c>
      <c r="Q375" t="str">
        <f t="shared" si="45"/>
        <v/>
      </c>
      <c r="R375">
        <f t="shared" si="46"/>
        <v>1</v>
      </c>
      <c r="S375">
        <f t="shared" si="49"/>
        <v>3.046259045194514</v>
      </c>
    </row>
    <row r="376" spans="1:19" x14ac:dyDescent="0.3">
      <c r="A376" t="s">
        <v>402</v>
      </c>
      <c r="B376">
        <v>6446.1230469000002</v>
      </c>
      <c r="C376">
        <v>6543.5400391000003</v>
      </c>
      <c r="D376">
        <v>6134.2919922000001</v>
      </c>
      <c r="E376">
        <v>6142.2348633000001</v>
      </c>
      <c r="F376">
        <v>6458.1298827999999</v>
      </c>
      <c r="G376">
        <v>6465.6000977000003</v>
      </c>
      <c r="H376">
        <v>6543.5400391000003</v>
      </c>
      <c r="I376">
        <v>6399.8300780999998</v>
      </c>
      <c r="J376">
        <v>6402.2426758000001</v>
      </c>
      <c r="L376" t="str">
        <f t="shared" si="47"/>
        <v>16AUG2023:15:00:00</v>
      </c>
      <c r="M376">
        <v>16</v>
      </c>
      <c r="N376">
        <f t="shared" si="48"/>
        <v>97.416992200000095</v>
      </c>
      <c r="O376" t="str">
        <f t="shared" si="43"/>
        <v/>
      </c>
      <c r="P376">
        <f t="shared" si="44"/>
        <v>97.416992200000095</v>
      </c>
      <c r="Q376" t="str">
        <f t="shared" si="45"/>
        <v/>
      </c>
      <c r="R376">
        <f t="shared" si="46"/>
        <v>1</v>
      </c>
      <c r="S376">
        <f t="shared" si="49"/>
        <v>1.5112493430737228</v>
      </c>
    </row>
    <row r="377" spans="1:19" x14ac:dyDescent="0.3">
      <c r="A377" t="s">
        <v>403</v>
      </c>
      <c r="B377">
        <v>6437.5610352000003</v>
      </c>
      <c r="C377">
        <v>6407.5698241999999</v>
      </c>
      <c r="D377">
        <v>5914.2182616999999</v>
      </c>
      <c r="E377">
        <v>5943.9150391000003</v>
      </c>
      <c r="F377">
        <v>6346.6401366999999</v>
      </c>
      <c r="G377">
        <v>6349.6298827999999</v>
      </c>
      <c r="H377">
        <v>6407.5698241999999</v>
      </c>
      <c r="I377">
        <v>6262.1499022999997</v>
      </c>
      <c r="J377">
        <v>6253.3867188000004</v>
      </c>
      <c r="L377" t="str">
        <f t="shared" si="47"/>
        <v>16AUG2023:16:00:00</v>
      </c>
      <c r="M377">
        <v>17</v>
      </c>
      <c r="N377">
        <f t="shared" si="48"/>
        <v>-29.991211000000476</v>
      </c>
      <c r="O377">
        <f t="shared" si="43"/>
        <v>-29.991211000000476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0.46587847223523404</v>
      </c>
    </row>
    <row r="378" spans="1:19" x14ac:dyDescent="0.3">
      <c r="A378" t="s">
        <v>404</v>
      </c>
      <c r="B378">
        <v>6362.5263672000001</v>
      </c>
      <c r="C378">
        <v>6165.7001952999999</v>
      </c>
      <c r="D378">
        <v>5796.4243164</v>
      </c>
      <c r="E378">
        <v>5815.2270508000001</v>
      </c>
      <c r="F378">
        <v>6111.8500977000003</v>
      </c>
      <c r="G378">
        <v>6114.0600586</v>
      </c>
      <c r="H378">
        <v>6165.7001952999999</v>
      </c>
      <c r="I378">
        <v>6047.2700194999998</v>
      </c>
      <c r="J378">
        <v>6045.7670897999997</v>
      </c>
      <c r="L378" t="str">
        <f t="shared" si="47"/>
        <v>16AUG2023:17:00:00</v>
      </c>
      <c r="M378">
        <v>18</v>
      </c>
      <c r="N378">
        <f t="shared" si="48"/>
        <v>-196.82617190000019</v>
      </c>
      <c r="O378">
        <f t="shared" si="43"/>
        <v>-196.82617190000019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3.0935222982285069</v>
      </c>
    </row>
    <row r="379" spans="1:19" x14ac:dyDescent="0.3">
      <c r="A379" t="s">
        <v>405</v>
      </c>
      <c r="B379">
        <v>6267.3828125</v>
      </c>
      <c r="C379">
        <v>6101.8598633000001</v>
      </c>
      <c r="D379">
        <v>5766.8798827999999</v>
      </c>
      <c r="E379">
        <v>5784.7734375</v>
      </c>
      <c r="F379">
        <v>6065.2797852000003</v>
      </c>
      <c r="G379">
        <v>6066.2299805000002</v>
      </c>
      <c r="H379">
        <v>6101.8598633000001</v>
      </c>
      <c r="I379">
        <v>5971.3198241999999</v>
      </c>
      <c r="J379">
        <v>5988.4809569999998</v>
      </c>
      <c r="L379" t="str">
        <f t="shared" si="47"/>
        <v>16AUG2023:18:00:00</v>
      </c>
      <c r="M379">
        <v>19</v>
      </c>
      <c r="N379">
        <f t="shared" si="48"/>
        <v>-165.52294919999986</v>
      </c>
      <c r="O379">
        <f t="shared" si="43"/>
        <v>-165.52294919999986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2.6410218451930545</v>
      </c>
    </row>
    <row r="380" spans="1:19" x14ac:dyDescent="0.3">
      <c r="A380" t="s">
        <v>406</v>
      </c>
      <c r="B380">
        <v>6282.4306641000003</v>
      </c>
      <c r="C380">
        <v>6002.6699219000002</v>
      </c>
      <c r="D380">
        <v>5833.4760741999999</v>
      </c>
      <c r="E380">
        <v>5897.2016602000003</v>
      </c>
      <c r="F380">
        <v>5997.8300780999998</v>
      </c>
      <c r="G380">
        <v>6003.0498047000001</v>
      </c>
      <c r="H380">
        <v>6002.6699219000002</v>
      </c>
      <c r="I380">
        <v>5916.7299805000002</v>
      </c>
      <c r="J380">
        <v>5942.6030272999997</v>
      </c>
      <c r="L380" t="str">
        <f t="shared" si="47"/>
        <v>16AUG2023:19:00:00</v>
      </c>
      <c r="M380">
        <v>20</v>
      </c>
      <c r="N380">
        <f t="shared" si="48"/>
        <v>-279.7607422000001</v>
      </c>
      <c r="O380">
        <f t="shared" si="43"/>
        <v>-279.7607422000001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4.4530653366164552</v>
      </c>
    </row>
    <row r="381" spans="1:19" x14ac:dyDescent="0.3">
      <c r="A381" t="s">
        <v>407</v>
      </c>
      <c r="B381">
        <v>5949.9404297000001</v>
      </c>
      <c r="C381">
        <v>5857.3398438000004</v>
      </c>
      <c r="D381">
        <v>5932.1264647999997</v>
      </c>
      <c r="E381">
        <v>6107.2172852000003</v>
      </c>
      <c r="F381">
        <v>5867.5097655999998</v>
      </c>
      <c r="G381">
        <v>5872.8598633000001</v>
      </c>
      <c r="H381">
        <v>5857.3398438000004</v>
      </c>
      <c r="I381">
        <v>5786.2299805000002</v>
      </c>
      <c r="J381">
        <v>5853.5336914</v>
      </c>
      <c r="L381" t="str">
        <f t="shared" si="47"/>
        <v>16AUG2023:20:00:00</v>
      </c>
      <c r="M381">
        <v>21</v>
      </c>
      <c r="N381">
        <f t="shared" si="48"/>
        <v>-92.600585899999714</v>
      </c>
      <c r="O381">
        <f t="shared" si="43"/>
        <v>-92.600585899999714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1.5563279497349303</v>
      </c>
    </row>
    <row r="382" spans="1:19" x14ac:dyDescent="0.3">
      <c r="A382" t="s">
        <v>408</v>
      </c>
      <c r="B382">
        <v>5935.0063477000003</v>
      </c>
      <c r="C382">
        <v>5771.8500977000003</v>
      </c>
      <c r="D382">
        <v>5996.8139647999997</v>
      </c>
      <c r="E382">
        <v>6201.4511719000002</v>
      </c>
      <c r="F382">
        <v>5828.4799805000002</v>
      </c>
      <c r="G382">
        <v>5844.0800780999998</v>
      </c>
      <c r="H382">
        <v>5771.8500977000003</v>
      </c>
      <c r="I382">
        <v>5730.1201172000001</v>
      </c>
      <c r="J382">
        <v>5817.2099608999997</v>
      </c>
      <c r="L382" t="str">
        <f t="shared" si="47"/>
        <v>16AUG2023:21:00:00</v>
      </c>
      <c r="M382">
        <v>22</v>
      </c>
      <c r="N382">
        <f t="shared" si="48"/>
        <v>-163.15625</v>
      </c>
      <c r="O382">
        <f t="shared" si="43"/>
        <v>-163.15625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2.7490492923099925</v>
      </c>
    </row>
    <row r="383" spans="1:19" x14ac:dyDescent="0.3">
      <c r="A383" t="s">
        <v>409</v>
      </c>
      <c r="B383">
        <v>6301.9277344000002</v>
      </c>
      <c r="C383">
        <v>6144.1201172000001</v>
      </c>
      <c r="D383">
        <v>6272.1176758000001</v>
      </c>
      <c r="E383">
        <v>6363.3916016000003</v>
      </c>
      <c r="F383">
        <v>6189.8398438000004</v>
      </c>
      <c r="G383">
        <v>6208.3701172000001</v>
      </c>
      <c r="H383">
        <v>6144.1201172000001</v>
      </c>
      <c r="I383">
        <v>6120.8999022999997</v>
      </c>
      <c r="J383">
        <v>6173.7504883000001</v>
      </c>
      <c r="L383" t="str">
        <f t="shared" si="47"/>
        <v>16AUG2023:22:00:00</v>
      </c>
      <c r="M383">
        <v>23</v>
      </c>
      <c r="N383">
        <f t="shared" si="48"/>
        <v>-157.8076172000001</v>
      </c>
      <c r="O383">
        <f t="shared" si="43"/>
        <v>-157.8076172000001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2.5041165790998203</v>
      </c>
    </row>
    <row r="384" spans="1:19" x14ac:dyDescent="0.3">
      <c r="A384" t="s">
        <v>410</v>
      </c>
      <c r="B384">
        <v>6297.4833983999997</v>
      </c>
      <c r="C384">
        <v>6327.8901366999999</v>
      </c>
      <c r="D384">
        <v>6351.6455077999999</v>
      </c>
      <c r="E384">
        <v>6347.4238280999998</v>
      </c>
      <c r="F384">
        <v>6342.8500977000003</v>
      </c>
      <c r="G384">
        <v>6347.1201172000001</v>
      </c>
      <c r="H384">
        <v>6327.8901366999999</v>
      </c>
      <c r="I384">
        <v>6284.8598633000001</v>
      </c>
      <c r="J384">
        <v>6323.1513672000001</v>
      </c>
      <c r="L384" t="str">
        <f t="shared" si="47"/>
        <v>16AUG2023:23:00:00</v>
      </c>
      <c r="M384">
        <v>24</v>
      </c>
      <c r="N384">
        <f t="shared" si="48"/>
        <v>30.406738300000143</v>
      </c>
      <c r="O384" t="str">
        <f t="shared" si="43"/>
        <v/>
      </c>
      <c r="P384">
        <f t="shared" si="44"/>
        <v>30.406738300000143</v>
      </c>
      <c r="Q384" t="str">
        <f t="shared" si="45"/>
        <v/>
      </c>
      <c r="R384">
        <f t="shared" si="46"/>
        <v>1</v>
      </c>
      <c r="S384">
        <f t="shared" si="49"/>
        <v>0.4828395150311246</v>
      </c>
    </row>
    <row r="385" spans="1:19" x14ac:dyDescent="0.3">
      <c r="A385" t="s">
        <v>411</v>
      </c>
      <c r="B385">
        <v>6165.6840819999998</v>
      </c>
      <c r="C385">
        <v>6210.2299805000002</v>
      </c>
      <c r="D385">
        <v>6351.9125977000003</v>
      </c>
      <c r="E385">
        <v>6320.3071289</v>
      </c>
      <c r="F385">
        <v>6211.5</v>
      </c>
      <c r="G385">
        <v>6214.1298827999999</v>
      </c>
      <c r="H385">
        <v>6210.2299805000002</v>
      </c>
      <c r="I385">
        <v>6164.25</v>
      </c>
      <c r="J385">
        <v>6225.2895508000001</v>
      </c>
      <c r="L385" t="str">
        <f t="shared" si="47"/>
        <v>17AUG2023:00:00:00</v>
      </c>
      <c r="M385">
        <v>1</v>
      </c>
      <c r="N385">
        <f t="shared" si="48"/>
        <v>44.545898500000476</v>
      </c>
      <c r="O385" t="str">
        <f t="shared" si="43"/>
        <v/>
      </c>
      <c r="P385">
        <f t="shared" si="44"/>
        <v>44.545898500000476</v>
      </c>
      <c r="Q385" t="str">
        <f t="shared" si="45"/>
        <v/>
      </c>
      <c r="R385">
        <f t="shared" si="46"/>
        <v>1</v>
      </c>
      <c r="S385">
        <f t="shared" si="49"/>
        <v>0.72248104034468885</v>
      </c>
    </row>
    <row r="386" spans="1:19" x14ac:dyDescent="0.3">
      <c r="A386" t="s">
        <v>412</v>
      </c>
      <c r="B386">
        <v>6126.1118164</v>
      </c>
      <c r="C386">
        <v>6409.75</v>
      </c>
      <c r="D386">
        <v>6327.6577147999997</v>
      </c>
      <c r="E386">
        <v>6234.9042969000002</v>
      </c>
      <c r="F386">
        <v>6389.8798827999999</v>
      </c>
      <c r="G386">
        <v>6409.0800780999998</v>
      </c>
      <c r="H386">
        <v>6409.75</v>
      </c>
      <c r="I386">
        <v>6435.8198241999999</v>
      </c>
      <c r="J386">
        <v>6399.0986327999999</v>
      </c>
      <c r="L386" t="str">
        <f t="shared" si="47"/>
        <v>17AUG2023:01:00:00</v>
      </c>
      <c r="M386">
        <v>2</v>
      </c>
      <c r="N386">
        <f t="shared" si="48"/>
        <v>283.63818360000005</v>
      </c>
      <c r="O386" t="str">
        <f t="shared" si="43"/>
        <v/>
      </c>
      <c r="P386">
        <f t="shared" si="44"/>
        <v>283.63818360000005</v>
      </c>
      <c r="Q386" t="str">
        <f t="shared" si="45"/>
        <v/>
      </c>
      <c r="R386">
        <f t="shared" si="46"/>
        <v>1</v>
      </c>
      <c r="S386">
        <f t="shared" si="49"/>
        <v>4.6299870472602569</v>
      </c>
    </row>
    <row r="387" spans="1:19" x14ac:dyDescent="0.3">
      <c r="A387" t="s">
        <v>413</v>
      </c>
      <c r="B387">
        <v>6170.46875</v>
      </c>
      <c r="C387">
        <v>6427.2700194999998</v>
      </c>
      <c r="D387">
        <v>6274.3940430000002</v>
      </c>
      <c r="E387">
        <v>6140.7177733999997</v>
      </c>
      <c r="F387">
        <v>6369.5498047000001</v>
      </c>
      <c r="G387">
        <v>6386.6899414</v>
      </c>
      <c r="H387">
        <v>6427.2700194999998</v>
      </c>
      <c r="I387">
        <v>6400.4199219000002</v>
      </c>
      <c r="J387">
        <v>6378.8095702999999</v>
      </c>
      <c r="L387" t="str">
        <f t="shared" si="47"/>
        <v>17AUG2023:02:00:00</v>
      </c>
      <c r="M387">
        <v>3</v>
      </c>
      <c r="N387">
        <f t="shared" si="48"/>
        <v>256.80126949999976</v>
      </c>
      <c r="O387" t="str">
        <f t="shared" ref="O387:O450" si="50">IF(N387&lt;0,N387,"")</f>
        <v/>
      </c>
      <c r="P387">
        <f t="shared" ref="P387:P450" si="51">IF(N387&gt;0,N387,"")</f>
        <v>256.80126949999976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4.1617789491276449</v>
      </c>
    </row>
    <row r="388" spans="1:19" x14ac:dyDescent="0.3">
      <c r="A388" t="s">
        <v>414</v>
      </c>
      <c r="B388">
        <v>6191.7568358999997</v>
      </c>
      <c r="C388">
        <v>6451.1000977000003</v>
      </c>
      <c r="D388">
        <v>6226.6591797000001</v>
      </c>
      <c r="E388">
        <v>6096.2138672000001</v>
      </c>
      <c r="F388">
        <v>6353.4199219000002</v>
      </c>
      <c r="G388">
        <v>6371.4501952999999</v>
      </c>
      <c r="H388">
        <v>6451.1000977000003</v>
      </c>
      <c r="I388">
        <v>6332.1801758000001</v>
      </c>
      <c r="J388">
        <v>6352.8032227000003</v>
      </c>
      <c r="L388" t="str">
        <f t="shared" ref="L388:L451" si="54">A388</f>
        <v>17AUG2023:03:00:00</v>
      </c>
      <c r="M388">
        <v>4</v>
      </c>
      <c r="N388">
        <f t="shared" si="48"/>
        <v>259.34326180000062</v>
      </c>
      <c r="O388" t="str">
        <f t="shared" si="50"/>
        <v/>
      </c>
      <c r="P388">
        <f t="shared" si="51"/>
        <v>259.34326180000062</v>
      </c>
      <c r="Q388" t="str">
        <f t="shared" si="52"/>
        <v/>
      </c>
      <c r="R388">
        <f t="shared" si="53"/>
        <v>1</v>
      </c>
      <c r="S388">
        <f t="shared" si="49"/>
        <v>4.1885246574335779</v>
      </c>
    </row>
    <row r="389" spans="1:19" x14ac:dyDescent="0.3">
      <c r="A389" t="s">
        <v>415</v>
      </c>
      <c r="B389">
        <v>6271.2612305000002</v>
      </c>
      <c r="C389">
        <v>6423.75</v>
      </c>
      <c r="D389">
        <v>6123.7436522999997</v>
      </c>
      <c r="E389">
        <v>6032.2089844000002</v>
      </c>
      <c r="F389">
        <v>6332.8300780999998</v>
      </c>
      <c r="G389">
        <v>6353.2001952999999</v>
      </c>
      <c r="H389">
        <v>6423.75</v>
      </c>
      <c r="I389">
        <v>6286.5400391000003</v>
      </c>
      <c r="J389">
        <v>6306.4389647999997</v>
      </c>
      <c r="L389" t="str">
        <f t="shared" si="54"/>
        <v>17AUG2023:04:00:00</v>
      </c>
      <c r="M389">
        <v>5</v>
      </c>
      <c r="N389">
        <f t="shared" si="48"/>
        <v>152.48876949999976</v>
      </c>
      <c r="O389" t="str">
        <f t="shared" si="50"/>
        <v/>
      </c>
      <c r="P389">
        <f t="shared" si="51"/>
        <v>152.48876949999976</v>
      </c>
      <c r="Q389" t="str">
        <f t="shared" si="52"/>
        <v/>
      </c>
      <c r="R389">
        <f t="shared" si="53"/>
        <v>1</v>
      </c>
      <c r="S389">
        <f t="shared" si="49"/>
        <v>2.4315486772960022</v>
      </c>
    </row>
    <row r="390" spans="1:19" x14ac:dyDescent="0.3">
      <c r="A390" t="s">
        <v>416</v>
      </c>
      <c r="B390">
        <v>6241.9716797000001</v>
      </c>
      <c r="C390">
        <v>6462.7700194999998</v>
      </c>
      <c r="D390">
        <v>6058.3041991999999</v>
      </c>
      <c r="E390">
        <v>6026.9658202999999</v>
      </c>
      <c r="F390">
        <v>6384.0698241999999</v>
      </c>
      <c r="G390">
        <v>6397.7099608999997</v>
      </c>
      <c r="H390">
        <v>6462.7700194999998</v>
      </c>
      <c r="I390">
        <v>6292.9199219000002</v>
      </c>
      <c r="J390">
        <v>6316.5458983999997</v>
      </c>
      <c r="L390" t="str">
        <f t="shared" si="54"/>
        <v>17AUG2023:05:00:00</v>
      </c>
      <c r="M390">
        <v>6</v>
      </c>
      <c r="N390">
        <f t="shared" si="48"/>
        <v>220.79833979999967</v>
      </c>
      <c r="O390" t="str">
        <f t="shared" si="50"/>
        <v/>
      </c>
      <c r="P390">
        <f t="shared" si="51"/>
        <v>220.79833979999967</v>
      </c>
      <c r="Q390" t="str">
        <f t="shared" si="52"/>
        <v/>
      </c>
      <c r="R390">
        <f t="shared" si="53"/>
        <v>1</v>
      </c>
      <c r="S390">
        <f t="shared" si="49"/>
        <v>3.537317231317711</v>
      </c>
    </row>
    <row r="391" spans="1:19" x14ac:dyDescent="0.3">
      <c r="A391" t="s">
        <v>417</v>
      </c>
      <c r="B391">
        <v>6186.6132813000004</v>
      </c>
      <c r="C391">
        <v>6317.7402344000002</v>
      </c>
      <c r="D391">
        <v>6032.9755858999997</v>
      </c>
      <c r="E391">
        <v>6079.8979491999999</v>
      </c>
      <c r="F391">
        <v>6240.8398438000004</v>
      </c>
      <c r="G391">
        <v>6256.1201172000001</v>
      </c>
      <c r="H391">
        <v>6317.7402344000002</v>
      </c>
      <c r="I391">
        <v>6165.0600586</v>
      </c>
      <c r="J391">
        <v>6201.1313477000003</v>
      </c>
      <c r="L391" t="str">
        <f t="shared" si="54"/>
        <v>17AUG2023:06:00:00</v>
      </c>
      <c r="M391">
        <v>7</v>
      </c>
      <c r="N391">
        <f t="shared" si="48"/>
        <v>131.12695309999981</v>
      </c>
      <c r="O391" t="str">
        <f t="shared" si="50"/>
        <v/>
      </c>
      <c r="P391">
        <f t="shared" si="51"/>
        <v>131.12695309999981</v>
      </c>
      <c r="Q391" t="str">
        <f t="shared" si="52"/>
        <v/>
      </c>
      <c r="R391">
        <f t="shared" si="53"/>
        <v>1</v>
      </c>
      <c r="S391">
        <f t="shared" si="49"/>
        <v>2.1195272298068377</v>
      </c>
    </row>
    <row r="392" spans="1:19" x14ac:dyDescent="0.3">
      <c r="A392" t="s">
        <v>418</v>
      </c>
      <c r="B392">
        <v>6173.4150391000003</v>
      </c>
      <c r="C392">
        <v>6347.6499022999997</v>
      </c>
      <c r="D392">
        <v>6001.0771483999997</v>
      </c>
      <c r="E392">
        <v>6100.9052733999997</v>
      </c>
      <c r="F392">
        <v>6274.3598633000001</v>
      </c>
      <c r="G392">
        <v>6280.2700194999998</v>
      </c>
      <c r="H392">
        <v>6347.6499022999997</v>
      </c>
      <c r="I392">
        <v>6195.3500977000003</v>
      </c>
      <c r="J392">
        <v>6218.5786133000001</v>
      </c>
      <c r="L392" t="str">
        <f t="shared" si="54"/>
        <v>17AUG2023:07:00:00</v>
      </c>
      <c r="M392">
        <v>8</v>
      </c>
      <c r="N392">
        <f t="shared" si="48"/>
        <v>174.23486319999938</v>
      </c>
      <c r="O392" t="str">
        <f t="shared" si="50"/>
        <v/>
      </c>
      <c r="P392">
        <f t="shared" si="51"/>
        <v>174.23486319999938</v>
      </c>
      <c r="Q392" t="str">
        <f t="shared" si="52"/>
        <v/>
      </c>
      <c r="R392">
        <f t="shared" si="53"/>
        <v>1</v>
      </c>
      <c r="S392">
        <f t="shared" si="49"/>
        <v>2.8223416390517047</v>
      </c>
    </row>
    <row r="393" spans="1:19" x14ac:dyDescent="0.3">
      <c r="A393" t="s">
        <v>419</v>
      </c>
      <c r="B393">
        <v>6257.4311522999997</v>
      </c>
      <c r="C393">
        <v>6314.8701172000001</v>
      </c>
      <c r="D393">
        <v>5972.8657227000003</v>
      </c>
      <c r="E393">
        <v>6085.3945313000004</v>
      </c>
      <c r="F393">
        <v>6224.3398438000004</v>
      </c>
      <c r="G393">
        <v>6235.7099608999997</v>
      </c>
      <c r="H393">
        <v>6314.8701172000001</v>
      </c>
      <c r="I393">
        <v>6162</v>
      </c>
      <c r="J393">
        <v>6183.6391602000003</v>
      </c>
      <c r="L393" t="str">
        <f t="shared" si="54"/>
        <v>17AUG2023:08:00:00</v>
      </c>
      <c r="M393">
        <v>9</v>
      </c>
      <c r="N393">
        <f t="shared" si="48"/>
        <v>57.438964900000428</v>
      </c>
      <c r="O393" t="str">
        <f t="shared" si="50"/>
        <v/>
      </c>
      <c r="P393">
        <f t="shared" si="51"/>
        <v>57.438964900000428</v>
      </c>
      <c r="Q393" t="str">
        <f t="shared" si="52"/>
        <v/>
      </c>
      <c r="R393">
        <f t="shared" si="53"/>
        <v>1</v>
      </c>
      <c r="S393">
        <f t="shared" si="49"/>
        <v>0.91793203156359127</v>
      </c>
    </row>
    <row r="394" spans="1:19" x14ac:dyDescent="0.3">
      <c r="A394" t="s">
        <v>420</v>
      </c>
      <c r="B394">
        <v>6254.2729491999999</v>
      </c>
      <c r="C394">
        <v>6233.5200194999998</v>
      </c>
      <c r="D394">
        <v>6011.3920897999997</v>
      </c>
      <c r="E394">
        <v>6097.2626952999999</v>
      </c>
      <c r="F394">
        <v>6166.5800780999998</v>
      </c>
      <c r="G394">
        <v>6188.0600586</v>
      </c>
      <c r="H394">
        <v>6233.5200194999998</v>
      </c>
      <c r="I394">
        <v>6109.0898438000004</v>
      </c>
      <c r="J394">
        <v>6140.5258789</v>
      </c>
      <c r="L394" t="str">
        <f t="shared" si="54"/>
        <v>17AUG2023:09:00:00</v>
      </c>
      <c r="M394">
        <v>10</v>
      </c>
      <c r="N394">
        <f t="shared" si="48"/>
        <v>-20.752929700000095</v>
      </c>
      <c r="O394">
        <f t="shared" si="50"/>
        <v>-20.752929700000095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0.33182001918631732</v>
      </c>
    </row>
    <row r="395" spans="1:19" x14ac:dyDescent="0.3">
      <c r="A395" t="s">
        <v>421</v>
      </c>
      <c r="B395">
        <v>6244.3237305000002</v>
      </c>
      <c r="C395">
        <v>6285.9199219000002</v>
      </c>
      <c r="D395">
        <v>6184.9448241999999</v>
      </c>
      <c r="E395">
        <v>6247.6372069999998</v>
      </c>
      <c r="F395">
        <v>6222.9199219000002</v>
      </c>
      <c r="G395">
        <v>6240.5698241999999</v>
      </c>
      <c r="H395">
        <v>6285.9199219000002</v>
      </c>
      <c r="I395">
        <v>6194.9799805000002</v>
      </c>
      <c r="J395">
        <v>6227.6079102000003</v>
      </c>
      <c r="L395" t="str">
        <f t="shared" si="54"/>
        <v>17AUG2023:10:00:00</v>
      </c>
      <c r="M395">
        <v>11</v>
      </c>
      <c r="N395">
        <f t="shared" si="48"/>
        <v>41.596191399999952</v>
      </c>
      <c r="O395" t="str">
        <f t="shared" si="50"/>
        <v/>
      </c>
      <c r="P395">
        <f t="shared" si="51"/>
        <v>41.596191399999952</v>
      </c>
      <c r="Q395" t="str">
        <f t="shared" si="52"/>
        <v/>
      </c>
      <c r="R395">
        <f t="shared" si="53"/>
        <v>1</v>
      </c>
      <c r="S395">
        <f t="shared" si="49"/>
        <v>0.66614405651049158</v>
      </c>
    </row>
    <row r="396" spans="1:19" x14ac:dyDescent="0.3">
      <c r="A396" t="s">
        <v>422</v>
      </c>
      <c r="B396">
        <v>6370.9570313000004</v>
      </c>
      <c r="C396">
        <v>6271.7797852000003</v>
      </c>
      <c r="D396">
        <v>6218.7426758000001</v>
      </c>
      <c r="E396">
        <v>6250.6396483999997</v>
      </c>
      <c r="F396">
        <v>6255.3999022999997</v>
      </c>
      <c r="G396">
        <v>6278.2099608999997</v>
      </c>
      <c r="H396">
        <v>6271.7797852000003</v>
      </c>
      <c r="I396">
        <v>6207.5400391000003</v>
      </c>
      <c r="J396">
        <v>6240.9057616999999</v>
      </c>
      <c r="L396" t="str">
        <f t="shared" si="54"/>
        <v>17AUG2023:11:00:00</v>
      </c>
      <c r="M396">
        <v>12</v>
      </c>
      <c r="N396">
        <f t="shared" si="48"/>
        <v>-99.177246100000048</v>
      </c>
      <c r="O396">
        <f t="shared" si="50"/>
        <v>-99.177246100000048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1.556708758397682</v>
      </c>
    </row>
    <row r="397" spans="1:19" x14ac:dyDescent="0.3">
      <c r="A397" t="s">
        <v>423</v>
      </c>
      <c r="B397">
        <v>6446.4731444999998</v>
      </c>
      <c r="C397">
        <v>6394.8798827999999</v>
      </c>
      <c r="D397">
        <v>6256.6518555000002</v>
      </c>
      <c r="E397">
        <v>6260.7524414</v>
      </c>
      <c r="F397">
        <v>6422.8100586</v>
      </c>
      <c r="G397">
        <v>6445.6098633000001</v>
      </c>
      <c r="H397">
        <v>6394.8798827999999</v>
      </c>
      <c r="I397">
        <v>6369.3100586</v>
      </c>
      <c r="J397">
        <v>6367.4291991999999</v>
      </c>
      <c r="L397" t="str">
        <f t="shared" si="54"/>
        <v>17AUG2023:12:00:00</v>
      </c>
      <c r="M397">
        <v>13</v>
      </c>
      <c r="N397">
        <f t="shared" si="48"/>
        <v>-51.593261699999857</v>
      </c>
      <c r="O397">
        <f t="shared" si="50"/>
        <v>-51.593261699999857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0.80033315184161091</v>
      </c>
    </row>
    <row r="398" spans="1:19" x14ac:dyDescent="0.3">
      <c r="A398" t="s">
        <v>424</v>
      </c>
      <c r="B398">
        <v>6469.2587891000003</v>
      </c>
      <c r="C398">
        <v>6478.1000977000003</v>
      </c>
      <c r="D398">
        <v>6228.8994141000003</v>
      </c>
      <c r="E398">
        <v>6222.6523438000004</v>
      </c>
      <c r="F398">
        <v>6488.2700194999998</v>
      </c>
      <c r="G398">
        <v>6502.2700194999998</v>
      </c>
      <c r="H398">
        <v>6478.1000977000003</v>
      </c>
      <c r="I398">
        <v>6446.1499022999997</v>
      </c>
      <c r="J398">
        <v>6422.109375</v>
      </c>
      <c r="L398" t="str">
        <f t="shared" si="54"/>
        <v>17AUG2023:13:00:00</v>
      </c>
      <c r="M398">
        <v>14</v>
      </c>
      <c r="N398">
        <f t="shared" si="48"/>
        <v>8.8413086000000476</v>
      </c>
      <c r="O398" t="str">
        <f t="shared" si="50"/>
        <v/>
      </c>
      <c r="P398">
        <f t="shared" si="51"/>
        <v>8.8413086000000476</v>
      </c>
      <c r="Q398" t="str">
        <f t="shared" si="52"/>
        <v/>
      </c>
      <c r="R398">
        <f t="shared" si="53"/>
        <v>1</v>
      </c>
      <c r="S398">
        <f t="shared" si="49"/>
        <v>0.13666648511413232</v>
      </c>
    </row>
    <row r="399" spans="1:19" x14ac:dyDescent="0.3">
      <c r="A399" t="s">
        <v>425</v>
      </c>
      <c r="B399">
        <v>5924.1953125</v>
      </c>
      <c r="C399">
        <v>6548.5400391000003</v>
      </c>
      <c r="D399">
        <v>6183.5356444999998</v>
      </c>
      <c r="E399">
        <v>6246.8442383000001</v>
      </c>
      <c r="F399">
        <v>6511.9702147999997</v>
      </c>
      <c r="G399">
        <v>6530.7797852000003</v>
      </c>
      <c r="H399">
        <v>6548.5400391000003</v>
      </c>
      <c r="I399">
        <v>6451.8500977000003</v>
      </c>
      <c r="J399">
        <v>6441.0996094000002</v>
      </c>
      <c r="L399" t="str">
        <f t="shared" si="54"/>
        <v>17AUG2023:14:00:00</v>
      </c>
      <c r="M399">
        <v>15</v>
      </c>
      <c r="N399">
        <f t="shared" si="48"/>
        <v>624.34472660000029</v>
      </c>
      <c r="O399" t="str">
        <f t="shared" si="50"/>
        <v/>
      </c>
      <c r="P399">
        <f t="shared" si="51"/>
        <v>624.34472660000029</v>
      </c>
      <c r="Q399" t="str">
        <f t="shared" si="52"/>
        <v/>
      </c>
      <c r="R399">
        <f t="shared" si="53"/>
        <v>1</v>
      </c>
      <c r="S399">
        <f t="shared" si="49"/>
        <v>10.538895050989261</v>
      </c>
    </row>
    <row r="400" spans="1:19" x14ac:dyDescent="0.3">
      <c r="A400" t="s">
        <v>426</v>
      </c>
      <c r="B400">
        <v>5686.2871094000002</v>
      </c>
      <c r="C400">
        <v>6461.7299805000002</v>
      </c>
      <c r="D400">
        <v>6051.0332030999998</v>
      </c>
      <c r="E400">
        <v>6228.3032227000003</v>
      </c>
      <c r="F400">
        <v>6420.6801758000001</v>
      </c>
      <c r="G400">
        <v>6450.0297852000003</v>
      </c>
      <c r="H400">
        <v>6461.7299805000002</v>
      </c>
      <c r="I400">
        <v>6348.4902344000002</v>
      </c>
      <c r="J400">
        <v>6340.34375</v>
      </c>
      <c r="L400" t="str">
        <f t="shared" si="54"/>
        <v>17AUG2023:15:00:00</v>
      </c>
      <c r="M400">
        <v>16</v>
      </c>
      <c r="N400">
        <f t="shared" si="48"/>
        <v>775.44287110000005</v>
      </c>
      <c r="O400" t="str">
        <f t="shared" si="50"/>
        <v/>
      </c>
      <c r="P400">
        <f t="shared" si="51"/>
        <v>775.44287110000005</v>
      </c>
      <c r="Q400" t="str">
        <f t="shared" si="52"/>
        <v/>
      </c>
      <c r="R400">
        <f t="shared" si="53"/>
        <v>1</v>
      </c>
      <c r="S400">
        <f t="shared" si="49"/>
        <v>13.637068550726458</v>
      </c>
    </row>
    <row r="401" spans="1:19" x14ac:dyDescent="0.3">
      <c r="A401" t="s">
        <v>427</v>
      </c>
      <c r="B401">
        <v>5749.9726563000004</v>
      </c>
      <c r="C401">
        <v>6276.6801758000001</v>
      </c>
      <c r="D401">
        <v>5782.3032227000003</v>
      </c>
      <c r="E401">
        <v>5940.1870116999999</v>
      </c>
      <c r="F401">
        <v>6251.7998047000001</v>
      </c>
      <c r="G401">
        <v>6288.5400391000003</v>
      </c>
      <c r="H401">
        <v>6276.6801758000001</v>
      </c>
      <c r="I401">
        <v>6138.4501952999999</v>
      </c>
      <c r="J401">
        <v>6135.0341797000001</v>
      </c>
      <c r="L401" t="str">
        <f t="shared" si="54"/>
        <v>17AUG2023:16:00:00</v>
      </c>
      <c r="M401">
        <v>17</v>
      </c>
      <c r="N401">
        <f t="shared" si="48"/>
        <v>526.70751949999976</v>
      </c>
      <c r="O401" t="str">
        <f t="shared" si="50"/>
        <v/>
      </c>
      <c r="P401">
        <f t="shared" si="51"/>
        <v>526.70751949999976</v>
      </c>
      <c r="Q401" t="str">
        <f t="shared" si="52"/>
        <v/>
      </c>
      <c r="R401">
        <f t="shared" si="53"/>
        <v>1</v>
      </c>
      <c r="S401">
        <f t="shared" si="49"/>
        <v>9.1601743344450295</v>
      </c>
    </row>
    <row r="402" spans="1:19" x14ac:dyDescent="0.3">
      <c r="A402" t="s">
        <v>428</v>
      </c>
      <c r="B402">
        <v>5724.6123047000001</v>
      </c>
      <c r="C402">
        <v>6054.8500977000003</v>
      </c>
      <c r="D402">
        <v>5602.5385741999999</v>
      </c>
      <c r="E402">
        <v>5689.8374022999997</v>
      </c>
      <c r="F402">
        <v>6025.6000977000003</v>
      </c>
      <c r="G402">
        <v>6047.7202147999997</v>
      </c>
      <c r="H402">
        <v>6054.8500977000003</v>
      </c>
      <c r="I402">
        <v>5953.1298827999999</v>
      </c>
      <c r="J402">
        <v>5930.2338866999999</v>
      </c>
      <c r="L402" t="str">
        <f t="shared" si="54"/>
        <v>17AUG2023:17:00:00</v>
      </c>
      <c r="M402">
        <v>18</v>
      </c>
      <c r="N402">
        <f t="shared" si="48"/>
        <v>330.23779300000024</v>
      </c>
      <c r="O402" t="str">
        <f t="shared" si="50"/>
        <v/>
      </c>
      <c r="P402">
        <f t="shared" si="51"/>
        <v>330.23779300000024</v>
      </c>
      <c r="Q402" t="str">
        <f t="shared" si="52"/>
        <v/>
      </c>
      <c r="R402">
        <f t="shared" si="53"/>
        <v>1</v>
      </c>
      <c r="S402">
        <f t="shared" si="49"/>
        <v>5.7687363863727441</v>
      </c>
    </row>
    <row r="403" spans="1:19" x14ac:dyDescent="0.3">
      <c r="A403" t="s">
        <v>429</v>
      </c>
      <c r="B403">
        <v>5716.6098633000001</v>
      </c>
      <c r="C403">
        <v>5984.7299805000002</v>
      </c>
      <c r="D403">
        <v>5700.5708008000001</v>
      </c>
      <c r="E403">
        <v>5883.4477539</v>
      </c>
      <c r="F403">
        <v>5962.4501952999999</v>
      </c>
      <c r="G403">
        <v>5987.6201172000001</v>
      </c>
      <c r="H403">
        <v>5984.7299805000002</v>
      </c>
      <c r="I403">
        <v>5848.1801758000001</v>
      </c>
      <c r="J403">
        <v>5884.9941405999998</v>
      </c>
      <c r="L403" t="str">
        <f t="shared" si="54"/>
        <v>17AUG2023:18:00:00</v>
      </c>
      <c r="M403">
        <v>19</v>
      </c>
      <c r="N403">
        <f t="shared" si="48"/>
        <v>268.1201172000001</v>
      </c>
      <c r="O403" t="str">
        <f t="shared" si="50"/>
        <v/>
      </c>
      <c r="P403">
        <f t="shared" si="51"/>
        <v>268.1201172000001</v>
      </c>
      <c r="Q403" t="str">
        <f t="shared" si="52"/>
        <v/>
      </c>
      <c r="R403">
        <f t="shared" si="53"/>
        <v>1</v>
      </c>
      <c r="S403">
        <f t="shared" si="49"/>
        <v>4.6901944266181506</v>
      </c>
    </row>
    <row r="404" spans="1:19" x14ac:dyDescent="0.3">
      <c r="A404" t="s">
        <v>430</v>
      </c>
      <c r="B404">
        <v>5568.1791991999999</v>
      </c>
      <c r="C404">
        <v>5909.7299805000002</v>
      </c>
      <c r="D404">
        <v>5813.3867188000004</v>
      </c>
      <c r="E404">
        <v>6046.7172852000003</v>
      </c>
      <c r="F404">
        <v>5921.1298827999999</v>
      </c>
      <c r="G404">
        <v>5943.4799805000002</v>
      </c>
      <c r="H404">
        <v>5909.7299805000002</v>
      </c>
      <c r="I404">
        <v>5853.7099608999997</v>
      </c>
      <c r="J404">
        <v>5878.1699219000002</v>
      </c>
      <c r="L404" t="str">
        <f t="shared" si="54"/>
        <v>17AUG2023:19:00:00</v>
      </c>
      <c r="M404">
        <v>20</v>
      </c>
      <c r="N404">
        <f t="shared" si="48"/>
        <v>341.55078130000038</v>
      </c>
      <c r="O404" t="str">
        <f t="shared" si="50"/>
        <v/>
      </c>
      <c r="P404">
        <f t="shared" si="51"/>
        <v>341.55078130000038</v>
      </c>
      <c r="Q404" t="str">
        <f t="shared" si="52"/>
        <v/>
      </c>
      <c r="R404">
        <f t="shared" si="53"/>
        <v>1</v>
      </c>
      <c r="S404">
        <f t="shared" si="49"/>
        <v>6.1339761002855688</v>
      </c>
    </row>
    <row r="405" spans="1:19" x14ac:dyDescent="0.3">
      <c r="A405" t="s">
        <v>431</v>
      </c>
      <c r="B405">
        <v>5426.3144530999998</v>
      </c>
      <c r="C405">
        <v>5734.4702147999997</v>
      </c>
      <c r="D405">
        <v>5780.8320313000004</v>
      </c>
      <c r="E405">
        <v>5901.7490233999997</v>
      </c>
      <c r="F405">
        <v>5788.7797852000003</v>
      </c>
      <c r="G405">
        <v>5811.6801758000001</v>
      </c>
      <c r="H405">
        <v>5734.4702147999997</v>
      </c>
      <c r="I405">
        <v>5706.6201172000001</v>
      </c>
      <c r="J405">
        <v>5748.5400391000003</v>
      </c>
      <c r="L405" t="str">
        <f t="shared" si="54"/>
        <v>17AUG2023:20:00:00</v>
      </c>
      <c r="M405">
        <v>21</v>
      </c>
      <c r="N405">
        <f t="shared" si="48"/>
        <v>308.15576169999986</v>
      </c>
      <c r="O405" t="str">
        <f t="shared" si="50"/>
        <v/>
      </c>
      <c r="P405">
        <f t="shared" si="51"/>
        <v>308.15576169999986</v>
      </c>
      <c r="Q405" t="str">
        <f t="shared" si="52"/>
        <v/>
      </c>
      <c r="R405">
        <f t="shared" si="53"/>
        <v>1</v>
      </c>
      <c r="S405">
        <f t="shared" si="49"/>
        <v>5.6789145627923112</v>
      </c>
    </row>
    <row r="406" spans="1:19" x14ac:dyDescent="0.3">
      <c r="A406" t="s">
        <v>432</v>
      </c>
      <c r="B406">
        <v>5442.8452147999997</v>
      </c>
      <c r="C406">
        <v>5549.5498047000001</v>
      </c>
      <c r="D406">
        <v>5812.5043944999998</v>
      </c>
      <c r="E406">
        <v>5895.2060547000001</v>
      </c>
      <c r="F406">
        <v>5710.9599608999997</v>
      </c>
      <c r="G406">
        <v>5748.6000977000003</v>
      </c>
      <c r="H406">
        <v>5549.5498047000001</v>
      </c>
      <c r="I406">
        <v>5538.6000977000003</v>
      </c>
      <c r="J406">
        <v>5634.9023438000004</v>
      </c>
      <c r="L406" t="str">
        <f t="shared" si="54"/>
        <v>17AUG2023:21:00:00</v>
      </c>
      <c r="M406">
        <v>22</v>
      </c>
      <c r="N406">
        <f t="shared" si="48"/>
        <v>106.70458990000043</v>
      </c>
      <c r="O406" t="str">
        <f t="shared" si="50"/>
        <v/>
      </c>
      <c r="P406">
        <f t="shared" si="51"/>
        <v>106.70458990000043</v>
      </c>
      <c r="Q406" t="str">
        <f t="shared" si="52"/>
        <v/>
      </c>
      <c r="R406">
        <f t="shared" si="53"/>
        <v>1</v>
      </c>
      <c r="S406">
        <f t="shared" si="49"/>
        <v>1.9604560792920021</v>
      </c>
    </row>
    <row r="407" spans="1:19" x14ac:dyDescent="0.3">
      <c r="A407" t="s">
        <v>433</v>
      </c>
      <c r="B407">
        <v>5669.9375</v>
      </c>
      <c r="C407">
        <v>5955.0297852000003</v>
      </c>
      <c r="D407">
        <v>6054.8334961</v>
      </c>
      <c r="E407">
        <v>6055.8276366999999</v>
      </c>
      <c r="F407">
        <v>6104.6899414</v>
      </c>
      <c r="G407">
        <v>6151.9399414</v>
      </c>
      <c r="H407">
        <v>5955.0297852000003</v>
      </c>
      <c r="I407">
        <v>6022.4199219000002</v>
      </c>
      <c r="J407">
        <v>6029.8647461</v>
      </c>
      <c r="L407" t="str">
        <f t="shared" si="54"/>
        <v>17AUG2023:22:00:00</v>
      </c>
      <c r="M407">
        <v>23</v>
      </c>
      <c r="N407">
        <f t="shared" si="48"/>
        <v>285.09228520000033</v>
      </c>
      <c r="O407" t="str">
        <f t="shared" si="50"/>
        <v/>
      </c>
      <c r="P407">
        <f t="shared" si="51"/>
        <v>285.09228520000033</v>
      </c>
      <c r="Q407" t="str">
        <f t="shared" si="52"/>
        <v/>
      </c>
      <c r="R407">
        <f t="shared" si="53"/>
        <v>1</v>
      </c>
      <c r="S407">
        <f t="shared" si="49"/>
        <v>5.0281380561955107</v>
      </c>
    </row>
    <row r="408" spans="1:19" x14ac:dyDescent="0.3">
      <c r="A408" t="s">
        <v>434</v>
      </c>
      <c r="B408">
        <v>6041.0546875</v>
      </c>
      <c r="C408">
        <v>6049.7299805000002</v>
      </c>
      <c r="D408">
        <v>6137.4003905999998</v>
      </c>
      <c r="E408">
        <v>6087.5341797000001</v>
      </c>
      <c r="F408">
        <v>6210.3999022999997</v>
      </c>
      <c r="G408">
        <v>6265.7998047000001</v>
      </c>
      <c r="H408">
        <v>6049.7299805000002</v>
      </c>
      <c r="I408">
        <v>6078.8500977000003</v>
      </c>
      <c r="J408">
        <v>6113.6743164</v>
      </c>
      <c r="L408" t="str">
        <f t="shared" si="54"/>
        <v>17AUG2023:23:00:00</v>
      </c>
      <c r="M408">
        <v>24</v>
      </c>
      <c r="N408">
        <f t="shared" si="48"/>
        <v>8.675293000000238</v>
      </c>
      <c r="O408" t="str">
        <f t="shared" si="50"/>
        <v/>
      </c>
      <c r="P408">
        <f t="shared" si="51"/>
        <v>8.675293000000238</v>
      </c>
      <c r="Q408" t="str">
        <f t="shared" si="52"/>
        <v/>
      </c>
      <c r="R408">
        <f t="shared" si="53"/>
        <v>1</v>
      </c>
      <c r="S408">
        <f t="shared" si="49"/>
        <v>0.14360560280890916</v>
      </c>
    </row>
    <row r="409" spans="1:19" x14ac:dyDescent="0.3">
      <c r="A409" t="s">
        <v>435</v>
      </c>
      <c r="B409">
        <v>6490.6035155999998</v>
      </c>
      <c r="C409">
        <v>5950.5498047000001</v>
      </c>
      <c r="D409">
        <v>6207.6059569999998</v>
      </c>
      <c r="E409">
        <v>6173.8266602000003</v>
      </c>
      <c r="F409">
        <v>6096.5898438000004</v>
      </c>
      <c r="G409">
        <v>6137.2299805000002</v>
      </c>
      <c r="H409">
        <v>5950.5498047000001</v>
      </c>
      <c r="I409">
        <v>6032.4799805000002</v>
      </c>
      <c r="J409">
        <v>6059.8125</v>
      </c>
      <c r="L409" t="str">
        <f t="shared" si="54"/>
        <v>18AUG2023:00:00:00</v>
      </c>
      <c r="M409">
        <v>1</v>
      </c>
      <c r="N409">
        <f t="shared" si="48"/>
        <v>-540.05371089999971</v>
      </c>
      <c r="O409">
        <f t="shared" si="50"/>
        <v>-540.05371089999971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8.3205469198972697</v>
      </c>
    </row>
    <row r="410" spans="1:19" x14ac:dyDescent="0.3">
      <c r="A410" t="s">
        <v>436</v>
      </c>
      <c r="B410">
        <v>6468.6894530999998</v>
      </c>
      <c r="C410">
        <v>6306.3398438000004</v>
      </c>
      <c r="D410">
        <v>6302.8549805000002</v>
      </c>
      <c r="E410">
        <v>6145.9804688000004</v>
      </c>
      <c r="F410">
        <v>6227.2099608999997</v>
      </c>
      <c r="G410">
        <v>6320.0400391000003</v>
      </c>
      <c r="H410">
        <v>6306.3398438000004</v>
      </c>
      <c r="I410">
        <v>6321.3100586</v>
      </c>
      <c r="J410">
        <v>6303.5908202999999</v>
      </c>
      <c r="L410" t="str">
        <f t="shared" si="54"/>
        <v>18AUG2023:01:00:00</v>
      </c>
      <c r="M410">
        <v>2</v>
      </c>
      <c r="N410">
        <f t="shared" si="48"/>
        <v>-162.34960929999943</v>
      </c>
      <c r="O410">
        <f t="shared" si="50"/>
        <v>-162.34960929999943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2.5097759055691933</v>
      </c>
    </row>
    <row r="411" spans="1:19" x14ac:dyDescent="0.3">
      <c r="A411" t="s">
        <v>437</v>
      </c>
      <c r="B411">
        <v>6462.7797852000003</v>
      </c>
      <c r="C411">
        <v>6304.0498047000001</v>
      </c>
      <c r="D411">
        <v>6275.2592772999997</v>
      </c>
      <c r="E411">
        <v>6152.3569336</v>
      </c>
      <c r="F411">
        <v>6205.6801758000001</v>
      </c>
      <c r="G411">
        <v>6287.0297852000003</v>
      </c>
      <c r="H411">
        <v>6304.0498047000001</v>
      </c>
      <c r="I411">
        <v>6302.3500977000003</v>
      </c>
      <c r="J411">
        <v>6286.2426758000001</v>
      </c>
      <c r="L411" t="str">
        <f t="shared" si="54"/>
        <v>18AUG2023:02:00:00</v>
      </c>
      <c r="M411">
        <v>3</v>
      </c>
      <c r="N411">
        <f t="shared" si="48"/>
        <v>-158.72998050000024</v>
      </c>
      <c r="O411">
        <f t="shared" si="50"/>
        <v>-158.72998050000024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2.4560635790731666</v>
      </c>
    </row>
    <row r="412" spans="1:19" x14ac:dyDescent="0.3">
      <c r="A412" t="s">
        <v>438</v>
      </c>
      <c r="B412">
        <v>6433.1367188000004</v>
      </c>
      <c r="C412">
        <v>6280.9799805000002</v>
      </c>
      <c r="D412">
        <v>6204.4121094000002</v>
      </c>
      <c r="E412">
        <v>6095.8940430000002</v>
      </c>
      <c r="F412">
        <v>6182.5097655999998</v>
      </c>
      <c r="G412">
        <v>6255.2099608999997</v>
      </c>
      <c r="H412">
        <v>6280.9799805000002</v>
      </c>
      <c r="I412">
        <v>6259.75</v>
      </c>
      <c r="J412">
        <v>6246.8730469000002</v>
      </c>
      <c r="L412" t="str">
        <f t="shared" si="54"/>
        <v>18AUG2023:03:00:00</v>
      </c>
      <c r="M412">
        <v>4</v>
      </c>
      <c r="N412">
        <f t="shared" si="48"/>
        <v>-152.15673830000014</v>
      </c>
      <c r="O412">
        <f t="shared" si="50"/>
        <v>-152.15673830000014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2.3652029321146242</v>
      </c>
    </row>
    <row r="413" spans="1:19" x14ac:dyDescent="0.3">
      <c r="A413" t="s">
        <v>439</v>
      </c>
      <c r="B413">
        <v>6357.7363280999998</v>
      </c>
      <c r="C413">
        <v>6218.9799805000002</v>
      </c>
      <c r="D413">
        <v>6145.1108397999997</v>
      </c>
      <c r="E413">
        <v>6050.7509766000003</v>
      </c>
      <c r="F413">
        <v>6160.1298827999999</v>
      </c>
      <c r="G413">
        <v>6232.8701172000001</v>
      </c>
      <c r="H413">
        <v>6218.9799805000002</v>
      </c>
      <c r="I413">
        <v>6221.7202147999997</v>
      </c>
      <c r="J413">
        <v>6200.5327147999997</v>
      </c>
      <c r="L413" t="str">
        <f t="shared" si="54"/>
        <v>18AUG2023:04:00:00</v>
      </c>
      <c r="M413">
        <v>5</v>
      </c>
      <c r="N413">
        <f t="shared" si="48"/>
        <v>-138.75634759999957</v>
      </c>
      <c r="O413">
        <f t="shared" si="50"/>
        <v>-138.75634759999957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2.1824803741344634</v>
      </c>
    </row>
    <row r="414" spans="1:19" x14ac:dyDescent="0.3">
      <c r="A414" t="s">
        <v>440</v>
      </c>
      <c r="B414">
        <v>6310.7880858999997</v>
      </c>
      <c r="C414">
        <v>6234.9902344000002</v>
      </c>
      <c r="D414">
        <v>6136.7680664</v>
      </c>
      <c r="E414">
        <v>6038.7182616999999</v>
      </c>
      <c r="F414">
        <v>6238.1098633000001</v>
      </c>
      <c r="G414">
        <v>6313.0400391000003</v>
      </c>
      <c r="H414">
        <v>6234.9902344000002</v>
      </c>
      <c r="I414">
        <v>6283.2299805000002</v>
      </c>
      <c r="J414">
        <v>6237.9350586</v>
      </c>
      <c r="L414" t="str">
        <f t="shared" si="54"/>
        <v>18AUG2023:05:00:00</v>
      </c>
      <c r="M414">
        <v>6</v>
      </c>
      <c r="N414">
        <f t="shared" si="48"/>
        <v>-75.797851499999524</v>
      </c>
      <c r="O414">
        <f t="shared" si="50"/>
        <v>-75.797851499999524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1.2010837706522317</v>
      </c>
    </row>
    <row r="415" spans="1:19" x14ac:dyDescent="0.3">
      <c r="A415" t="s">
        <v>441</v>
      </c>
      <c r="B415">
        <v>6321.8999022999997</v>
      </c>
      <c r="C415">
        <v>6084.9799805000002</v>
      </c>
      <c r="D415">
        <v>6114.6020508000001</v>
      </c>
      <c r="E415">
        <v>6014.1293944999998</v>
      </c>
      <c r="F415">
        <v>6104.6499022999997</v>
      </c>
      <c r="G415">
        <v>6179.4902344000002</v>
      </c>
      <c r="H415">
        <v>6084.9799805000002</v>
      </c>
      <c r="I415">
        <v>6153.5097655999998</v>
      </c>
      <c r="J415">
        <v>6122.8818358999997</v>
      </c>
      <c r="L415" t="str">
        <f t="shared" si="54"/>
        <v>18AUG2023:06:00:00</v>
      </c>
      <c r="M415">
        <v>7</v>
      </c>
      <c r="N415">
        <f t="shared" si="48"/>
        <v>-236.91992179999943</v>
      </c>
      <c r="O415">
        <f t="shared" si="50"/>
        <v>-236.91992179999943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3.7476063440011838</v>
      </c>
    </row>
    <row r="416" spans="1:19" x14ac:dyDescent="0.3">
      <c r="A416" t="s">
        <v>442</v>
      </c>
      <c r="B416">
        <v>6344.5087891000003</v>
      </c>
      <c r="C416">
        <v>6116.7998047000001</v>
      </c>
      <c r="D416">
        <v>6123.3598633000001</v>
      </c>
      <c r="E416">
        <v>6049.3334961</v>
      </c>
      <c r="F416">
        <v>6137.3398438000004</v>
      </c>
      <c r="G416">
        <v>6209.3901366999999</v>
      </c>
      <c r="H416">
        <v>6116.7998047000001</v>
      </c>
      <c r="I416">
        <v>6179.7797852000003</v>
      </c>
      <c r="J416">
        <v>6148.3188477000003</v>
      </c>
      <c r="L416" t="str">
        <f t="shared" si="54"/>
        <v>18AUG2023:07:00:00</v>
      </c>
      <c r="M416">
        <v>8</v>
      </c>
      <c r="N416">
        <f t="shared" si="48"/>
        <v>-227.70898440000019</v>
      </c>
      <c r="O416">
        <f t="shared" si="50"/>
        <v>-227.70898440000019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3.5890719355800882</v>
      </c>
    </row>
    <row r="417" spans="1:19" x14ac:dyDescent="0.3">
      <c r="A417" t="s">
        <v>443</v>
      </c>
      <c r="B417">
        <v>6339.5356444999998</v>
      </c>
      <c r="C417">
        <v>6087.2402344000002</v>
      </c>
      <c r="D417">
        <v>6171.7338866999999</v>
      </c>
      <c r="E417">
        <v>6290.5634766000003</v>
      </c>
      <c r="F417">
        <v>6092.1601563000004</v>
      </c>
      <c r="G417">
        <v>6169.4399414</v>
      </c>
      <c r="H417">
        <v>6087.2402344000002</v>
      </c>
      <c r="I417">
        <v>6146.7597655999998</v>
      </c>
      <c r="J417">
        <v>6130.7065430000002</v>
      </c>
      <c r="L417" t="str">
        <f t="shared" si="54"/>
        <v>18AUG2023:08:00:00</v>
      </c>
      <c r="M417">
        <v>9</v>
      </c>
      <c r="N417">
        <f t="shared" si="48"/>
        <v>-252.29541009999957</v>
      </c>
      <c r="O417">
        <f t="shared" si="50"/>
        <v>-252.29541009999957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3.9797143552443606</v>
      </c>
    </row>
    <row r="418" spans="1:19" x14ac:dyDescent="0.3">
      <c r="A418" t="s">
        <v>444</v>
      </c>
      <c r="B418">
        <v>6341.9340819999998</v>
      </c>
      <c r="C418">
        <v>6045.0097655999998</v>
      </c>
      <c r="D418">
        <v>6204.4521483999997</v>
      </c>
      <c r="E418">
        <v>6299.1206055000002</v>
      </c>
      <c r="F418">
        <v>6014.2099608999997</v>
      </c>
      <c r="G418">
        <v>6090.3798827999999</v>
      </c>
      <c r="H418">
        <v>6045.0097655999998</v>
      </c>
      <c r="I418">
        <v>6067.6801758000001</v>
      </c>
      <c r="J418">
        <v>6085.1567383000001</v>
      </c>
      <c r="L418" t="str">
        <f t="shared" si="54"/>
        <v>18AUG2023:09:00:00</v>
      </c>
      <c r="M418">
        <v>10</v>
      </c>
      <c r="N418">
        <f t="shared" si="48"/>
        <v>-296.92431639999995</v>
      </c>
      <c r="O418">
        <f t="shared" si="50"/>
        <v>-296.92431639999995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4.6819205712456968</v>
      </c>
    </row>
    <row r="419" spans="1:19" x14ac:dyDescent="0.3">
      <c r="A419" t="s">
        <v>445</v>
      </c>
      <c r="B419">
        <v>6199.5424805000002</v>
      </c>
      <c r="C419">
        <v>6150.2299805000002</v>
      </c>
      <c r="D419">
        <v>6317.6914063000004</v>
      </c>
      <c r="E419">
        <v>6349.3764647999997</v>
      </c>
      <c r="F419">
        <v>6059.6899414</v>
      </c>
      <c r="G419">
        <v>6129.1499022999997</v>
      </c>
      <c r="H419">
        <v>6150.2299805000002</v>
      </c>
      <c r="I419">
        <v>6128.2402344000002</v>
      </c>
      <c r="J419">
        <v>6165.9633789</v>
      </c>
      <c r="L419" t="str">
        <f t="shared" si="54"/>
        <v>18AUG2023:10:00:00</v>
      </c>
      <c r="M419">
        <v>11</v>
      </c>
      <c r="N419">
        <f t="shared" si="48"/>
        <v>-49.3125</v>
      </c>
      <c r="O419">
        <f t="shared" si="50"/>
        <v>-49.3125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0.79542160014399788</v>
      </c>
    </row>
    <row r="420" spans="1:19" x14ac:dyDescent="0.3">
      <c r="A420" t="s">
        <v>446</v>
      </c>
      <c r="B420">
        <v>6215.2817383000001</v>
      </c>
      <c r="C420">
        <v>6159.5</v>
      </c>
      <c r="D420">
        <v>6349.5</v>
      </c>
      <c r="E420">
        <v>6305.8154297000001</v>
      </c>
      <c r="F420">
        <v>6076.3701172000001</v>
      </c>
      <c r="G420">
        <v>6134.7998047000001</v>
      </c>
      <c r="H420">
        <v>6159.5</v>
      </c>
      <c r="I420">
        <v>6120.7202147999997</v>
      </c>
      <c r="J420">
        <v>6175.0834961</v>
      </c>
      <c r="L420" t="str">
        <f t="shared" si="54"/>
        <v>18AUG2023:11:00:00</v>
      </c>
      <c r="M420">
        <v>12</v>
      </c>
      <c r="N420">
        <f t="shared" si="48"/>
        <v>-55.781738300000143</v>
      </c>
      <c r="O420">
        <f t="shared" si="50"/>
        <v>-55.781738300000143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0.89749331806248145</v>
      </c>
    </row>
    <row r="421" spans="1:19" x14ac:dyDescent="0.3">
      <c r="A421" t="s">
        <v>447</v>
      </c>
      <c r="B421">
        <v>6362.0415039</v>
      </c>
      <c r="C421">
        <v>6306.5800780999998</v>
      </c>
      <c r="D421">
        <v>6358.8178711</v>
      </c>
      <c r="E421">
        <v>6335.140625</v>
      </c>
      <c r="F421">
        <v>6220.1201172000001</v>
      </c>
      <c r="G421">
        <v>6271.2900391000003</v>
      </c>
      <c r="H421">
        <v>6306.5800780999998</v>
      </c>
      <c r="I421">
        <v>6249.0498047000001</v>
      </c>
      <c r="J421">
        <v>6287.59375</v>
      </c>
      <c r="L421" t="str">
        <f t="shared" si="54"/>
        <v>18AUG2023:12:00:00</v>
      </c>
      <c r="M421">
        <v>13</v>
      </c>
      <c r="N421">
        <f t="shared" si="48"/>
        <v>-55.461425800000143</v>
      </c>
      <c r="O421">
        <f t="shared" si="50"/>
        <v>-55.461425800000143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0.87175517113495227</v>
      </c>
    </row>
    <row r="422" spans="1:19" x14ac:dyDescent="0.3">
      <c r="A422" t="s">
        <v>448</v>
      </c>
      <c r="B422">
        <v>6303.9956055000002</v>
      </c>
      <c r="C422">
        <v>6398.4902344000002</v>
      </c>
      <c r="D422">
        <v>6349.8632813000004</v>
      </c>
      <c r="E422">
        <v>6388.0815430000002</v>
      </c>
      <c r="F422">
        <v>6275.1699219000002</v>
      </c>
      <c r="G422">
        <v>6322.6201172000001</v>
      </c>
      <c r="H422">
        <v>6398.4902344000002</v>
      </c>
      <c r="I422">
        <v>6315.5</v>
      </c>
      <c r="J422">
        <v>6343.9487305000002</v>
      </c>
      <c r="L422" t="str">
        <f t="shared" si="54"/>
        <v>18AUG2023:13:00:00</v>
      </c>
      <c r="M422">
        <v>14</v>
      </c>
      <c r="N422">
        <f t="shared" ref="N422:N485" si="55">C422-B422</f>
        <v>94.494628899999952</v>
      </c>
      <c r="O422" t="str">
        <f t="shared" si="50"/>
        <v/>
      </c>
      <c r="P422">
        <f t="shared" si="51"/>
        <v>94.494628899999952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1.498964066814338</v>
      </c>
    </row>
    <row r="423" spans="1:19" x14ac:dyDescent="0.3">
      <c r="A423" t="s">
        <v>449</v>
      </c>
      <c r="B423">
        <v>6220.4287108999997</v>
      </c>
      <c r="C423">
        <v>6485.9199219000002</v>
      </c>
      <c r="D423">
        <v>6288.4179688000004</v>
      </c>
      <c r="E423">
        <v>6416.4838866999999</v>
      </c>
      <c r="F423">
        <v>6334.0600586</v>
      </c>
      <c r="G423">
        <v>6378</v>
      </c>
      <c r="H423">
        <v>6485.9199219000002</v>
      </c>
      <c r="I423">
        <v>6380.75</v>
      </c>
      <c r="J423">
        <v>6388.890625</v>
      </c>
      <c r="L423" t="str">
        <f t="shared" si="54"/>
        <v>18AUG2023:14:00:00</v>
      </c>
      <c r="M423">
        <v>15</v>
      </c>
      <c r="N423">
        <f t="shared" si="55"/>
        <v>265.49121100000048</v>
      </c>
      <c r="O423" t="str">
        <f t="shared" si="50"/>
        <v/>
      </c>
      <c r="P423">
        <f t="shared" si="51"/>
        <v>265.49121100000048</v>
      </c>
      <c r="Q423" t="str">
        <f t="shared" si="52"/>
        <v/>
      </c>
      <c r="R423">
        <f t="shared" si="53"/>
        <v>1</v>
      </c>
      <c r="S423">
        <f t="shared" si="56"/>
        <v>4.2680532699423539</v>
      </c>
    </row>
    <row r="424" spans="1:19" x14ac:dyDescent="0.3">
      <c r="A424" t="s">
        <v>450</v>
      </c>
      <c r="B424">
        <v>6188.0966797000001</v>
      </c>
      <c r="C424">
        <v>6435.3598633000001</v>
      </c>
      <c r="D424">
        <v>6130.4028319999998</v>
      </c>
      <c r="E424">
        <v>6377.8632813000004</v>
      </c>
      <c r="F424">
        <v>6273.7700194999998</v>
      </c>
      <c r="G424">
        <v>6320.2001952999999</v>
      </c>
      <c r="H424">
        <v>6435.3598633000001</v>
      </c>
      <c r="I424">
        <v>6314.8798827999999</v>
      </c>
      <c r="J424">
        <v>6310.5493164</v>
      </c>
      <c r="L424" t="str">
        <f t="shared" si="54"/>
        <v>18AUG2023:15:00:00</v>
      </c>
      <c r="M424">
        <v>16</v>
      </c>
      <c r="N424">
        <f t="shared" si="55"/>
        <v>247.26318360000005</v>
      </c>
      <c r="O424" t="str">
        <f t="shared" si="50"/>
        <v/>
      </c>
      <c r="P424">
        <f t="shared" si="51"/>
        <v>247.26318360000005</v>
      </c>
      <c r="Q424" t="str">
        <f t="shared" si="52"/>
        <v/>
      </c>
      <c r="R424">
        <f t="shared" si="53"/>
        <v>1</v>
      </c>
      <c r="S424">
        <f t="shared" si="56"/>
        <v>3.9957873381510809</v>
      </c>
    </row>
    <row r="425" spans="1:19" x14ac:dyDescent="0.3">
      <c r="A425" t="s">
        <v>451</v>
      </c>
      <c r="B425">
        <v>5970.4423827999999</v>
      </c>
      <c r="C425">
        <v>6242.7700194999998</v>
      </c>
      <c r="D425">
        <v>6018.6538086</v>
      </c>
      <c r="E425">
        <v>6309.1162108999997</v>
      </c>
      <c r="F425">
        <v>6146.2299805000002</v>
      </c>
      <c r="G425">
        <v>6187.7900391000003</v>
      </c>
      <c r="H425">
        <v>6242.7700194999998</v>
      </c>
      <c r="I425">
        <v>6156.7402344000002</v>
      </c>
      <c r="J425">
        <v>6156.9858397999997</v>
      </c>
      <c r="L425" t="str">
        <f t="shared" si="54"/>
        <v>18AUG2023:16:00:00</v>
      </c>
      <c r="M425">
        <v>17</v>
      </c>
      <c r="N425">
        <f t="shared" si="55"/>
        <v>272.32763669999986</v>
      </c>
      <c r="O425" t="str">
        <f t="shared" si="50"/>
        <v/>
      </c>
      <c r="P425">
        <f t="shared" si="51"/>
        <v>272.32763669999986</v>
      </c>
      <c r="Q425" t="str">
        <f t="shared" si="52"/>
        <v/>
      </c>
      <c r="R425">
        <f t="shared" si="53"/>
        <v>1</v>
      </c>
      <c r="S425">
        <f t="shared" si="56"/>
        <v>4.5612639606830019</v>
      </c>
    </row>
    <row r="426" spans="1:19" x14ac:dyDescent="0.3">
      <c r="A426" t="s">
        <v>452</v>
      </c>
      <c r="B426">
        <v>5941.6171875</v>
      </c>
      <c r="C426">
        <v>6034.6899414</v>
      </c>
      <c r="D426">
        <v>5894.3662108999997</v>
      </c>
      <c r="E426">
        <v>6179.0019530999998</v>
      </c>
      <c r="F426">
        <v>5913.4399414</v>
      </c>
      <c r="G426">
        <v>5954.1499022999997</v>
      </c>
      <c r="H426">
        <v>6034.6899414</v>
      </c>
      <c r="I426">
        <v>5937.9501952999999</v>
      </c>
      <c r="J426">
        <v>5957.4248047000001</v>
      </c>
      <c r="L426" t="str">
        <f t="shared" si="54"/>
        <v>18AUG2023:17:00:00</v>
      </c>
      <c r="M426">
        <v>18</v>
      </c>
      <c r="N426">
        <f t="shared" si="55"/>
        <v>93.072753899999952</v>
      </c>
      <c r="O426" t="str">
        <f t="shared" si="50"/>
        <v/>
      </c>
      <c r="P426">
        <f t="shared" si="51"/>
        <v>93.072753899999952</v>
      </c>
      <c r="Q426" t="str">
        <f t="shared" si="52"/>
        <v/>
      </c>
      <c r="R426">
        <f t="shared" si="53"/>
        <v>1</v>
      </c>
      <c r="S426">
        <f t="shared" si="56"/>
        <v>1.5664549055063128</v>
      </c>
    </row>
    <row r="427" spans="1:19" x14ac:dyDescent="0.3">
      <c r="A427" t="s">
        <v>453</v>
      </c>
      <c r="B427">
        <v>5961.3613280999998</v>
      </c>
      <c r="C427">
        <v>5911.6801758000001</v>
      </c>
      <c r="D427">
        <v>5877.2397461</v>
      </c>
      <c r="E427">
        <v>6145.9267577999999</v>
      </c>
      <c r="F427">
        <v>5865.6499022999997</v>
      </c>
      <c r="G427">
        <v>5905.6000977000003</v>
      </c>
      <c r="H427">
        <v>5911.6801758000001</v>
      </c>
      <c r="I427">
        <v>5862.4501952999999</v>
      </c>
      <c r="J427">
        <v>5884.8125</v>
      </c>
      <c r="L427" t="str">
        <f t="shared" si="54"/>
        <v>18AUG2023:18:00:00</v>
      </c>
      <c r="M427">
        <v>19</v>
      </c>
      <c r="N427">
        <f t="shared" si="55"/>
        <v>-49.681152299999667</v>
      </c>
      <c r="O427">
        <f t="shared" si="50"/>
        <v>-49.681152299999667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0.83338602654092109</v>
      </c>
    </row>
    <row r="428" spans="1:19" x14ac:dyDescent="0.3">
      <c r="A428" t="s">
        <v>454</v>
      </c>
      <c r="B428">
        <v>6058.4160155999998</v>
      </c>
      <c r="C428">
        <v>5862.0400391000003</v>
      </c>
      <c r="D428">
        <v>5928.9287108999997</v>
      </c>
      <c r="E428">
        <v>6181.9130858999997</v>
      </c>
      <c r="F428">
        <v>5819.75</v>
      </c>
      <c r="G428">
        <v>5865.1899414</v>
      </c>
      <c r="H428">
        <v>5862.0400391000003</v>
      </c>
      <c r="I428">
        <v>5843.8798827999999</v>
      </c>
      <c r="J428">
        <v>5866.0556641000003</v>
      </c>
      <c r="L428" t="str">
        <f t="shared" si="54"/>
        <v>18AUG2023:19:00:00</v>
      </c>
      <c r="M428">
        <v>20</v>
      </c>
      <c r="N428">
        <f t="shared" si="55"/>
        <v>-196.37597649999952</v>
      </c>
      <c r="O428">
        <f t="shared" si="50"/>
        <v>-196.37597649999952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3.2413749071431388</v>
      </c>
    </row>
    <row r="429" spans="1:19" x14ac:dyDescent="0.3">
      <c r="A429" t="s">
        <v>455</v>
      </c>
      <c r="B429">
        <v>5779.8471680000002</v>
      </c>
      <c r="C429">
        <v>5701.4199219000002</v>
      </c>
      <c r="D429">
        <v>5825.7353516000003</v>
      </c>
      <c r="E429">
        <v>5934.0786133000001</v>
      </c>
      <c r="F429">
        <v>5688.8598633000001</v>
      </c>
      <c r="G429">
        <v>5737.8198241999999</v>
      </c>
      <c r="H429">
        <v>5701.4199219000002</v>
      </c>
      <c r="I429">
        <v>5714.1499022999997</v>
      </c>
      <c r="J429">
        <v>5732.4858397999997</v>
      </c>
      <c r="L429" t="str">
        <f t="shared" si="54"/>
        <v>18AUG2023:20:00:00</v>
      </c>
      <c r="M429">
        <v>21</v>
      </c>
      <c r="N429">
        <f t="shared" si="55"/>
        <v>-78.427246100000048</v>
      </c>
      <c r="O429">
        <f t="shared" si="50"/>
        <v>-78.427246100000048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1.3569086486267459</v>
      </c>
    </row>
    <row r="430" spans="1:19" x14ac:dyDescent="0.3">
      <c r="A430" t="s">
        <v>456</v>
      </c>
      <c r="B430">
        <v>5907.5507813000004</v>
      </c>
      <c r="C430">
        <v>5496.8901366999999</v>
      </c>
      <c r="D430">
        <v>5892.7104491999999</v>
      </c>
      <c r="E430">
        <v>5968.7919922000001</v>
      </c>
      <c r="F430">
        <v>5610.0400391000003</v>
      </c>
      <c r="G430">
        <v>5664.4301758000001</v>
      </c>
      <c r="H430">
        <v>5496.8901366999999</v>
      </c>
      <c r="I430">
        <v>5620.1401366999999</v>
      </c>
      <c r="J430">
        <v>5641.0986327999999</v>
      </c>
      <c r="L430" t="str">
        <f t="shared" si="54"/>
        <v>18AUG2023:21:00:00</v>
      </c>
      <c r="M430">
        <v>22</v>
      </c>
      <c r="N430">
        <f t="shared" si="55"/>
        <v>-410.66064460000052</v>
      </c>
      <c r="O430">
        <f t="shared" si="50"/>
        <v>-410.66064460000052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6.9514534839027089</v>
      </c>
    </row>
    <row r="431" spans="1:19" x14ac:dyDescent="0.3">
      <c r="A431" t="s">
        <v>457</v>
      </c>
      <c r="B431">
        <v>6346.8037108999997</v>
      </c>
      <c r="C431">
        <v>5859.75</v>
      </c>
      <c r="D431">
        <v>6198.3935547000001</v>
      </c>
      <c r="E431">
        <v>6245.2041016000003</v>
      </c>
      <c r="F431">
        <v>5936.7001952999999</v>
      </c>
      <c r="G431">
        <v>5997.0200194999998</v>
      </c>
      <c r="H431">
        <v>5859.75</v>
      </c>
      <c r="I431">
        <v>5968.0200194999998</v>
      </c>
      <c r="J431">
        <v>5981.3818358999997</v>
      </c>
      <c r="L431" t="str">
        <f t="shared" si="54"/>
        <v>18AUG2023:22:00:00</v>
      </c>
      <c r="M431">
        <v>23</v>
      </c>
      <c r="N431">
        <f t="shared" si="55"/>
        <v>-487.05371089999971</v>
      </c>
      <c r="O431">
        <f t="shared" si="50"/>
        <v>-487.05371089999971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7.6739999074421306</v>
      </c>
    </row>
    <row r="432" spans="1:19" x14ac:dyDescent="0.3">
      <c r="A432" t="s">
        <v>458</v>
      </c>
      <c r="B432">
        <v>6407.0751952999999</v>
      </c>
      <c r="C432">
        <v>6000.6899414</v>
      </c>
      <c r="D432">
        <v>6361.1557616999999</v>
      </c>
      <c r="E432">
        <v>6327.0317383000001</v>
      </c>
      <c r="F432">
        <v>6053.0200194999998</v>
      </c>
      <c r="G432">
        <v>6116.2099608999997</v>
      </c>
      <c r="H432">
        <v>6000.6899414</v>
      </c>
      <c r="I432">
        <v>6102.3901366999999</v>
      </c>
      <c r="J432">
        <v>6120.0786133000001</v>
      </c>
      <c r="L432" t="str">
        <f t="shared" si="54"/>
        <v>18AUG2023:23:00:00</v>
      </c>
      <c r="M432">
        <v>24</v>
      </c>
      <c r="N432">
        <f t="shared" si="55"/>
        <v>-406.38525389999995</v>
      </c>
      <c r="O432">
        <f t="shared" si="50"/>
        <v>-406.38525389999995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6.342757678232176</v>
      </c>
    </row>
    <row r="433" spans="1:19" x14ac:dyDescent="0.3">
      <c r="A433" t="s">
        <v>459</v>
      </c>
      <c r="B433">
        <v>6344.6596680000002</v>
      </c>
      <c r="C433">
        <v>5869.6000977000003</v>
      </c>
      <c r="D433">
        <v>6378.0659180000002</v>
      </c>
      <c r="E433">
        <v>6286.4643555000002</v>
      </c>
      <c r="F433">
        <v>5924.2299805000002</v>
      </c>
      <c r="G433">
        <v>5984.6499022999997</v>
      </c>
      <c r="H433">
        <v>5869.6000977000003</v>
      </c>
      <c r="I433">
        <v>5979.3500977000003</v>
      </c>
      <c r="J433">
        <v>6021.1865233999997</v>
      </c>
      <c r="L433" t="str">
        <f t="shared" si="54"/>
        <v>19AUG2023:00:00:00</v>
      </c>
      <c r="M433">
        <v>1</v>
      </c>
      <c r="N433">
        <f t="shared" si="55"/>
        <v>-475.0595702999999</v>
      </c>
      <c r="O433">
        <f t="shared" si="50"/>
        <v>-475.0595702999999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7.4875500839866316</v>
      </c>
    </row>
    <row r="434" spans="1:19" x14ac:dyDescent="0.3">
      <c r="A434" t="s">
        <v>460</v>
      </c>
      <c r="B434">
        <v>6246.8061522999997</v>
      </c>
      <c r="C434">
        <v>6029.5800780999998</v>
      </c>
      <c r="D434">
        <v>6373.4321289</v>
      </c>
      <c r="E434">
        <v>6256.1909180000002</v>
      </c>
      <c r="F434">
        <v>6016.3701172000001</v>
      </c>
      <c r="G434">
        <v>6051.2998047000001</v>
      </c>
      <c r="H434">
        <v>6029.5800780999998</v>
      </c>
      <c r="I434">
        <v>6055.5200194999998</v>
      </c>
      <c r="J434">
        <v>6106.9838866999999</v>
      </c>
      <c r="L434" t="str">
        <f t="shared" si="54"/>
        <v>19AUG2023:01:00:00</v>
      </c>
      <c r="M434">
        <v>2</v>
      </c>
      <c r="N434">
        <f t="shared" si="55"/>
        <v>-217.22607419999986</v>
      </c>
      <c r="O434">
        <f t="shared" si="50"/>
        <v>-217.22607419999986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3.4773941899897083</v>
      </c>
    </row>
    <row r="435" spans="1:19" x14ac:dyDescent="0.3">
      <c r="A435" t="s">
        <v>461</v>
      </c>
      <c r="B435">
        <v>6166.5805664</v>
      </c>
      <c r="C435">
        <v>6051.6699219000002</v>
      </c>
      <c r="D435">
        <v>6378.5996094000002</v>
      </c>
      <c r="E435">
        <v>6257.7539063000004</v>
      </c>
      <c r="F435">
        <v>6000.8598633000001</v>
      </c>
      <c r="G435">
        <v>5975.9702147999997</v>
      </c>
      <c r="H435">
        <v>6051.6699219000002</v>
      </c>
      <c r="I435">
        <v>6048.6098633000001</v>
      </c>
      <c r="J435">
        <v>6103.4868164</v>
      </c>
      <c r="L435" t="str">
        <f t="shared" si="54"/>
        <v>19AUG2023:02:00:00</v>
      </c>
      <c r="M435">
        <v>3</v>
      </c>
      <c r="N435">
        <f t="shared" si="55"/>
        <v>-114.91064449999976</v>
      </c>
      <c r="O435">
        <f t="shared" si="50"/>
        <v>-114.91064449999976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1.8634418745149661</v>
      </c>
    </row>
    <row r="436" spans="1:19" x14ac:dyDescent="0.3">
      <c r="A436" t="s">
        <v>462</v>
      </c>
      <c r="B436">
        <v>6057.2929688000004</v>
      </c>
      <c r="C436">
        <v>6116.9702147999997</v>
      </c>
      <c r="D436">
        <v>6321.4609375</v>
      </c>
      <c r="E436">
        <v>6242.2495116999999</v>
      </c>
      <c r="F436">
        <v>6015.1401366999999</v>
      </c>
      <c r="G436">
        <v>5936.6499022999997</v>
      </c>
      <c r="H436">
        <v>6116.9702147999997</v>
      </c>
      <c r="I436">
        <v>6069.0400391000003</v>
      </c>
      <c r="J436">
        <v>6115.2744141000003</v>
      </c>
      <c r="L436" t="str">
        <f t="shared" si="54"/>
        <v>19AUG2023:03:00:00</v>
      </c>
      <c r="M436">
        <v>4</v>
      </c>
      <c r="N436">
        <f t="shared" si="55"/>
        <v>59.677245999999286</v>
      </c>
      <c r="O436" t="str">
        <f t="shared" si="50"/>
        <v/>
      </c>
      <c r="P436">
        <f t="shared" si="51"/>
        <v>59.677245999999286</v>
      </c>
      <c r="Q436" t="str">
        <f t="shared" si="52"/>
        <v/>
      </c>
      <c r="R436">
        <f t="shared" si="53"/>
        <v>1</v>
      </c>
      <c r="S436">
        <f t="shared" si="56"/>
        <v>0.98521313575859348</v>
      </c>
    </row>
    <row r="437" spans="1:19" x14ac:dyDescent="0.3">
      <c r="A437" t="s">
        <v>463</v>
      </c>
      <c r="B437">
        <v>5973.2397461</v>
      </c>
      <c r="C437">
        <v>6108.6601563000004</v>
      </c>
      <c r="D437">
        <v>6308.7221680000002</v>
      </c>
      <c r="E437">
        <v>6307.3193358999997</v>
      </c>
      <c r="F437">
        <v>6003.6899414</v>
      </c>
      <c r="G437">
        <v>5900.5097655999998</v>
      </c>
      <c r="H437">
        <v>6108.6601563000004</v>
      </c>
      <c r="I437">
        <v>6052.4399414</v>
      </c>
      <c r="J437">
        <v>6100.4946289</v>
      </c>
      <c r="L437" t="str">
        <f t="shared" si="54"/>
        <v>19AUG2023:04:00:00</v>
      </c>
      <c r="M437">
        <v>5</v>
      </c>
      <c r="N437">
        <f t="shared" si="55"/>
        <v>135.42041020000033</v>
      </c>
      <c r="O437" t="str">
        <f t="shared" si="50"/>
        <v/>
      </c>
      <c r="P437">
        <f t="shared" si="51"/>
        <v>135.42041020000033</v>
      </c>
      <c r="Q437" t="str">
        <f t="shared" si="52"/>
        <v/>
      </c>
      <c r="R437">
        <f t="shared" si="53"/>
        <v>1</v>
      </c>
      <c r="S437">
        <f t="shared" si="56"/>
        <v>2.2671182801329537</v>
      </c>
    </row>
    <row r="438" spans="1:19" x14ac:dyDescent="0.3">
      <c r="A438" t="s">
        <v>464</v>
      </c>
      <c r="B438">
        <v>5946.4609375</v>
      </c>
      <c r="C438">
        <v>6118.0297852000003</v>
      </c>
      <c r="D438">
        <v>6258.6108397999997</v>
      </c>
      <c r="E438">
        <v>6286.1450194999998</v>
      </c>
      <c r="F438">
        <v>6037.2797852000003</v>
      </c>
      <c r="G438">
        <v>5858.1699219000002</v>
      </c>
      <c r="H438">
        <v>6118.0297852000003</v>
      </c>
      <c r="I438">
        <v>6068.1298827999999</v>
      </c>
      <c r="J438">
        <v>6097.1152344000002</v>
      </c>
      <c r="L438" t="str">
        <f t="shared" si="54"/>
        <v>19AUG2023:05:00:00</v>
      </c>
      <c r="M438">
        <v>6</v>
      </c>
      <c r="N438">
        <f t="shared" si="55"/>
        <v>171.56884770000033</v>
      </c>
      <c r="O438" t="str">
        <f t="shared" si="50"/>
        <v/>
      </c>
      <c r="P438">
        <f t="shared" si="51"/>
        <v>171.56884770000033</v>
      </c>
      <c r="Q438" t="str">
        <f t="shared" si="52"/>
        <v/>
      </c>
      <c r="R438">
        <f t="shared" si="53"/>
        <v>1</v>
      </c>
      <c r="S438">
        <f t="shared" si="56"/>
        <v>2.8852261791217781</v>
      </c>
    </row>
    <row r="439" spans="1:19" x14ac:dyDescent="0.3">
      <c r="A439" t="s">
        <v>465</v>
      </c>
      <c r="B439">
        <v>5961.3037108999997</v>
      </c>
      <c r="C439">
        <v>6002.7900391000003</v>
      </c>
      <c r="D439">
        <v>6194.5737305000002</v>
      </c>
      <c r="E439">
        <v>6252.6240233999997</v>
      </c>
      <c r="F439">
        <v>5915.4501952999999</v>
      </c>
      <c r="G439">
        <v>5807.8100586</v>
      </c>
      <c r="H439">
        <v>6002.7900391000003</v>
      </c>
      <c r="I439">
        <v>5947.4101563000004</v>
      </c>
      <c r="J439">
        <v>5996.3007813000004</v>
      </c>
      <c r="L439" t="str">
        <f t="shared" si="54"/>
        <v>19AUG2023:06:00:00</v>
      </c>
      <c r="M439">
        <v>7</v>
      </c>
      <c r="N439">
        <f t="shared" si="55"/>
        <v>41.486328200000571</v>
      </c>
      <c r="O439" t="str">
        <f t="shared" si="50"/>
        <v/>
      </c>
      <c r="P439">
        <f t="shared" si="51"/>
        <v>41.486328200000571</v>
      </c>
      <c r="Q439" t="str">
        <f t="shared" si="52"/>
        <v/>
      </c>
      <c r="R439">
        <f t="shared" si="53"/>
        <v>1</v>
      </c>
      <c r="S439">
        <f t="shared" si="56"/>
        <v>0.69592710272661529</v>
      </c>
    </row>
    <row r="440" spans="1:19" x14ac:dyDescent="0.3">
      <c r="A440" t="s">
        <v>466</v>
      </c>
      <c r="B440">
        <v>5990.8574219000002</v>
      </c>
      <c r="C440">
        <v>6020.25</v>
      </c>
      <c r="D440">
        <v>6181.8559569999998</v>
      </c>
      <c r="E440">
        <v>6255.5268555000002</v>
      </c>
      <c r="F440">
        <v>5949.6699219000002</v>
      </c>
      <c r="G440">
        <v>5793.0097655999998</v>
      </c>
      <c r="H440">
        <v>6020.25</v>
      </c>
      <c r="I440">
        <v>5976.9399414</v>
      </c>
      <c r="J440">
        <v>6009.7963866999999</v>
      </c>
      <c r="L440" t="str">
        <f t="shared" si="54"/>
        <v>19AUG2023:07:00:00</v>
      </c>
      <c r="M440">
        <v>8</v>
      </c>
      <c r="N440">
        <f t="shared" si="55"/>
        <v>29.39257809999981</v>
      </c>
      <c r="O440" t="str">
        <f t="shared" si="50"/>
        <v/>
      </c>
      <c r="P440">
        <f t="shared" si="51"/>
        <v>29.39257809999981</v>
      </c>
      <c r="Q440" t="str">
        <f t="shared" si="52"/>
        <v/>
      </c>
      <c r="R440">
        <f t="shared" si="53"/>
        <v>1</v>
      </c>
      <c r="S440">
        <f t="shared" si="56"/>
        <v>0.49062389621480856</v>
      </c>
    </row>
    <row r="441" spans="1:19" x14ac:dyDescent="0.3">
      <c r="A441" t="s">
        <v>467</v>
      </c>
      <c r="B441">
        <v>6093.5307616999999</v>
      </c>
      <c r="C441">
        <v>5982.9199219000002</v>
      </c>
      <c r="D441">
        <v>6198.5351563000004</v>
      </c>
      <c r="E441">
        <v>6239.5537108999997</v>
      </c>
      <c r="F441">
        <v>5915.7700194999998</v>
      </c>
      <c r="G441">
        <v>5793.3300780999998</v>
      </c>
      <c r="H441">
        <v>5982.9199219000002</v>
      </c>
      <c r="I441">
        <v>5945.1699219000002</v>
      </c>
      <c r="J441">
        <v>5989.0439452999999</v>
      </c>
      <c r="L441" t="str">
        <f t="shared" si="54"/>
        <v>19AUG2023:08:00:00</v>
      </c>
      <c r="M441">
        <v>9</v>
      </c>
      <c r="N441">
        <f t="shared" si="55"/>
        <v>-110.61083979999967</v>
      </c>
      <c r="O441">
        <f t="shared" si="50"/>
        <v>-110.61083979999967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1.8152175499831396</v>
      </c>
    </row>
    <row r="442" spans="1:19" x14ac:dyDescent="0.3">
      <c r="A442" t="s">
        <v>468</v>
      </c>
      <c r="B442">
        <v>6107.0361327999999</v>
      </c>
      <c r="C442">
        <v>5987.0600586</v>
      </c>
      <c r="D442">
        <v>6211.5942383000001</v>
      </c>
      <c r="E442">
        <v>6184.7797852000003</v>
      </c>
      <c r="F442">
        <v>5911.3100586</v>
      </c>
      <c r="G442">
        <v>5891.4101563000004</v>
      </c>
      <c r="H442">
        <v>5987.0600586</v>
      </c>
      <c r="I442">
        <v>5954.9501952999999</v>
      </c>
      <c r="J442">
        <v>6005.1943358999997</v>
      </c>
      <c r="L442" t="str">
        <f t="shared" si="54"/>
        <v>19AUG2023:09:00:00</v>
      </c>
      <c r="M442">
        <v>10</v>
      </c>
      <c r="N442">
        <f t="shared" si="55"/>
        <v>-119.97607419999986</v>
      </c>
      <c r="O442">
        <f t="shared" si="50"/>
        <v>-119.97607419999986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1.9645548444625354</v>
      </c>
    </row>
    <row r="443" spans="1:19" x14ac:dyDescent="0.3">
      <c r="A443" t="s">
        <v>469</v>
      </c>
      <c r="B443">
        <v>6157.4189452999999</v>
      </c>
      <c r="C443">
        <v>6052.3300780999998</v>
      </c>
      <c r="D443">
        <v>6268.9584961</v>
      </c>
      <c r="E443">
        <v>6230.7539063000004</v>
      </c>
      <c r="F443">
        <v>5962.0297852000003</v>
      </c>
      <c r="G443">
        <v>6048</v>
      </c>
      <c r="H443">
        <v>6052.3300780999998</v>
      </c>
      <c r="I443">
        <v>6008.2099608999997</v>
      </c>
      <c r="J443">
        <v>6072.9565430000002</v>
      </c>
      <c r="L443" t="str">
        <f t="shared" si="54"/>
        <v>19AUG2023:10:00:00</v>
      </c>
      <c r="M443">
        <v>11</v>
      </c>
      <c r="N443">
        <f t="shared" si="55"/>
        <v>-105.0888672000001</v>
      </c>
      <c r="O443">
        <f t="shared" si="50"/>
        <v>-105.0888672000001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1.7067032166166822</v>
      </c>
    </row>
    <row r="444" spans="1:19" x14ac:dyDescent="0.3">
      <c r="A444" t="s">
        <v>470</v>
      </c>
      <c r="B444">
        <v>6313.4389647999997</v>
      </c>
      <c r="C444">
        <v>6105.7797852000003</v>
      </c>
      <c r="D444">
        <v>6321.7197266000003</v>
      </c>
      <c r="E444">
        <v>6401.7587891000003</v>
      </c>
      <c r="F444">
        <v>6000.2202147999997</v>
      </c>
      <c r="G444">
        <v>6175.3901366999999</v>
      </c>
      <c r="H444">
        <v>6105.7797852000003</v>
      </c>
      <c r="I444">
        <v>6036.7202147999997</v>
      </c>
      <c r="J444">
        <v>6124.6552733999997</v>
      </c>
      <c r="L444" t="str">
        <f t="shared" si="54"/>
        <v>19AUG2023:11:00:00</v>
      </c>
      <c r="M444">
        <v>12</v>
      </c>
      <c r="N444">
        <f t="shared" si="55"/>
        <v>-207.65917959999933</v>
      </c>
      <c r="O444">
        <f t="shared" si="50"/>
        <v>-207.65917959999933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3.2891611173844244</v>
      </c>
    </row>
    <row r="445" spans="1:19" x14ac:dyDescent="0.3">
      <c r="A445" t="s">
        <v>471</v>
      </c>
      <c r="B445">
        <v>6405.5136719000002</v>
      </c>
      <c r="C445">
        <v>6245.5498047000001</v>
      </c>
      <c r="D445">
        <v>6465.5043944999998</v>
      </c>
      <c r="E445">
        <v>6495.6059569999998</v>
      </c>
      <c r="F445">
        <v>6133.1401366999999</v>
      </c>
      <c r="G445">
        <v>6302.7402344000002</v>
      </c>
      <c r="H445">
        <v>6245.5498047000001</v>
      </c>
      <c r="I445">
        <v>6166.2700194999998</v>
      </c>
      <c r="J445">
        <v>6260.2353516000003</v>
      </c>
      <c r="L445" t="str">
        <f t="shared" si="54"/>
        <v>19AUG2023:12:00:00</v>
      </c>
      <c r="M445">
        <v>13</v>
      </c>
      <c r="N445">
        <f t="shared" si="55"/>
        <v>-159.9638672000001</v>
      </c>
      <c r="O445">
        <f t="shared" si="50"/>
        <v>-159.9638672000001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2.4972839867899572</v>
      </c>
    </row>
    <row r="446" spans="1:19" x14ac:dyDescent="0.3">
      <c r="A446" t="s">
        <v>472</v>
      </c>
      <c r="B446">
        <v>6485.7841797000001</v>
      </c>
      <c r="C446">
        <v>6302.8398438000004</v>
      </c>
      <c r="D446">
        <v>6548.1401366999999</v>
      </c>
      <c r="E446">
        <v>6540.2470702999999</v>
      </c>
      <c r="F446">
        <v>6173.5400391000003</v>
      </c>
      <c r="G446">
        <v>6379.9199219000002</v>
      </c>
      <c r="H446">
        <v>6302.8398438000004</v>
      </c>
      <c r="I446">
        <v>6206.9101563000004</v>
      </c>
      <c r="J446">
        <v>6317.8994141000003</v>
      </c>
      <c r="L446" t="str">
        <f t="shared" si="54"/>
        <v>19AUG2023:13:00:00</v>
      </c>
      <c r="M446">
        <v>14</v>
      </c>
      <c r="N446">
        <f t="shared" si="55"/>
        <v>-182.94433589999971</v>
      </c>
      <c r="O446">
        <f t="shared" si="50"/>
        <v>-182.94433589999971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2.8206972484931159</v>
      </c>
    </row>
    <row r="447" spans="1:19" x14ac:dyDescent="0.3">
      <c r="A447" t="s">
        <v>473</v>
      </c>
      <c r="B447">
        <v>6531.8125</v>
      </c>
      <c r="C447">
        <v>6378.9399414</v>
      </c>
      <c r="D447">
        <v>6417.0727539</v>
      </c>
      <c r="E447">
        <v>6273.9467772999997</v>
      </c>
      <c r="F447">
        <v>6221.4799805000002</v>
      </c>
      <c r="G447">
        <v>6366.3701172000001</v>
      </c>
      <c r="H447">
        <v>6378.9399414</v>
      </c>
      <c r="I447">
        <v>6248.6098633000001</v>
      </c>
      <c r="J447">
        <v>6330.4643555000002</v>
      </c>
      <c r="L447" t="str">
        <f t="shared" si="54"/>
        <v>19AUG2023:14:00:00</v>
      </c>
      <c r="M447">
        <v>15</v>
      </c>
      <c r="N447">
        <f t="shared" si="55"/>
        <v>-152.87255860000005</v>
      </c>
      <c r="O447">
        <f t="shared" si="50"/>
        <v>-152.87255860000005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2.3404309079600805</v>
      </c>
    </row>
    <row r="448" spans="1:19" x14ac:dyDescent="0.3">
      <c r="A448" t="s">
        <v>474</v>
      </c>
      <c r="B448">
        <v>6539.6645508000001</v>
      </c>
      <c r="C448">
        <v>6343.6000977000003</v>
      </c>
      <c r="D448">
        <v>6409.6660155999998</v>
      </c>
      <c r="E448">
        <v>6251.8286133000001</v>
      </c>
      <c r="F448">
        <v>6195.1801758000001</v>
      </c>
      <c r="G448">
        <v>6323.9902344000002</v>
      </c>
      <c r="H448">
        <v>6343.6000977000003</v>
      </c>
      <c r="I448">
        <v>6215.3300780999998</v>
      </c>
      <c r="J448">
        <v>6301.5292969000002</v>
      </c>
      <c r="L448" t="str">
        <f t="shared" si="54"/>
        <v>19AUG2023:15:00:00</v>
      </c>
      <c r="M448">
        <v>16</v>
      </c>
      <c r="N448">
        <f t="shared" si="55"/>
        <v>-196.06445309999981</v>
      </c>
      <c r="O448">
        <f t="shared" si="50"/>
        <v>-196.06445309999981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2.9980811947917902</v>
      </c>
    </row>
    <row r="449" spans="1:19" x14ac:dyDescent="0.3">
      <c r="A449" t="s">
        <v>475</v>
      </c>
      <c r="B449">
        <v>6576.7465819999998</v>
      </c>
      <c r="C449">
        <v>6204.7597655999998</v>
      </c>
      <c r="D449">
        <v>6386.0541991999999</v>
      </c>
      <c r="E449">
        <v>6347.6997069999998</v>
      </c>
      <c r="F449">
        <v>6085.2700194999998</v>
      </c>
      <c r="G449">
        <v>6253.1699219000002</v>
      </c>
      <c r="H449">
        <v>6204.7597655999998</v>
      </c>
      <c r="I449">
        <v>6081.9399414</v>
      </c>
      <c r="J449">
        <v>6197.0644530999998</v>
      </c>
      <c r="L449" t="str">
        <f t="shared" si="54"/>
        <v>19AUG2023:16:00:00</v>
      </c>
      <c r="M449">
        <v>17</v>
      </c>
      <c r="N449">
        <f t="shared" si="55"/>
        <v>-371.98681639999995</v>
      </c>
      <c r="O449">
        <f t="shared" si="50"/>
        <v>-371.98681639999995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5.6560916824451839</v>
      </c>
    </row>
    <row r="450" spans="1:19" x14ac:dyDescent="0.3">
      <c r="A450" t="s">
        <v>476</v>
      </c>
      <c r="B450">
        <v>6558.0195313000004</v>
      </c>
      <c r="C450">
        <v>5958.7099608999997</v>
      </c>
      <c r="D450">
        <v>6193.6279297000001</v>
      </c>
      <c r="E450">
        <v>6227.4453125</v>
      </c>
      <c r="F450">
        <v>5838.1401366999999</v>
      </c>
      <c r="G450">
        <v>6205.75</v>
      </c>
      <c r="H450">
        <v>5958.7099608999997</v>
      </c>
      <c r="I450">
        <v>5835.0400391000003</v>
      </c>
      <c r="J450">
        <v>5981.2397461</v>
      </c>
      <c r="L450" t="str">
        <f t="shared" si="54"/>
        <v>19AUG2023:17:00:00</v>
      </c>
      <c r="M450">
        <v>18</v>
      </c>
      <c r="N450">
        <f t="shared" si="55"/>
        <v>-599.30957040000067</v>
      </c>
      <c r="O450">
        <f t="shared" si="50"/>
        <v>-599.30957040000067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9.1385755644615951</v>
      </c>
    </row>
    <row r="451" spans="1:19" x14ac:dyDescent="0.3">
      <c r="A451" t="s">
        <v>477</v>
      </c>
      <c r="B451">
        <v>6498.6889647999997</v>
      </c>
      <c r="C451">
        <v>5937.9399414</v>
      </c>
      <c r="D451">
        <v>6154.1684569999998</v>
      </c>
      <c r="E451">
        <v>6173.4477539</v>
      </c>
      <c r="F451">
        <v>5823.7998047000001</v>
      </c>
      <c r="G451">
        <v>6182.3701172000001</v>
      </c>
      <c r="H451">
        <v>5937.9399414</v>
      </c>
      <c r="I451">
        <v>5811.3798827999999</v>
      </c>
      <c r="J451">
        <v>5956.2470702999999</v>
      </c>
      <c r="L451" t="str">
        <f t="shared" si="54"/>
        <v>19AUG2023:18:00:00</v>
      </c>
      <c r="M451">
        <v>19</v>
      </c>
      <c r="N451">
        <f t="shared" si="55"/>
        <v>-560.74902339999971</v>
      </c>
      <c r="O451">
        <f t="shared" ref="O451:O514" si="57">IF(N451&lt;0,N451,"")</f>
        <v>-560.74902339999971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8.6286484310494629</v>
      </c>
    </row>
    <row r="452" spans="1:19" x14ac:dyDescent="0.3">
      <c r="A452" t="s">
        <v>478</v>
      </c>
      <c r="B452">
        <v>6497.9355469000002</v>
      </c>
      <c r="C452">
        <v>5804</v>
      </c>
      <c r="D452">
        <v>6058.0590819999998</v>
      </c>
      <c r="E452">
        <v>6003.5483397999997</v>
      </c>
      <c r="F452">
        <v>5738.2099608999997</v>
      </c>
      <c r="G452">
        <v>6145.5898438000004</v>
      </c>
      <c r="H452">
        <v>5804</v>
      </c>
      <c r="I452">
        <v>5731.0600586</v>
      </c>
      <c r="J452">
        <v>5860.5097655999998</v>
      </c>
      <c r="L452" t="str">
        <f t="shared" ref="L452:L515" si="61">A452</f>
        <v>19AUG2023:19:00:00</v>
      </c>
      <c r="M452">
        <v>20</v>
      </c>
      <c r="N452">
        <f t="shared" si="55"/>
        <v>-693.93554690000019</v>
      </c>
      <c r="O452">
        <f t="shared" si="57"/>
        <v>-693.93554690000019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10.679323331101049</v>
      </c>
    </row>
    <row r="453" spans="1:19" x14ac:dyDescent="0.3">
      <c r="A453" t="s">
        <v>479</v>
      </c>
      <c r="B453">
        <v>6354.1542969000002</v>
      </c>
      <c r="C453">
        <v>5635.3701172000001</v>
      </c>
      <c r="D453">
        <v>5847.9482422000001</v>
      </c>
      <c r="E453">
        <v>5735.5200194999998</v>
      </c>
      <c r="F453">
        <v>5597.6699219000002</v>
      </c>
      <c r="G453">
        <v>6043.1298827999999</v>
      </c>
      <c r="H453">
        <v>5635.3701172000001</v>
      </c>
      <c r="I453">
        <v>5593.0498047000001</v>
      </c>
      <c r="J453">
        <v>5702.1958008000001</v>
      </c>
      <c r="L453" t="str">
        <f t="shared" si="61"/>
        <v>19AUG2023:20:00:00</v>
      </c>
      <c r="M453">
        <v>21</v>
      </c>
      <c r="N453">
        <f t="shared" si="55"/>
        <v>-718.7841797000001</v>
      </c>
      <c r="O453">
        <f t="shared" si="57"/>
        <v>-718.7841797000001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11.312035341204622</v>
      </c>
    </row>
    <row r="454" spans="1:19" x14ac:dyDescent="0.3">
      <c r="A454" t="s">
        <v>480</v>
      </c>
      <c r="B454">
        <v>6036.4799805000002</v>
      </c>
      <c r="C454">
        <v>5555.7597655999998</v>
      </c>
      <c r="D454">
        <v>5866.484375</v>
      </c>
      <c r="E454">
        <v>5731.9848633000001</v>
      </c>
      <c r="F454">
        <v>5573.8198241999999</v>
      </c>
      <c r="G454">
        <v>6033.3798827999999</v>
      </c>
      <c r="H454">
        <v>5555.7597655999998</v>
      </c>
      <c r="I454">
        <v>5564.0498047000001</v>
      </c>
      <c r="J454">
        <v>5669.9599608999997</v>
      </c>
      <c r="L454" t="str">
        <f t="shared" si="61"/>
        <v>19AUG2023:21:00:00</v>
      </c>
      <c r="M454">
        <v>22</v>
      </c>
      <c r="N454">
        <f t="shared" si="55"/>
        <v>-480.72021490000043</v>
      </c>
      <c r="O454">
        <f t="shared" si="57"/>
        <v>-480.72021490000043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7.9635850106833699</v>
      </c>
    </row>
    <row r="455" spans="1:19" x14ac:dyDescent="0.3">
      <c r="A455" t="s">
        <v>481</v>
      </c>
      <c r="B455">
        <v>6298.3632813000004</v>
      </c>
      <c r="C455">
        <v>5866.7597655999998</v>
      </c>
      <c r="D455">
        <v>6131.6010741999999</v>
      </c>
      <c r="E455">
        <v>5951.3959961</v>
      </c>
      <c r="F455">
        <v>5873.1098633000001</v>
      </c>
      <c r="G455">
        <v>6193.0698241999999</v>
      </c>
      <c r="H455">
        <v>5866.7597655999998</v>
      </c>
      <c r="I455">
        <v>5877</v>
      </c>
      <c r="J455">
        <v>5956.0659180000002</v>
      </c>
      <c r="L455" t="str">
        <f t="shared" si="61"/>
        <v>19AUG2023:22:00:00</v>
      </c>
      <c r="M455">
        <v>23</v>
      </c>
      <c r="N455">
        <f t="shared" si="55"/>
        <v>-431.60351570000057</v>
      </c>
      <c r="O455">
        <f t="shared" si="57"/>
        <v>-431.60351570000057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6.8526297455950553</v>
      </c>
    </row>
    <row r="456" spans="1:19" x14ac:dyDescent="0.3">
      <c r="A456" t="s">
        <v>482</v>
      </c>
      <c r="B456">
        <v>6502.0014647999997</v>
      </c>
      <c r="C456">
        <v>6012.2099608999997</v>
      </c>
      <c r="D456">
        <v>6317.9233397999997</v>
      </c>
      <c r="E456">
        <v>6212.7558594000002</v>
      </c>
      <c r="F456">
        <v>5987.2900391000003</v>
      </c>
      <c r="G456">
        <v>6251.3598633000001</v>
      </c>
      <c r="H456">
        <v>6012.2099608999997</v>
      </c>
      <c r="I456">
        <v>6009.9902344000002</v>
      </c>
      <c r="J456">
        <v>6094.1098633000001</v>
      </c>
      <c r="L456" t="str">
        <f t="shared" si="61"/>
        <v>19AUG2023:23:00:00</v>
      </c>
      <c r="M456">
        <v>24</v>
      </c>
      <c r="N456">
        <f t="shared" si="55"/>
        <v>-489.79150389999995</v>
      </c>
      <c r="O456">
        <f t="shared" si="57"/>
        <v>-489.79150389999995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7.5329343826142283</v>
      </c>
    </row>
    <row r="457" spans="1:19" x14ac:dyDescent="0.3">
      <c r="A457" t="s">
        <v>483</v>
      </c>
      <c r="B457">
        <v>6561.2631836</v>
      </c>
      <c r="C457">
        <v>5908.3901366999999</v>
      </c>
      <c r="D457">
        <v>6383.9829102000003</v>
      </c>
      <c r="E457">
        <v>6425.7700194999998</v>
      </c>
      <c r="F457">
        <v>5882.5</v>
      </c>
      <c r="G457">
        <v>6215.8100586</v>
      </c>
      <c r="H457">
        <v>5908.3901366999999</v>
      </c>
      <c r="I457">
        <v>5914.0898438000004</v>
      </c>
      <c r="J457">
        <v>6033.3715819999998</v>
      </c>
      <c r="L457" t="str">
        <f t="shared" si="61"/>
        <v>20AUG2023:00:00:00</v>
      </c>
      <c r="M457">
        <v>1</v>
      </c>
      <c r="N457">
        <f t="shared" si="55"/>
        <v>-652.87304690000019</v>
      </c>
      <c r="O457">
        <f t="shared" si="57"/>
        <v>-652.87304690000019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9.950416994883982</v>
      </c>
    </row>
    <row r="458" spans="1:19" x14ac:dyDescent="0.3">
      <c r="A458" t="s">
        <v>484</v>
      </c>
      <c r="B458">
        <v>6462.3398438000004</v>
      </c>
      <c r="C458">
        <v>6308.7797852000003</v>
      </c>
      <c r="D458">
        <v>6409.8305664</v>
      </c>
      <c r="E458">
        <v>6436.6206055000002</v>
      </c>
      <c r="F458">
        <v>6213.4199219000002</v>
      </c>
      <c r="G458">
        <v>6207.6699219000002</v>
      </c>
      <c r="H458">
        <v>6308.7797852000003</v>
      </c>
      <c r="I458">
        <v>6238.1899414</v>
      </c>
      <c r="J458">
        <v>6288.1660155999998</v>
      </c>
      <c r="L458" t="str">
        <f t="shared" si="61"/>
        <v>20AUG2023:01:00:00</v>
      </c>
      <c r="M458">
        <v>2</v>
      </c>
      <c r="N458">
        <f t="shared" si="55"/>
        <v>-153.56005860000005</v>
      </c>
      <c r="O458">
        <f t="shared" si="57"/>
        <v>-153.56005860000005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2.3762300081962775</v>
      </c>
    </row>
    <row r="459" spans="1:19" x14ac:dyDescent="0.3">
      <c r="A459" t="s">
        <v>485</v>
      </c>
      <c r="B459">
        <v>6170.2978516000003</v>
      </c>
      <c r="C459">
        <v>6297.9501952999999</v>
      </c>
      <c r="D459">
        <v>6356.0595702999999</v>
      </c>
      <c r="E459">
        <v>6416.5375977000003</v>
      </c>
      <c r="F459">
        <v>6181.4199219000002</v>
      </c>
      <c r="G459">
        <v>6121.9799805000002</v>
      </c>
      <c r="H459">
        <v>6297.9501952999999</v>
      </c>
      <c r="I459">
        <v>6198.5698241999999</v>
      </c>
      <c r="J459">
        <v>6250.5078125</v>
      </c>
      <c r="L459" t="str">
        <f t="shared" si="61"/>
        <v>20AUG2023:02:00:00</v>
      </c>
      <c r="M459">
        <v>3</v>
      </c>
      <c r="N459">
        <f t="shared" si="55"/>
        <v>127.65234369999962</v>
      </c>
      <c r="O459" t="str">
        <f t="shared" si="57"/>
        <v/>
      </c>
      <c r="P459">
        <f t="shared" si="58"/>
        <v>127.65234369999962</v>
      </c>
      <c r="Q459" t="str">
        <f t="shared" si="59"/>
        <v/>
      </c>
      <c r="R459">
        <f t="shared" si="60"/>
        <v>1</v>
      </c>
      <c r="S459">
        <f t="shared" si="56"/>
        <v>2.0688198004395928</v>
      </c>
    </row>
    <row r="460" spans="1:19" x14ac:dyDescent="0.3">
      <c r="A460" t="s">
        <v>486</v>
      </c>
      <c r="B460">
        <v>6097.5854491999999</v>
      </c>
      <c r="C460">
        <v>6321.5498047000001</v>
      </c>
      <c r="D460">
        <v>6323.9892577999999</v>
      </c>
      <c r="E460">
        <v>6415.6572266000003</v>
      </c>
      <c r="F460">
        <v>6168.8798827999999</v>
      </c>
      <c r="G460">
        <v>6085.6298827999999</v>
      </c>
      <c r="H460">
        <v>6321.5498047000001</v>
      </c>
      <c r="I460">
        <v>6179.9301758000001</v>
      </c>
      <c r="J460">
        <v>6240.6928711</v>
      </c>
      <c r="L460" t="str">
        <f t="shared" si="61"/>
        <v>20AUG2023:03:00:00</v>
      </c>
      <c r="M460">
        <v>4</v>
      </c>
      <c r="N460">
        <f t="shared" si="55"/>
        <v>223.96435550000024</v>
      </c>
      <c r="O460" t="str">
        <f t="shared" si="57"/>
        <v/>
      </c>
      <c r="P460">
        <f t="shared" si="58"/>
        <v>223.96435550000024</v>
      </c>
      <c r="Q460" t="str">
        <f t="shared" si="59"/>
        <v/>
      </c>
      <c r="R460">
        <f t="shared" si="60"/>
        <v>1</v>
      </c>
      <c r="S460">
        <f t="shared" si="56"/>
        <v>3.6730006879917405</v>
      </c>
    </row>
    <row r="461" spans="1:19" x14ac:dyDescent="0.3">
      <c r="A461" t="s">
        <v>487</v>
      </c>
      <c r="B461">
        <v>6039.1918944999998</v>
      </c>
      <c r="C461">
        <v>6316.8300780999998</v>
      </c>
      <c r="D461">
        <v>6292.6777344000002</v>
      </c>
      <c r="E461">
        <v>6406.0820313000004</v>
      </c>
      <c r="F461">
        <v>6162.2099608999997</v>
      </c>
      <c r="G461">
        <v>6053.6098633000001</v>
      </c>
      <c r="H461">
        <v>6316.8300780999998</v>
      </c>
      <c r="I461">
        <v>6172.2099608999997</v>
      </c>
      <c r="J461">
        <v>6226.8300780999998</v>
      </c>
      <c r="L461" t="str">
        <f t="shared" si="61"/>
        <v>20AUG2023:04:00:00</v>
      </c>
      <c r="M461">
        <v>5</v>
      </c>
      <c r="N461">
        <f t="shared" si="55"/>
        <v>277.63818360000005</v>
      </c>
      <c r="O461" t="str">
        <f t="shared" si="57"/>
        <v/>
      </c>
      <c r="P461">
        <f t="shared" si="58"/>
        <v>277.63818360000005</v>
      </c>
      <c r="Q461" t="str">
        <f t="shared" si="59"/>
        <v/>
      </c>
      <c r="R461">
        <f t="shared" si="60"/>
        <v>1</v>
      </c>
      <c r="S461">
        <f t="shared" si="56"/>
        <v>4.5972737487088313</v>
      </c>
    </row>
    <row r="462" spans="1:19" x14ac:dyDescent="0.3">
      <c r="A462" t="s">
        <v>488</v>
      </c>
      <c r="B462">
        <v>6009.6660155999998</v>
      </c>
      <c r="C462">
        <v>6329.4399414</v>
      </c>
      <c r="D462">
        <v>6274.7573241999999</v>
      </c>
      <c r="E462">
        <v>6394.2290039</v>
      </c>
      <c r="F462">
        <v>6194.9199219000002</v>
      </c>
      <c r="G462">
        <v>6005.3100586</v>
      </c>
      <c r="H462">
        <v>6329.4399414</v>
      </c>
      <c r="I462">
        <v>6187.4902344000002</v>
      </c>
      <c r="J462">
        <v>6230.0537108999997</v>
      </c>
      <c r="L462" t="str">
        <f t="shared" si="61"/>
        <v>20AUG2023:05:00:00</v>
      </c>
      <c r="M462">
        <v>6</v>
      </c>
      <c r="N462">
        <f t="shared" si="55"/>
        <v>319.77392580000014</v>
      </c>
      <c r="O462" t="str">
        <f t="shared" si="57"/>
        <v/>
      </c>
      <c r="P462">
        <f t="shared" si="58"/>
        <v>319.77392580000014</v>
      </c>
      <c r="Q462" t="str">
        <f t="shared" si="59"/>
        <v/>
      </c>
      <c r="R462">
        <f t="shared" si="60"/>
        <v>1</v>
      </c>
      <c r="S462">
        <f t="shared" si="56"/>
        <v>5.3209932959656197</v>
      </c>
    </row>
    <row r="463" spans="1:19" x14ac:dyDescent="0.3">
      <c r="A463" t="s">
        <v>489</v>
      </c>
      <c r="B463">
        <v>5969.7324219000002</v>
      </c>
      <c r="C463">
        <v>6197.8198241999999</v>
      </c>
      <c r="D463">
        <v>6224.9555664</v>
      </c>
      <c r="E463">
        <v>6379.9526366999999</v>
      </c>
      <c r="F463">
        <v>6061.3701172000001</v>
      </c>
      <c r="G463">
        <v>5944.3598633000001</v>
      </c>
      <c r="H463">
        <v>6197.8198241999999</v>
      </c>
      <c r="I463">
        <v>6053.2998047000001</v>
      </c>
      <c r="J463">
        <v>6120.9003905999998</v>
      </c>
      <c r="L463" t="str">
        <f t="shared" si="61"/>
        <v>20AUG2023:06:00:00</v>
      </c>
      <c r="M463">
        <v>7</v>
      </c>
      <c r="N463">
        <f t="shared" si="55"/>
        <v>228.08740229999967</v>
      </c>
      <c r="O463" t="str">
        <f t="shared" si="57"/>
        <v/>
      </c>
      <c r="P463">
        <f t="shared" si="58"/>
        <v>228.08740229999967</v>
      </c>
      <c r="Q463" t="str">
        <f t="shared" si="59"/>
        <v/>
      </c>
      <c r="R463">
        <f t="shared" si="60"/>
        <v>1</v>
      </c>
      <c r="S463">
        <f t="shared" si="56"/>
        <v>3.8207307493927138</v>
      </c>
    </row>
    <row r="464" spans="1:19" x14ac:dyDescent="0.3">
      <c r="A464" t="s">
        <v>490</v>
      </c>
      <c r="B464">
        <v>5977.5019530999998</v>
      </c>
      <c r="C464">
        <v>6201.2099608999997</v>
      </c>
      <c r="D464">
        <v>6164.9667969000002</v>
      </c>
      <c r="E464">
        <v>6270.9946289</v>
      </c>
      <c r="F464">
        <v>6082.3300780999998</v>
      </c>
      <c r="G464">
        <v>5907.4902344000002</v>
      </c>
      <c r="H464">
        <v>6201.2099608999997</v>
      </c>
      <c r="I464">
        <v>6064.0200194999998</v>
      </c>
      <c r="J464">
        <v>6111.5449219000002</v>
      </c>
      <c r="L464" t="str">
        <f t="shared" si="61"/>
        <v>20AUG2023:07:00:00</v>
      </c>
      <c r="M464">
        <v>8</v>
      </c>
      <c r="N464">
        <f t="shared" si="55"/>
        <v>223.7080077999999</v>
      </c>
      <c r="O464" t="str">
        <f t="shared" si="57"/>
        <v/>
      </c>
      <c r="P464">
        <f t="shared" si="58"/>
        <v>223.7080077999999</v>
      </c>
      <c r="Q464" t="str">
        <f t="shared" si="59"/>
        <v/>
      </c>
      <c r="R464">
        <f t="shared" si="60"/>
        <v>1</v>
      </c>
      <c r="S464">
        <f t="shared" si="56"/>
        <v>3.742499953245225</v>
      </c>
    </row>
    <row r="465" spans="1:19" x14ac:dyDescent="0.3">
      <c r="A465" t="s">
        <v>491</v>
      </c>
      <c r="B465">
        <v>5964.7373047000001</v>
      </c>
      <c r="C465">
        <v>6137.5498047000001</v>
      </c>
      <c r="D465">
        <v>6193.4907227000003</v>
      </c>
      <c r="E465">
        <v>6142.9179688000004</v>
      </c>
      <c r="F465">
        <v>6022.2900391000003</v>
      </c>
      <c r="G465">
        <v>5893.4799805000002</v>
      </c>
      <c r="H465">
        <v>6137.5498047000001</v>
      </c>
      <c r="I465">
        <v>6001.7099608999997</v>
      </c>
      <c r="J465">
        <v>6072.0532227000003</v>
      </c>
      <c r="L465" t="str">
        <f t="shared" si="61"/>
        <v>20AUG2023:08:00:00</v>
      </c>
      <c r="M465">
        <v>9</v>
      </c>
      <c r="N465">
        <f t="shared" si="55"/>
        <v>172.8125</v>
      </c>
      <c r="O465" t="str">
        <f t="shared" si="57"/>
        <v/>
      </c>
      <c r="P465">
        <f t="shared" si="58"/>
        <v>172.8125</v>
      </c>
      <c r="Q465" t="str">
        <f t="shared" si="59"/>
        <v/>
      </c>
      <c r="R465">
        <f t="shared" si="60"/>
        <v>1</v>
      </c>
      <c r="S465">
        <f t="shared" si="56"/>
        <v>2.8972357234212129</v>
      </c>
    </row>
    <row r="466" spans="1:19" x14ac:dyDescent="0.3">
      <c r="A466" t="s">
        <v>492</v>
      </c>
      <c r="B466">
        <v>5988.5595702999999</v>
      </c>
      <c r="C466">
        <v>6129.2402344000002</v>
      </c>
      <c r="D466">
        <v>6160.2641602000003</v>
      </c>
      <c r="E466">
        <v>6090.5234375</v>
      </c>
      <c r="F466">
        <v>6014.6000977000003</v>
      </c>
      <c r="G466">
        <v>5969.6801758000001</v>
      </c>
      <c r="H466">
        <v>6129.2402344000002</v>
      </c>
      <c r="I466">
        <v>6011.2202147999997</v>
      </c>
      <c r="J466">
        <v>6072.6191405999998</v>
      </c>
      <c r="L466" t="str">
        <f t="shared" si="61"/>
        <v>20AUG2023:09:00:00</v>
      </c>
      <c r="M466">
        <v>10</v>
      </c>
      <c r="N466">
        <f t="shared" si="55"/>
        <v>140.68066410000029</v>
      </c>
      <c r="O466" t="str">
        <f t="shared" si="57"/>
        <v/>
      </c>
      <c r="P466">
        <f t="shared" si="58"/>
        <v>140.68066410000029</v>
      </c>
      <c r="Q466" t="str">
        <f t="shared" si="59"/>
        <v/>
      </c>
      <c r="R466">
        <f t="shared" si="60"/>
        <v>1</v>
      </c>
      <c r="S466">
        <f t="shared" si="56"/>
        <v>2.3491569625139892</v>
      </c>
    </row>
    <row r="467" spans="1:19" x14ac:dyDescent="0.3">
      <c r="A467" t="s">
        <v>493</v>
      </c>
      <c r="B467">
        <v>6111.8999022999997</v>
      </c>
      <c r="C467">
        <v>6211.7998047000001</v>
      </c>
      <c r="D467">
        <v>6137.3310547000001</v>
      </c>
      <c r="E467">
        <v>6008.5708008000001</v>
      </c>
      <c r="F467">
        <v>6095.5400391000003</v>
      </c>
      <c r="G467">
        <v>6124.1098633000001</v>
      </c>
      <c r="H467">
        <v>6211.7998047000001</v>
      </c>
      <c r="I467">
        <v>6099.7299805000002</v>
      </c>
      <c r="J467">
        <v>6142.8901366999999</v>
      </c>
      <c r="L467" t="str">
        <f t="shared" si="61"/>
        <v>20AUG2023:10:00:00</v>
      </c>
      <c r="M467">
        <v>11</v>
      </c>
      <c r="N467">
        <f t="shared" si="55"/>
        <v>99.899902400000428</v>
      </c>
      <c r="O467" t="str">
        <f t="shared" si="57"/>
        <v/>
      </c>
      <c r="P467">
        <f t="shared" si="58"/>
        <v>99.899902400000428</v>
      </c>
      <c r="Q467" t="str">
        <f t="shared" si="59"/>
        <v/>
      </c>
      <c r="R467">
        <f t="shared" si="60"/>
        <v>1</v>
      </c>
      <c r="S467">
        <f t="shared" si="56"/>
        <v>1.6345147007791569</v>
      </c>
    </row>
    <row r="468" spans="1:19" x14ac:dyDescent="0.3">
      <c r="A468" t="s">
        <v>494</v>
      </c>
      <c r="B468">
        <v>6261.8188477000003</v>
      </c>
      <c r="C468">
        <v>6259.0200194999998</v>
      </c>
      <c r="D468">
        <v>6189.3261719000002</v>
      </c>
      <c r="E468">
        <v>6168.4814452999999</v>
      </c>
      <c r="F468">
        <v>6140.2001952999999</v>
      </c>
      <c r="G468">
        <v>6227.4599608999997</v>
      </c>
      <c r="H468">
        <v>6259.0200194999998</v>
      </c>
      <c r="I468">
        <v>6142.0200194999998</v>
      </c>
      <c r="J468">
        <v>6194.9433594000002</v>
      </c>
      <c r="L468" t="str">
        <f t="shared" si="61"/>
        <v>20AUG2023:11:00:00</v>
      </c>
      <c r="M468">
        <v>12</v>
      </c>
      <c r="N468">
        <f t="shared" si="55"/>
        <v>-2.7988282000005711</v>
      </c>
      <c r="O468">
        <f t="shared" si="57"/>
        <v>-2.7988282000005711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4.4696728986795838E-2</v>
      </c>
    </row>
    <row r="469" spans="1:19" x14ac:dyDescent="0.3">
      <c r="A469" t="s">
        <v>495</v>
      </c>
      <c r="B469">
        <v>6470.5703125</v>
      </c>
      <c r="C469">
        <v>6423.4199219000002</v>
      </c>
      <c r="D469">
        <v>6363.0908202999999</v>
      </c>
      <c r="E469">
        <v>6379.4438477000003</v>
      </c>
      <c r="F469">
        <v>6306.5800780999998</v>
      </c>
      <c r="G469">
        <v>6359.5698241999999</v>
      </c>
      <c r="H469">
        <v>6423.4199219000002</v>
      </c>
      <c r="I469">
        <v>6309.8500977000003</v>
      </c>
      <c r="J469">
        <v>6359.2143555000002</v>
      </c>
      <c r="L469" t="str">
        <f t="shared" si="61"/>
        <v>20AUG2023:12:00:00</v>
      </c>
      <c r="M469">
        <v>13</v>
      </c>
      <c r="N469">
        <f t="shared" si="55"/>
        <v>-47.15039059999981</v>
      </c>
      <c r="O469">
        <f t="shared" si="57"/>
        <v>-47.15039059999981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0.72868987311541267</v>
      </c>
    </row>
    <row r="470" spans="1:19" x14ac:dyDescent="0.3">
      <c r="A470" t="s">
        <v>496</v>
      </c>
      <c r="B470">
        <v>6619.8286133000001</v>
      </c>
      <c r="C470">
        <v>6483.1298827999999</v>
      </c>
      <c r="D470">
        <v>6476.9775391000003</v>
      </c>
      <c r="E470">
        <v>6398.4912108999997</v>
      </c>
      <c r="F470">
        <v>6351.1699219000002</v>
      </c>
      <c r="G470">
        <v>6437.3701172000001</v>
      </c>
      <c r="H470">
        <v>6483.1298827999999</v>
      </c>
      <c r="I470">
        <v>6354.0898438000004</v>
      </c>
      <c r="J470">
        <v>6425.4155272999997</v>
      </c>
      <c r="L470" t="str">
        <f t="shared" si="61"/>
        <v>20AUG2023:13:00:00</v>
      </c>
      <c r="M470">
        <v>14</v>
      </c>
      <c r="N470">
        <f t="shared" si="55"/>
        <v>-136.69873050000024</v>
      </c>
      <c r="O470">
        <f t="shared" si="57"/>
        <v>-136.69873050000024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2.064988967015803</v>
      </c>
    </row>
    <row r="471" spans="1:19" x14ac:dyDescent="0.3">
      <c r="A471" t="s">
        <v>497</v>
      </c>
      <c r="B471">
        <v>6518.3286133000001</v>
      </c>
      <c r="C471">
        <v>6559.9599608999997</v>
      </c>
      <c r="D471">
        <v>6419.5737305000002</v>
      </c>
      <c r="E471">
        <v>6299.0327147999997</v>
      </c>
      <c r="F471">
        <v>6396.5097655999998</v>
      </c>
      <c r="G471">
        <v>6440.2001952999999</v>
      </c>
      <c r="H471">
        <v>6559.9599608999997</v>
      </c>
      <c r="I471">
        <v>6394.5898438000004</v>
      </c>
      <c r="J471">
        <v>6453.9511719000002</v>
      </c>
      <c r="L471" t="str">
        <f t="shared" si="61"/>
        <v>20AUG2023:14:00:00</v>
      </c>
      <c r="M471">
        <v>15</v>
      </c>
      <c r="N471">
        <f t="shared" si="55"/>
        <v>41.631347599999572</v>
      </c>
      <c r="O471" t="str">
        <f t="shared" si="57"/>
        <v/>
      </c>
      <c r="P471">
        <f t="shared" si="58"/>
        <v>41.631347599999572</v>
      </c>
      <c r="Q471" t="str">
        <f t="shared" si="59"/>
        <v/>
      </c>
      <c r="R471">
        <f t="shared" si="60"/>
        <v>1</v>
      </c>
      <c r="S471">
        <f t="shared" si="56"/>
        <v>0.63868132568608083</v>
      </c>
    </row>
    <row r="472" spans="1:19" x14ac:dyDescent="0.3">
      <c r="A472" t="s">
        <v>498</v>
      </c>
      <c r="B472">
        <v>6442.9912108999997</v>
      </c>
      <c r="C472">
        <v>6516.7299805000002</v>
      </c>
      <c r="D472">
        <v>6493.2739258000001</v>
      </c>
      <c r="E472">
        <v>6379.3466797000001</v>
      </c>
      <c r="F472">
        <v>6363.9301758000001</v>
      </c>
      <c r="G472">
        <v>6430.3999022999997</v>
      </c>
      <c r="H472">
        <v>6516.7299805000002</v>
      </c>
      <c r="I472">
        <v>6355.8598633000001</v>
      </c>
      <c r="J472">
        <v>6439.8652344000002</v>
      </c>
      <c r="L472" t="str">
        <f t="shared" si="61"/>
        <v>20AUG2023:15:00:00</v>
      </c>
      <c r="M472">
        <v>16</v>
      </c>
      <c r="N472">
        <f t="shared" si="55"/>
        <v>73.738769600000523</v>
      </c>
      <c r="O472" t="str">
        <f t="shared" si="57"/>
        <v/>
      </c>
      <c r="P472">
        <f t="shared" si="58"/>
        <v>73.738769600000523</v>
      </c>
      <c r="Q472" t="str">
        <f t="shared" si="59"/>
        <v/>
      </c>
      <c r="R472">
        <f t="shared" si="60"/>
        <v>1</v>
      </c>
      <c r="S472">
        <f t="shared" si="56"/>
        <v>1.144480369230555</v>
      </c>
    </row>
    <row r="473" spans="1:19" x14ac:dyDescent="0.3">
      <c r="A473" t="s">
        <v>499</v>
      </c>
      <c r="B473">
        <v>6334.4770508000001</v>
      </c>
      <c r="C473">
        <v>6336.6601563000004</v>
      </c>
      <c r="D473">
        <v>6474.6552733999997</v>
      </c>
      <c r="E473">
        <v>6356.6240233999997</v>
      </c>
      <c r="F473">
        <v>6207.75</v>
      </c>
      <c r="G473">
        <v>6395.3999022999997</v>
      </c>
      <c r="H473">
        <v>6336.6601563000004</v>
      </c>
      <c r="I473">
        <v>6184.1401366999999</v>
      </c>
      <c r="J473">
        <v>6311.4863280999998</v>
      </c>
      <c r="L473" t="str">
        <f t="shared" si="61"/>
        <v>20AUG2023:16:00:00</v>
      </c>
      <c r="M473">
        <v>17</v>
      </c>
      <c r="N473">
        <f t="shared" si="55"/>
        <v>2.183105500000238</v>
      </c>
      <c r="O473" t="str">
        <f t="shared" si="57"/>
        <v/>
      </c>
      <c r="P473">
        <f t="shared" si="58"/>
        <v>2.183105500000238</v>
      </c>
      <c r="Q473" t="str">
        <f t="shared" si="59"/>
        <v/>
      </c>
      <c r="R473">
        <f t="shared" si="60"/>
        <v>1</v>
      </c>
      <c r="S473">
        <f t="shared" si="56"/>
        <v>3.4463863117548545E-2</v>
      </c>
    </row>
    <row r="474" spans="1:19" x14ac:dyDescent="0.3">
      <c r="A474" t="s">
        <v>500</v>
      </c>
      <c r="B474">
        <v>6085.8037108999997</v>
      </c>
      <c r="C474">
        <v>5980.4599608999997</v>
      </c>
      <c r="D474">
        <v>6368.9018555000002</v>
      </c>
      <c r="E474">
        <v>6295.8315430000002</v>
      </c>
      <c r="F474">
        <v>5858.3300780999998</v>
      </c>
      <c r="G474">
        <v>6335.7700194999998</v>
      </c>
      <c r="H474">
        <v>5980.4599608999997</v>
      </c>
      <c r="I474">
        <v>5828.3999022999997</v>
      </c>
      <c r="J474">
        <v>6035.8486327999999</v>
      </c>
      <c r="L474" t="str">
        <f t="shared" si="61"/>
        <v>20AUG2023:17:00:00</v>
      </c>
      <c r="M474">
        <v>18</v>
      </c>
      <c r="N474">
        <f t="shared" si="55"/>
        <v>-105.34375</v>
      </c>
      <c r="O474">
        <f t="shared" si="57"/>
        <v>-105.34375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1.7309751514220497</v>
      </c>
    </row>
    <row r="475" spans="1:19" x14ac:dyDescent="0.3">
      <c r="A475" t="s">
        <v>501</v>
      </c>
      <c r="B475">
        <v>6015.0654297000001</v>
      </c>
      <c r="C475">
        <v>5994.5</v>
      </c>
      <c r="D475">
        <v>6243.5590819999998</v>
      </c>
      <c r="E475">
        <v>6215.2934569999998</v>
      </c>
      <c r="F475">
        <v>5881.3901366999999</v>
      </c>
      <c r="G475">
        <v>6328.8398438000004</v>
      </c>
      <c r="H475">
        <v>5994.5</v>
      </c>
      <c r="I475">
        <v>5838.7700194999998</v>
      </c>
      <c r="J475">
        <v>6019.7158202999999</v>
      </c>
      <c r="L475" t="str">
        <f t="shared" si="61"/>
        <v>20AUG2023:18:00:00</v>
      </c>
      <c r="M475">
        <v>19</v>
      </c>
      <c r="N475">
        <f t="shared" si="55"/>
        <v>-20.565429700000095</v>
      </c>
      <c r="O475">
        <f t="shared" si="57"/>
        <v>-20.565429700000095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0.34189868656218081</v>
      </c>
    </row>
    <row r="476" spans="1:19" x14ac:dyDescent="0.3">
      <c r="A476" t="s">
        <v>502</v>
      </c>
      <c r="B476">
        <v>6000.6958008000001</v>
      </c>
      <c r="C476">
        <v>5864.3300780999998</v>
      </c>
      <c r="D476">
        <v>6158.6005858999997</v>
      </c>
      <c r="E476">
        <v>6146.3164063000004</v>
      </c>
      <c r="F476">
        <v>5794.1401366999999</v>
      </c>
      <c r="G476">
        <v>6301.3999022999997</v>
      </c>
      <c r="H476">
        <v>5864.3300780999998</v>
      </c>
      <c r="I476" s="5">
        <v>5769.6201172000001</v>
      </c>
      <c r="J476">
        <v>5931.4594727000003</v>
      </c>
      <c r="L476" t="str">
        <f t="shared" si="61"/>
        <v>20AUG2023:19:00:00</v>
      </c>
      <c r="M476">
        <v>20</v>
      </c>
      <c r="N476">
        <f t="shared" si="55"/>
        <v>-136.36572270000033</v>
      </c>
      <c r="O476">
        <f t="shared" si="57"/>
        <v>-136.36572270000033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2.272498510619724</v>
      </c>
    </row>
    <row r="477" spans="1:19" x14ac:dyDescent="0.3">
      <c r="A477" t="s">
        <v>503</v>
      </c>
      <c r="B477">
        <v>5783.796875</v>
      </c>
      <c r="C477">
        <v>5708.9902344000002</v>
      </c>
      <c r="D477">
        <v>5863.3276366999999</v>
      </c>
      <c r="E477">
        <v>5797.2729491999999</v>
      </c>
      <c r="F477">
        <v>5677.25</v>
      </c>
      <c r="G477">
        <v>6190.7402344000002</v>
      </c>
      <c r="H477">
        <v>5708.9902344000002</v>
      </c>
      <c r="I477" s="5">
        <v>5641.8901366999999</v>
      </c>
      <c r="J477">
        <v>5764.7285155999998</v>
      </c>
      <c r="L477" t="str">
        <f t="shared" si="61"/>
        <v>20AUG2023:20:00:00</v>
      </c>
      <c r="M477">
        <v>21</v>
      </c>
      <c r="N477">
        <f t="shared" si="55"/>
        <v>-74.80664059999981</v>
      </c>
      <c r="O477">
        <f t="shared" si="57"/>
        <v>-74.80664059999981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1.2933829146619158</v>
      </c>
    </row>
    <row r="478" spans="1:19" x14ac:dyDescent="0.3">
      <c r="A478" t="s">
        <v>504</v>
      </c>
      <c r="B478">
        <v>5632.8408202999999</v>
      </c>
      <c r="C478">
        <v>5628.1499022999997</v>
      </c>
      <c r="D478">
        <v>5827.7338866999999</v>
      </c>
      <c r="E478">
        <v>5772.9541016000003</v>
      </c>
      <c r="F478">
        <v>5631.9301758000001</v>
      </c>
      <c r="G478">
        <v>6139.9902344000002</v>
      </c>
      <c r="H478">
        <v>5628.1499022999997</v>
      </c>
      <c r="I478">
        <v>5586.4399414</v>
      </c>
      <c r="J478">
        <v>5707.1157227000003</v>
      </c>
      <c r="L478" t="str">
        <f t="shared" si="61"/>
        <v>20AUG2023:21:00:00</v>
      </c>
      <c r="M478">
        <v>22</v>
      </c>
      <c r="N478">
        <f t="shared" si="55"/>
        <v>-4.690918000000238</v>
      </c>
      <c r="O478">
        <f t="shared" si="57"/>
        <v>-4.690918000000238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8.3278014587147592E-2</v>
      </c>
    </row>
    <row r="479" spans="1:19" x14ac:dyDescent="0.3">
      <c r="A479" t="s">
        <v>505</v>
      </c>
      <c r="B479">
        <v>5609.9042969000002</v>
      </c>
      <c r="C479">
        <v>5982.6699219000002</v>
      </c>
      <c r="D479">
        <v>6121.9404297000001</v>
      </c>
      <c r="E479">
        <v>6118.1015625</v>
      </c>
      <c r="F479">
        <v>5976.3798827999999</v>
      </c>
      <c r="G479">
        <v>6282.3798827999999</v>
      </c>
      <c r="H479">
        <v>5982.6699219000002</v>
      </c>
      <c r="I479">
        <v>5946.5498047000001</v>
      </c>
      <c r="J479">
        <v>6029.0302733999997</v>
      </c>
      <c r="L479" t="str">
        <f t="shared" si="61"/>
        <v>20AUG2023:22:00:00</v>
      </c>
      <c r="M479">
        <v>23</v>
      </c>
      <c r="N479">
        <f t="shared" si="55"/>
        <v>372.765625</v>
      </c>
      <c r="O479" t="str">
        <f t="shared" si="57"/>
        <v/>
      </c>
      <c r="P479">
        <f t="shared" si="58"/>
        <v>372.765625</v>
      </c>
      <c r="Q479" t="str">
        <f t="shared" si="59"/>
        <v/>
      </c>
      <c r="R479">
        <f t="shared" si="60"/>
        <v>1</v>
      </c>
      <c r="S479">
        <f t="shared" si="56"/>
        <v>6.6447769029854582</v>
      </c>
    </row>
    <row r="480" spans="1:19" x14ac:dyDescent="0.3">
      <c r="A480" t="s">
        <v>506</v>
      </c>
      <c r="B480">
        <v>5900.9570313000004</v>
      </c>
      <c r="C480">
        <v>6172.4199219000002</v>
      </c>
      <c r="D480">
        <v>6286.7402344000002</v>
      </c>
      <c r="E480">
        <v>6258.0693358999997</v>
      </c>
      <c r="F480">
        <v>6087.8398438000004</v>
      </c>
      <c r="G480">
        <v>6304.8100586</v>
      </c>
      <c r="H480">
        <v>6172.4199219000002</v>
      </c>
      <c r="I480">
        <v>6117.0898438000004</v>
      </c>
      <c r="J480">
        <v>6183.4658202999999</v>
      </c>
      <c r="L480" t="str">
        <f t="shared" si="61"/>
        <v>20AUG2023:23:00:00</v>
      </c>
      <c r="M480">
        <v>24</v>
      </c>
      <c r="N480">
        <f t="shared" si="55"/>
        <v>271.46289059999981</v>
      </c>
      <c r="O480" t="str">
        <f t="shared" si="57"/>
        <v/>
      </c>
      <c r="P480">
        <f t="shared" si="58"/>
        <v>271.46289059999981</v>
      </c>
      <c r="Q480" t="str">
        <f t="shared" si="59"/>
        <v/>
      </c>
      <c r="R480">
        <f t="shared" si="60"/>
        <v>1</v>
      </c>
      <c r="S480">
        <f t="shared" si="56"/>
        <v>4.6003197305131982</v>
      </c>
    </row>
    <row r="481" spans="1:19" x14ac:dyDescent="0.3">
      <c r="A481" t="s">
        <v>507</v>
      </c>
      <c r="B481">
        <v>6230.7133789</v>
      </c>
      <c r="C481">
        <v>6035.0898438000004</v>
      </c>
      <c r="D481">
        <v>6380.4433594000002</v>
      </c>
      <c r="E481">
        <v>6329.3046875</v>
      </c>
      <c r="F481">
        <v>5973.6298827999999</v>
      </c>
      <c r="G481">
        <v>6259.1601563000004</v>
      </c>
      <c r="H481">
        <v>6035.0898438000004</v>
      </c>
      <c r="I481">
        <v>5986.8500977000003</v>
      </c>
      <c r="J481">
        <v>6105.9497069999998</v>
      </c>
      <c r="L481" t="str">
        <f t="shared" si="61"/>
        <v>21AUG2023:00:00:00</v>
      </c>
      <c r="M481">
        <v>1</v>
      </c>
      <c r="N481">
        <f t="shared" si="55"/>
        <v>-195.62353509999957</v>
      </c>
      <c r="O481">
        <f t="shared" si="57"/>
        <v>-195.62353509999957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3.139665126668624</v>
      </c>
    </row>
    <row r="482" spans="1:19" x14ac:dyDescent="0.3">
      <c r="A482" t="s">
        <v>508</v>
      </c>
      <c r="B482">
        <v>6245.1904297000001</v>
      </c>
      <c r="C482">
        <v>6365.8999022999997</v>
      </c>
      <c r="D482">
        <v>6235.1953125</v>
      </c>
      <c r="E482">
        <v>6311.0493164</v>
      </c>
      <c r="F482">
        <v>6281.4399414</v>
      </c>
      <c r="G482">
        <v>6201.6000977000003</v>
      </c>
      <c r="H482">
        <v>6365.8999022999997</v>
      </c>
      <c r="I482">
        <v>6329.7797852000003</v>
      </c>
      <c r="J482">
        <v>6304.0473633000001</v>
      </c>
      <c r="L482" t="str">
        <f t="shared" si="61"/>
        <v>21AUG2023:01:00:00</v>
      </c>
      <c r="M482">
        <v>2</v>
      </c>
      <c r="N482">
        <f t="shared" si="55"/>
        <v>120.70947259999957</v>
      </c>
      <c r="O482" t="str">
        <f t="shared" si="57"/>
        <v/>
      </c>
      <c r="P482">
        <f t="shared" si="58"/>
        <v>120.70947259999957</v>
      </c>
      <c r="Q482" t="str">
        <f t="shared" si="59"/>
        <v/>
      </c>
      <c r="R482">
        <f t="shared" si="60"/>
        <v>1</v>
      </c>
      <c r="S482">
        <f t="shared" si="56"/>
        <v>1.9328389415628768</v>
      </c>
    </row>
    <row r="483" spans="1:19" x14ac:dyDescent="0.3">
      <c r="A483" t="s">
        <v>509</v>
      </c>
      <c r="B483">
        <v>6277.5888672000001</v>
      </c>
      <c r="C483">
        <v>6314.1801758000001</v>
      </c>
      <c r="D483">
        <v>6208.7783202999999</v>
      </c>
      <c r="E483">
        <v>6254.4550780999998</v>
      </c>
      <c r="F483">
        <v>6206.0600586</v>
      </c>
      <c r="G483">
        <v>6133.1499022999997</v>
      </c>
      <c r="H483">
        <v>6314.1801758000001</v>
      </c>
      <c r="I483">
        <v>6256.8198241999999</v>
      </c>
      <c r="J483">
        <v>6246.9765625</v>
      </c>
      <c r="L483" t="str">
        <f t="shared" si="61"/>
        <v>21AUG2023:02:00:00</v>
      </c>
      <c r="M483">
        <v>3</v>
      </c>
      <c r="N483">
        <f t="shared" si="55"/>
        <v>36.591308600000048</v>
      </c>
      <c r="O483" t="str">
        <f t="shared" si="57"/>
        <v/>
      </c>
      <c r="P483">
        <f t="shared" si="58"/>
        <v>36.591308600000048</v>
      </c>
      <c r="Q483" t="str">
        <f t="shared" si="59"/>
        <v/>
      </c>
      <c r="R483">
        <f t="shared" si="60"/>
        <v>1</v>
      </c>
      <c r="S483">
        <f t="shared" si="56"/>
        <v>0.5828879427129624</v>
      </c>
    </row>
    <row r="484" spans="1:19" x14ac:dyDescent="0.3">
      <c r="A484" t="s">
        <v>510</v>
      </c>
      <c r="B484">
        <v>6021.0615233999997</v>
      </c>
      <c r="C484">
        <v>6200.1401366999999</v>
      </c>
      <c r="D484">
        <v>6169.7670897999997</v>
      </c>
      <c r="E484">
        <v>6186.3701172000001</v>
      </c>
      <c r="F484">
        <v>6098.4501952999999</v>
      </c>
      <c r="G484">
        <v>6088.9599608999997</v>
      </c>
      <c r="H484">
        <v>6200.1401366999999</v>
      </c>
      <c r="I484">
        <v>6131.6098633000001</v>
      </c>
      <c r="J484">
        <v>6152.2197266000003</v>
      </c>
      <c r="L484" t="str">
        <f t="shared" si="61"/>
        <v>21AUG2023:03:00:00</v>
      </c>
      <c r="M484">
        <v>4</v>
      </c>
      <c r="N484">
        <f t="shared" si="55"/>
        <v>179.07861330000014</v>
      </c>
      <c r="O484" t="str">
        <f t="shared" si="57"/>
        <v/>
      </c>
      <c r="P484">
        <f t="shared" si="58"/>
        <v>179.07861330000014</v>
      </c>
      <c r="Q484" t="str">
        <f t="shared" si="59"/>
        <v/>
      </c>
      <c r="R484">
        <f t="shared" si="60"/>
        <v>1</v>
      </c>
      <c r="S484">
        <f t="shared" si="56"/>
        <v>2.9742033461049444</v>
      </c>
    </row>
    <row r="485" spans="1:19" x14ac:dyDescent="0.3">
      <c r="A485" t="s">
        <v>511</v>
      </c>
      <c r="B485">
        <v>5769.6665039</v>
      </c>
      <c r="C485">
        <v>6132.7900391000003</v>
      </c>
      <c r="D485">
        <v>6115.0771483999997</v>
      </c>
      <c r="E485">
        <v>6104.2700194999998</v>
      </c>
      <c r="F485">
        <v>6066.5</v>
      </c>
      <c r="G485">
        <v>6033.6098633000001</v>
      </c>
      <c r="H485">
        <v>6132.7900391000003</v>
      </c>
      <c r="I485">
        <v>6056.2299805000002</v>
      </c>
      <c r="J485">
        <v>6089.7329102000003</v>
      </c>
      <c r="L485" t="str">
        <f t="shared" si="61"/>
        <v>21AUG2023:04:00:00</v>
      </c>
      <c r="M485">
        <v>5</v>
      </c>
      <c r="N485">
        <f t="shared" si="55"/>
        <v>363.12353520000033</v>
      </c>
      <c r="O485" t="str">
        <f t="shared" si="57"/>
        <v/>
      </c>
      <c r="P485">
        <f t="shared" si="58"/>
        <v>363.12353520000033</v>
      </c>
      <c r="Q485" t="str">
        <f t="shared" si="59"/>
        <v/>
      </c>
      <c r="R485">
        <f t="shared" si="60"/>
        <v>1</v>
      </c>
      <c r="S485">
        <f t="shared" si="56"/>
        <v>6.2936659329364595</v>
      </c>
    </row>
    <row r="486" spans="1:19" x14ac:dyDescent="0.3">
      <c r="A486" t="s">
        <v>512</v>
      </c>
      <c r="B486">
        <v>5685.8833008000001</v>
      </c>
      <c r="C486">
        <v>6119.4101563000004</v>
      </c>
      <c r="D486">
        <v>6069.8818358999997</v>
      </c>
      <c r="E486">
        <v>6052.7158202999999</v>
      </c>
      <c r="F486">
        <v>6114.0898438000004</v>
      </c>
      <c r="G486">
        <v>6016.6401366999999</v>
      </c>
      <c r="H486">
        <v>6119.4101563000004</v>
      </c>
      <c r="I486">
        <v>6010.6098633000001</v>
      </c>
      <c r="J486">
        <v>6066.0556641000003</v>
      </c>
      <c r="L486" t="str">
        <f t="shared" si="61"/>
        <v>21AUG2023:05:00:00</v>
      </c>
      <c r="M486">
        <v>6</v>
      </c>
      <c r="N486">
        <f t="shared" ref="N486:N549" si="62">C486-B486</f>
        <v>433.52685550000024</v>
      </c>
      <c r="O486" t="str">
        <f t="shared" si="57"/>
        <v/>
      </c>
      <c r="P486">
        <f t="shared" si="58"/>
        <v>433.52685550000024</v>
      </c>
      <c r="Q486" t="str">
        <f t="shared" si="59"/>
        <v/>
      </c>
      <c r="R486">
        <f t="shared" si="60"/>
        <v>1</v>
      </c>
      <c r="S486">
        <f t="shared" ref="S486:S549" si="63">ABS((B486-C486)/B486)*100</f>
        <v>7.6246175407610517</v>
      </c>
    </row>
    <row r="487" spans="1:19" x14ac:dyDescent="0.3">
      <c r="A487" t="s">
        <v>513</v>
      </c>
      <c r="B487">
        <v>5520.8144530999998</v>
      </c>
      <c r="C487">
        <v>6063.1298827999999</v>
      </c>
      <c r="D487">
        <v>6041.0795897999997</v>
      </c>
      <c r="E487">
        <v>6057.4174805000002</v>
      </c>
      <c r="F487">
        <v>6045.4799805000002</v>
      </c>
      <c r="G487">
        <v>5944.0698241999999</v>
      </c>
      <c r="H487">
        <v>6063.1298827999999</v>
      </c>
      <c r="I487">
        <v>5951.0498047000001</v>
      </c>
      <c r="J487">
        <v>6011.4248047000001</v>
      </c>
      <c r="L487" t="str">
        <f t="shared" si="61"/>
        <v>21AUG2023:06:00:00</v>
      </c>
      <c r="M487">
        <v>7</v>
      </c>
      <c r="N487">
        <f t="shared" si="62"/>
        <v>542.3154297000001</v>
      </c>
      <c r="O487" t="str">
        <f t="shared" si="57"/>
        <v/>
      </c>
      <c r="P487">
        <f t="shared" si="58"/>
        <v>542.3154297000001</v>
      </c>
      <c r="Q487" t="str">
        <f t="shared" si="59"/>
        <v/>
      </c>
      <c r="R487">
        <f t="shared" si="60"/>
        <v>1</v>
      </c>
      <c r="S487">
        <f t="shared" si="63"/>
        <v>9.8231055274006511</v>
      </c>
    </row>
    <row r="488" spans="1:19" x14ac:dyDescent="0.3">
      <c r="A488" t="s">
        <v>514</v>
      </c>
      <c r="B488">
        <v>5515.3227539</v>
      </c>
      <c r="C488">
        <v>6154.9599608999997</v>
      </c>
      <c r="D488">
        <v>6028.03125</v>
      </c>
      <c r="E488">
        <v>6085.2568358999997</v>
      </c>
      <c r="F488">
        <v>6090.5698241999999</v>
      </c>
      <c r="G488">
        <v>5968.8300780999998</v>
      </c>
      <c r="H488">
        <v>6154.9599608999997</v>
      </c>
      <c r="I488">
        <v>6046.0898438000004</v>
      </c>
      <c r="J488">
        <v>6071.8613280999998</v>
      </c>
      <c r="L488" t="str">
        <f t="shared" si="61"/>
        <v>21AUG2023:07:00:00</v>
      </c>
      <c r="M488">
        <v>8</v>
      </c>
      <c r="N488">
        <f t="shared" si="62"/>
        <v>639.63720699999976</v>
      </c>
      <c r="O488" t="str">
        <f t="shared" si="57"/>
        <v/>
      </c>
      <c r="P488">
        <f t="shared" si="58"/>
        <v>639.63720699999976</v>
      </c>
      <c r="Q488" t="str">
        <f t="shared" si="59"/>
        <v/>
      </c>
      <c r="R488">
        <f t="shared" si="60"/>
        <v>1</v>
      </c>
      <c r="S488">
        <f t="shared" si="63"/>
        <v>11.597457402609827</v>
      </c>
    </row>
    <row r="489" spans="1:19" x14ac:dyDescent="0.3">
      <c r="A489" t="s">
        <v>515</v>
      </c>
      <c r="B489">
        <v>5751.9902344000002</v>
      </c>
      <c r="C489">
        <v>6205.5800780999998</v>
      </c>
      <c r="D489">
        <v>6083.0834961</v>
      </c>
      <c r="E489">
        <v>6040.6513672000001</v>
      </c>
      <c r="F489">
        <v>6115.5200194999998</v>
      </c>
      <c r="G489">
        <v>5962.6201172000001</v>
      </c>
      <c r="H489">
        <v>6205.5800780999998</v>
      </c>
      <c r="I489">
        <v>6078.4902344000002</v>
      </c>
      <c r="J489">
        <v>6109.6513672000001</v>
      </c>
      <c r="L489" t="str">
        <f t="shared" si="61"/>
        <v>21AUG2023:08:00:00</v>
      </c>
      <c r="M489">
        <v>9</v>
      </c>
      <c r="N489">
        <f t="shared" si="62"/>
        <v>453.58984369999962</v>
      </c>
      <c r="O489" t="str">
        <f t="shared" si="57"/>
        <v/>
      </c>
      <c r="P489">
        <f t="shared" si="58"/>
        <v>453.58984369999962</v>
      </c>
      <c r="Q489" t="str">
        <f t="shared" si="59"/>
        <v/>
      </c>
      <c r="R489">
        <f t="shared" si="60"/>
        <v>1</v>
      </c>
      <c r="S489">
        <f t="shared" si="63"/>
        <v>7.8857895305052512</v>
      </c>
    </row>
    <row r="490" spans="1:19" x14ac:dyDescent="0.3">
      <c r="A490" t="s">
        <v>516</v>
      </c>
      <c r="B490">
        <v>6228.2758789</v>
      </c>
      <c r="C490">
        <v>6181.0498047000001</v>
      </c>
      <c r="D490">
        <v>6099.8393555000002</v>
      </c>
      <c r="E490">
        <v>6022.0590819999998</v>
      </c>
      <c r="F490">
        <v>6074.8198241999999</v>
      </c>
      <c r="G490">
        <v>6025.4199219000002</v>
      </c>
      <c r="H490">
        <v>6181.0498047000001</v>
      </c>
      <c r="I490">
        <v>6061.2299805000002</v>
      </c>
      <c r="J490">
        <v>6102.6762694999998</v>
      </c>
      <c r="L490" t="str">
        <f t="shared" si="61"/>
        <v>21AUG2023:09:00:00</v>
      </c>
      <c r="M490">
        <v>10</v>
      </c>
      <c r="N490">
        <f t="shared" si="62"/>
        <v>-47.226074199999857</v>
      </c>
      <c r="O490">
        <f t="shared" si="57"/>
        <v>-47.226074199999857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0.75825276719021373</v>
      </c>
    </row>
    <row r="491" spans="1:19" x14ac:dyDescent="0.3">
      <c r="A491" t="s">
        <v>517</v>
      </c>
      <c r="B491">
        <v>6336.5263672000001</v>
      </c>
      <c r="C491">
        <v>6306.2797852000003</v>
      </c>
      <c r="D491">
        <v>6145.4711914</v>
      </c>
      <c r="E491">
        <v>6179.4892577999999</v>
      </c>
      <c r="F491">
        <v>6105.3100586</v>
      </c>
      <c r="G491">
        <v>6190.5200194999998</v>
      </c>
      <c r="H491">
        <v>6306.2797852000003</v>
      </c>
      <c r="I491">
        <v>6200.9702147999997</v>
      </c>
      <c r="J491">
        <v>6210.8525391000003</v>
      </c>
      <c r="L491" t="str">
        <f t="shared" si="61"/>
        <v>21AUG2023:10:00:00</v>
      </c>
      <c r="M491">
        <v>11</v>
      </c>
      <c r="N491">
        <f t="shared" si="62"/>
        <v>-30.246581999999762</v>
      </c>
      <c r="O491">
        <f t="shared" si="57"/>
        <v>-30.246581999999762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0.47733695477961369</v>
      </c>
    </row>
    <row r="492" spans="1:19" x14ac:dyDescent="0.3">
      <c r="A492" t="s">
        <v>518</v>
      </c>
      <c r="B492">
        <v>6280.8007813000004</v>
      </c>
      <c r="C492">
        <v>6404.0898438000004</v>
      </c>
      <c r="D492">
        <v>6219.0605469000002</v>
      </c>
      <c r="E492">
        <v>6271.6245116999999</v>
      </c>
      <c r="F492">
        <v>6196.7700194999998</v>
      </c>
      <c r="G492">
        <v>6307.3999022999997</v>
      </c>
      <c r="H492">
        <v>6404.0898438000004</v>
      </c>
      <c r="I492">
        <v>6296</v>
      </c>
      <c r="J492">
        <v>6304.2558594000002</v>
      </c>
      <c r="L492" t="str">
        <f t="shared" si="61"/>
        <v>21AUG2023:11:00:00</v>
      </c>
      <c r="M492">
        <v>12</v>
      </c>
      <c r="N492">
        <f t="shared" si="62"/>
        <v>123.2890625</v>
      </c>
      <c r="O492" t="str">
        <f t="shared" si="57"/>
        <v/>
      </c>
      <c r="P492">
        <f t="shared" si="58"/>
        <v>123.2890625</v>
      </c>
      <c r="Q492" t="str">
        <f t="shared" si="59"/>
        <v/>
      </c>
      <c r="R492">
        <f t="shared" si="60"/>
        <v>1</v>
      </c>
      <c r="S492">
        <f t="shared" si="63"/>
        <v>1.9629513304588786</v>
      </c>
    </row>
    <row r="493" spans="1:19" x14ac:dyDescent="0.3">
      <c r="A493" t="s">
        <v>519</v>
      </c>
      <c r="B493">
        <v>5990.9223633000001</v>
      </c>
      <c r="C493">
        <v>6524.3999022999997</v>
      </c>
      <c r="D493">
        <v>6308.6943358999997</v>
      </c>
      <c r="E493">
        <v>6298.3510741999999</v>
      </c>
      <c r="F493">
        <v>6341.5800780999998</v>
      </c>
      <c r="G493">
        <v>6431.4199219000002</v>
      </c>
      <c r="H493">
        <v>6524.3999022999997</v>
      </c>
      <c r="I493">
        <v>6422.7001952999999</v>
      </c>
      <c r="J493">
        <v>6423.1694336</v>
      </c>
      <c r="L493" t="str">
        <f t="shared" si="61"/>
        <v>21AUG2023:12:00:00</v>
      </c>
      <c r="M493">
        <v>13</v>
      </c>
      <c r="N493">
        <f t="shared" si="62"/>
        <v>533.47753899999952</v>
      </c>
      <c r="O493" t="str">
        <f t="shared" si="57"/>
        <v/>
      </c>
      <c r="P493">
        <f t="shared" si="58"/>
        <v>533.47753899999952</v>
      </c>
      <c r="Q493" t="str">
        <f t="shared" si="59"/>
        <v/>
      </c>
      <c r="R493">
        <f t="shared" si="60"/>
        <v>1</v>
      </c>
      <c r="S493">
        <f t="shared" si="63"/>
        <v>8.9047646864537615</v>
      </c>
    </row>
    <row r="494" spans="1:19" x14ac:dyDescent="0.3">
      <c r="A494" t="s">
        <v>520</v>
      </c>
      <c r="B494">
        <v>5849.7011719000002</v>
      </c>
      <c r="C494">
        <v>6604.8300780999998</v>
      </c>
      <c r="D494">
        <v>6348.8085938000004</v>
      </c>
      <c r="E494">
        <v>6336.7910155999998</v>
      </c>
      <c r="F494">
        <v>6414.2998047000001</v>
      </c>
      <c r="G494">
        <v>6512.2900391000003</v>
      </c>
      <c r="H494">
        <v>6604.8300780999998</v>
      </c>
      <c r="I494">
        <v>6501.6899414</v>
      </c>
      <c r="J494">
        <v>6494.3769530999998</v>
      </c>
      <c r="L494" t="str">
        <f t="shared" si="61"/>
        <v>21AUG2023:13:00:00</v>
      </c>
      <c r="M494">
        <v>14</v>
      </c>
      <c r="N494">
        <f t="shared" si="62"/>
        <v>755.12890619999962</v>
      </c>
      <c r="O494" t="str">
        <f t="shared" si="57"/>
        <v/>
      </c>
      <c r="P494">
        <f t="shared" si="58"/>
        <v>755.12890619999962</v>
      </c>
      <c r="Q494" t="str">
        <f t="shared" si="59"/>
        <v/>
      </c>
      <c r="R494">
        <f t="shared" si="60"/>
        <v>1</v>
      </c>
      <c r="S494">
        <f t="shared" si="63"/>
        <v>12.908845836901639</v>
      </c>
    </row>
    <row r="495" spans="1:19" x14ac:dyDescent="0.3">
      <c r="A495" t="s">
        <v>521</v>
      </c>
      <c r="B495">
        <v>6184.2998047000001</v>
      </c>
      <c r="C495">
        <v>6620.1201172000001</v>
      </c>
      <c r="D495">
        <v>6225.8872069999998</v>
      </c>
      <c r="E495">
        <v>6256.8808594000002</v>
      </c>
      <c r="F495">
        <v>6460.1699219000002</v>
      </c>
      <c r="G495">
        <v>6491.9501952999999</v>
      </c>
      <c r="H495">
        <v>6620.1201172000001</v>
      </c>
      <c r="I495">
        <v>6493.2700194999998</v>
      </c>
      <c r="J495">
        <v>6474.4067383000001</v>
      </c>
      <c r="L495" t="str">
        <f t="shared" si="61"/>
        <v>21AUG2023:14:00:00</v>
      </c>
      <c r="M495">
        <v>15</v>
      </c>
      <c r="N495">
        <f t="shared" si="62"/>
        <v>435.8203125</v>
      </c>
      <c r="O495" t="str">
        <f t="shared" si="57"/>
        <v/>
      </c>
      <c r="P495">
        <f t="shared" si="58"/>
        <v>435.8203125</v>
      </c>
      <c r="Q495" t="str">
        <f t="shared" si="59"/>
        <v/>
      </c>
      <c r="R495">
        <f t="shared" si="60"/>
        <v>1</v>
      </c>
      <c r="S495">
        <f t="shared" si="63"/>
        <v>7.0472054438366865</v>
      </c>
    </row>
    <row r="496" spans="1:19" x14ac:dyDescent="0.3">
      <c r="A496" t="s">
        <v>522</v>
      </c>
      <c r="B496">
        <v>6219.0595702999999</v>
      </c>
      <c r="C496">
        <v>6588.5097655999998</v>
      </c>
      <c r="D496">
        <v>6124.4624022999997</v>
      </c>
      <c r="E496">
        <v>6158.5991211</v>
      </c>
      <c r="F496">
        <v>6402.4301758000001</v>
      </c>
      <c r="G496">
        <v>6360.1201172000001</v>
      </c>
      <c r="H496">
        <v>6588.5097655999998</v>
      </c>
      <c r="I496">
        <v>6431.4702147999997</v>
      </c>
      <c r="J496">
        <v>6407.1416016000003</v>
      </c>
      <c r="L496" t="str">
        <f t="shared" si="61"/>
        <v>21AUG2023:15:00:00</v>
      </c>
      <c r="M496">
        <v>16</v>
      </c>
      <c r="N496">
        <f t="shared" si="62"/>
        <v>369.4501952999999</v>
      </c>
      <c r="O496" t="str">
        <f t="shared" si="57"/>
        <v/>
      </c>
      <c r="P496">
        <f t="shared" si="58"/>
        <v>369.4501952999999</v>
      </c>
      <c r="Q496" t="str">
        <f t="shared" si="59"/>
        <v/>
      </c>
      <c r="R496">
        <f t="shared" si="60"/>
        <v>1</v>
      </c>
      <c r="S496">
        <f t="shared" si="63"/>
        <v>5.9406119385696456</v>
      </c>
    </row>
    <row r="497" spans="1:19" x14ac:dyDescent="0.3">
      <c r="A497" t="s">
        <v>523</v>
      </c>
      <c r="B497">
        <v>6098.8886719000002</v>
      </c>
      <c r="C497">
        <v>6506.0898438000004</v>
      </c>
      <c r="D497">
        <v>5994.1088866999999</v>
      </c>
      <c r="E497">
        <v>6055.3461914</v>
      </c>
      <c r="F497">
        <v>6288.8798827999999</v>
      </c>
      <c r="G497">
        <v>6206.7299805000002</v>
      </c>
      <c r="H497">
        <v>6506.0898438000004</v>
      </c>
      <c r="I497">
        <v>6303.3999022999997</v>
      </c>
      <c r="J497">
        <v>6291.2299805000002</v>
      </c>
      <c r="L497" t="str">
        <f t="shared" si="61"/>
        <v>21AUG2023:16:00:00</v>
      </c>
      <c r="M497">
        <v>17</v>
      </c>
      <c r="N497">
        <f t="shared" si="62"/>
        <v>407.20117190000019</v>
      </c>
      <c r="O497" t="str">
        <f t="shared" si="57"/>
        <v/>
      </c>
      <c r="P497">
        <f t="shared" si="58"/>
        <v>407.20117190000019</v>
      </c>
      <c r="Q497" t="str">
        <f t="shared" si="59"/>
        <v/>
      </c>
      <c r="R497">
        <f t="shared" si="60"/>
        <v>1</v>
      </c>
      <c r="S497">
        <f t="shared" si="63"/>
        <v>6.6766454317511572</v>
      </c>
    </row>
    <row r="498" spans="1:19" x14ac:dyDescent="0.3">
      <c r="A498" t="s">
        <v>524</v>
      </c>
      <c r="B498">
        <v>5995.6508789</v>
      </c>
      <c r="C498">
        <v>6376.9301758000001</v>
      </c>
      <c r="D498">
        <v>5927.6132813000004</v>
      </c>
      <c r="E498">
        <v>6045.3964844000002</v>
      </c>
      <c r="F498">
        <v>6092.5498047000001</v>
      </c>
      <c r="G498">
        <v>6172.8598633000001</v>
      </c>
      <c r="H498">
        <v>6376.9301758000001</v>
      </c>
      <c r="I498">
        <v>6175.6098633000001</v>
      </c>
      <c r="J498">
        <v>6177.8256836</v>
      </c>
      <c r="L498" t="str">
        <f t="shared" si="61"/>
        <v>21AUG2023:17:00:00</v>
      </c>
      <c r="M498">
        <v>18</v>
      </c>
      <c r="N498">
        <f t="shared" si="62"/>
        <v>381.27929690000019</v>
      </c>
      <c r="O498" t="str">
        <f t="shared" si="57"/>
        <v/>
      </c>
      <c r="P498">
        <f t="shared" si="58"/>
        <v>381.27929690000019</v>
      </c>
      <c r="Q498" t="str">
        <f t="shared" si="59"/>
        <v/>
      </c>
      <c r="R498">
        <f t="shared" si="60"/>
        <v>1</v>
      </c>
      <c r="S498">
        <f t="shared" si="63"/>
        <v>6.3592644835576566</v>
      </c>
    </row>
    <row r="499" spans="1:19" x14ac:dyDescent="0.3">
      <c r="A499" t="s">
        <v>525</v>
      </c>
      <c r="B499">
        <v>6010.6484375</v>
      </c>
      <c r="C499">
        <v>6328.3100586</v>
      </c>
      <c r="D499">
        <v>5960.4365233999997</v>
      </c>
      <c r="E499">
        <v>6054.2045897999997</v>
      </c>
      <c r="F499">
        <v>6070.3598633000001</v>
      </c>
      <c r="G499">
        <v>6130.0400391000003</v>
      </c>
      <c r="H499">
        <v>6328.3100586</v>
      </c>
      <c r="I499">
        <v>6098.3100586</v>
      </c>
      <c r="J499">
        <v>6140.1137694999998</v>
      </c>
      <c r="L499" t="str">
        <f t="shared" si="61"/>
        <v>21AUG2023:18:00:00</v>
      </c>
      <c r="M499">
        <v>19</v>
      </c>
      <c r="N499">
        <f t="shared" si="62"/>
        <v>317.66162110000005</v>
      </c>
      <c r="O499" t="str">
        <f t="shared" si="57"/>
        <v/>
      </c>
      <c r="P499">
        <f t="shared" si="58"/>
        <v>317.66162110000005</v>
      </c>
      <c r="Q499" t="str">
        <f t="shared" si="59"/>
        <v/>
      </c>
      <c r="R499">
        <f t="shared" si="60"/>
        <v>1</v>
      </c>
      <c r="S499">
        <f t="shared" si="63"/>
        <v>5.2849808868895449</v>
      </c>
    </row>
    <row r="500" spans="1:19" x14ac:dyDescent="0.3">
      <c r="A500" t="s">
        <v>526</v>
      </c>
      <c r="B500">
        <v>6157.0478516000003</v>
      </c>
      <c r="C500">
        <v>6327.6098633000001</v>
      </c>
      <c r="D500">
        <v>6021.4125977000003</v>
      </c>
      <c r="E500">
        <v>6124.5097655999998</v>
      </c>
      <c r="F500">
        <v>6048.8300780999998</v>
      </c>
      <c r="G500">
        <v>6156.5297852000003</v>
      </c>
      <c r="H500">
        <v>6327.6098633000001</v>
      </c>
      <c r="I500">
        <v>6096.3500977000003</v>
      </c>
      <c r="J500">
        <v>6152.0068358999997</v>
      </c>
      <c r="L500" t="str">
        <f t="shared" si="61"/>
        <v>21AUG2023:19:00:00</v>
      </c>
      <c r="M500">
        <v>20</v>
      </c>
      <c r="N500">
        <f t="shared" si="62"/>
        <v>170.56201169999986</v>
      </c>
      <c r="O500" t="str">
        <f t="shared" si="57"/>
        <v/>
      </c>
      <c r="P500">
        <f t="shared" si="58"/>
        <v>170.56201169999986</v>
      </c>
      <c r="Q500" t="str">
        <f t="shared" si="59"/>
        <v/>
      </c>
      <c r="R500">
        <f t="shared" si="60"/>
        <v>1</v>
      </c>
      <c r="S500">
        <f t="shared" si="63"/>
        <v>2.770191426329045</v>
      </c>
    </row>
    <row r="501" spans="1:19" x14ac:dyDescent="0.3">
      <c r="A501" t="s">
        <v>527</v>
      </c>
      <c r="B501">
        <v>6230.7817383000001</v>
      </c>
      <c r="C501">
        <v>6249.3500977000003</v>
      </c>
      <c r="D501">
        <v>5894.7412108999997</v>
      </c>
      <c r="E501">
        <v>6007.8979491999999</v>
      </c>
      <c r="F501">
        <v>5908.5800780999998</v>
      </c>
      <c r="G501">
        <v>6114.3798827999999</v>
      </c>
      <c r="H501">
        <v>6249.3500977000003</v>
      </c>
      <c r="I501">
        <v>5975.8300780999998</v>
      </c>
      <c r="J501">
        <v>6048.7983397999997</v>
      </c>
      <c r="L501" t="str">
        <f t="shared" si="61"/>
        <v>21AUG2023:20:00:00</v>
      </c>
      <c r="M501">
        <v>21</v>
      </c>
      <c r="N501">
        <f t="shared" si="62"/>
        <v>18.56835940000019</v>
      </c>
      <c r="O501" t="str">
        <f t="shared" si="57"/>
        <v/>
      </c>
      <c r="P501">
        <f t="shared" si="58"/>
        <v>18.56835940000019</v>
      </c>
      <c r="Q501" t="str">
        <f t="shared" si="59"/>
        <v/>
      </c>
      <c r="R501">
        <f t="shared" si="60"/>
        <v>1</v>
      </c>
      <c r="S501">
        <f t="shared" si="63"/>
        <v>0.29801010819978363</v>
      </c>
    </row>
    <row r="502" spans="1:19" x14ac:dyDescent="0.3">
      <c r="A502" t="s">
        <v>528</v>
      </c>
      <c r="B502">
        <v>5987.9482422000001</v>
      </c>
      <c r="C502">
        <v>6103.3901366999999</v>
      </c>
      <c r="D502">
        <v>5852</v>
      </c>
      <c r="E502">
        <v>5870.1152344000002</v>
      </c>
      <c r="F502">
        <v>5688.5200194999998</v>
      </c>
      <c r="G502">
        <v>6058.7700194999998</v>
      </c>
      <c r="H502">
        <v>6103.3901366999999</v>
      </c>
      <c r="I502">
        <v>5762.9702147999997</v>
      </c>
      <c r="J502">
        <v>5905.0371094000002</v>
      </c>
      <c r="L502" t="str">
        <f t="shared" si="61"/>
        <v>21AUG2023:21:00:00</v>
      </c>
      <c r="M502">
        <v>22</v>
      </c>
      <c r="N502">
        <f t="shared" si="62"/>
        <v>115.44189449999976</v>
      </c>
      <c r="O502" t="str">
        <f t="shared" si="57"/>
        <v/>
      </c>
      <c r="P502">
        <f t="shared" si="58"/>
        <v>115.44189449999976</v>
      </c>
      <c r="Q502" t="str">
        <f t="shared" si="59"/>
        <v/>
      </c>
      <c r="R502">
        <f t="shared" si="60"/>
        <v>1</v>
      </c>
      <c r="S502">
        <f t="shared" si="63"/>
        <v>1.9279040137058012</v>
      </c>
    </row>
    <row r="503" spans="1:19" x14ac:dyDescent="0.3">
      <c r="A503" t="s">
        <v>529</v>
      </c>
      <c r="B503">
        <v>5948.6279297000001</v>
      </c>
      <c r="C503">
        <v>6341.9799805000002</v>
      </c>
      <c r="D503">
        <v>6130.7075194999998</v>
      </c>
      <c r="E503">
        <v>6170.9536133000001</v>
      </c>
      <c r="F503">
        <v>6059.3901366999999</v>
      </c>
      <c r="G503">
        <v>6253.5898438000004</v>
      </c>
      <c r="H503">
        <v>6341.9799805000002</v>
      </c>
      <c r="I503">
        <v>6070.5800780999998</v>
      </c>
      <c r="J503">
        <v>6181.2080077999999</v>
      </c>
      <c r="L503" t="str">
        <f t="shared" si="61"/>
        <v>21AUG2023:22:00:00</v>
      </c>
      <c r="M503">
        <v>23</v>
      </c>
      <c r="N503">
        <f t="shared" si="62"/>
        <v>393.35205080000014</v>
      </c>
      <c r="O503" t="str">
        <f t="shared" si="57"/>
        <v/>
      </c>
      <c r="P503">
        <f t="shared" si="58"/>
        <v>393.35205080000014</v>
      </c>
      <c r="Q503" t="str">
        <f t="shared" si="59"/>
        <v/>
      </c>
      <c r="R503">
        <f t="shared" si="60"/>
        <v>1</v>
      </c>
      <c r="S503">
        <f t="shared" si="63"/>
        <v>6.6124836760438903</v>
      </c>
    </row>
    <row r="504" spans="1:19" x14ac:dyDescent="0.3">
      <c r="A504" t="s">
        <v>530</v>
      </c>
      <c r="B504">
        <v>6383.3569336</v>
      </c>
      <c r="C504">
        <v>6568.8500977000003</v>
      </c>
      <c r="D504">
        <v>6232.9755858999997</v>
      </c>
      <c r="E504">
        <v>6307.8085938000004</v>
      </c>
      <c r="F504">
        <v>6260.5898438000004</v>
      </c>
      <c r="G504">
        <v>6293.0297852000003</v>
      </c>
      <c r="H504">
        <v>6568.8500977000003</v>
      </c>
      <c r="I504">
        <v>6270.3100586</v>
      </c>
      <c r="J504">
        <v>6353.7055664</v>
      </c>
      <c r="L504" t="str">
        <f t="shared" si="61"/>
        <v>21AUG2023:23:00:00</v>
      </c>
      <c r="M504">
        <v>24</v>
      </c>
      <c r="N504">
        <f t="shared" si="62"/>
        <v>185.49316410000029</v>
      </c>
      <c r="O504" t="str">
        <f t="shared" si="57"/>
        <v/>
      </c>
      <c r="P504">
        <f t="shared" si="58"/>
        <v>185.49316410000029</v>
      </c>
      <c r="Q504" t="str">
        <f t="shared" si="59"/>
        <v/>
      </c>
      <c r="R504">
        <f t="shared" si="60"/>
        <v>1</v>
      </c>
      <c r="S504">
        <f t="shared" si="63"/>
        <v>2.905887388556045</v>
      </c>
    </row>
    <row r="505" spans="1:19" x14ac:dyDescent="0.3">
      <c r="A505" t="s">
        <v>531</v>
      </c>
      <c r="B505">
        <v>6422.9008789</v>
      </c>
      <c r="C505">
        <v>6459.5400391000003</v>
      </c>
      <c r="D505">
        <v>6326.1445313000004</v>
      </c>
      <c r="E505">
        <v>6394.9404297000001</v>
      </c>
      <c r="F505">
        <v>6204.2700194999998</v>
      </c>
      <c r="G505">
        <v>6251.4599608999997</v>
      </c>
      <c r="H505">
        <v>6459.5400391000003</v>
      </c>
      <c r="I505">
        <v>6260.5800780999998</v>
      </c>
      <c r="J505">
        <v>6326.8378905999998</v>
      </c>
      <c r="L505" t="str">
        <f t="shared" si="61"/>
        <v>22AUG2023:00:00:00</v>
      </c>
      <c r="M505">
        <v>1</v>
      </c>
      <c r="N505">
        <f t="shared" si="62"/>
        <v>36.639160200000333</v>
      </c>
      <c r="O505" t="str">
        <f t="shared" si="57"/>
        <v/>
      </c>
      <c r="P505">
        <f t="shared" si="58"/>
        <v>36.639160200000333</v>
      </c>
      <c r="Q505" t="str">
        <f t="shared" si="59"/>
        <v/>
      </c>
      <c r="R505">
        <f t="shared" si="60"/>
        <v>1</v>
      </c>
      <c r="S505">
        <f t="shared" si="63"/>
        <v>0.57044567385999012</v>
      </c>
    </row>
    <row r="506" spans="1:19" x14ac:dyDescent="0.3">
      <c r="A506" t="s">
        <v>532</v>
      </c>
      <c r="B506">
        <v>6359.9609375</v>
      </c>
      <c r="C506">
        <v>6315.0800780999998</v>
      </c>
      <c r="D506">
        <v>6206.1567383000001</v>
      </c>
      <c r="E506">
        <v>6287.0864258000001</v>
      </c>
      <c r="F506">
        <v>6031.2402344000002</v>
      </c>
      <c r="G506">
        <v>6170.8500977000003</v>
      </c>
      <c r="H506">
        <v>6315.0800780999998</v>
      </c>
      <c r="I506">
        <v>6352.1899414</v>
      </c>
      <c r="J506">
        <v>6261.6215819999998</v>
      </c>
      <c r="L506" t="str">
        <f t="shared" si="61"/>
        <v>22AUG2023:01:00:00</v>
      </c>
      <c r="M506">
        <v>2</v>
      </c>
      <c r="N506">
        <f t="shared" si="62"/>
        <v>-44.88085940000019</v>
      </c>
      <c r="O506">
        <f t="shared" si="57"/>
        <v>-44.88085940000019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0.70567822414397008</v>
      </c>
    </row>
    <row r="507" spans="1:19" x14ac:dyDescent="0.3">
      <c r="A507" t="s">
        <v>533</v>
      </c>
      <c r="B507">
        <v>6310.7099608999997</v>
      </c>
      <c r="C507">
        <v>6247.1601563000004</v>
      </c>
      <c r="D507">
        <v>6170.7578125</v>
      </c>
      <c r="E507">
        <v>6141.8422852000003</v>
      </c>
      <c r="F507">
        <v>5965.5898438000004</v>
      </c>
      <c r="G507">
        <v>6095.4399414</v>
      </c>
      <c r="H507">
        <v>6247.1601563000004</v>
      </c>
      <c r="I507">
        <v>6306.0498047000001</v>
      </c>
      <c r="J507">
        <v>6206.2177733999997</v>
      </c>
      <c r="L507" t="str">
        <f t="shared" si="61"/>
        <v>22AUG2023:02:00:00</v>
      </c>
      <c r="M507">
        <v>3</v>
      </c>
      <c r="N507">
        <f t="shared" si="62"/>
        <v>-63.549804599999334</v>
      </c>
      <c r="O507">
        <f t="shared" si="57"/>
        <v>-63.549804599999334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1.0070151376587144</v>
      </c>
    </row>
    <row r="508" spans="1:19" x14ac:dyDescent="0.3">
      <c r="A508" t="s">
        <v>534</v>
      </c>
      <c r="B508">
        <v>6190.5507813000004</v>
      </c>
      <c r="C508">
        <v>6114.5200194999998</v>
      </c>
      <c r="D508">
        <v>6145.3364258000001</v>
      </c>
      <c r="E508">
        <v>6069.9077147999997</v>
      </c>
      <c r="F508">
        <v>5856.3300780999998</v>
      </c>
      <c r="G508">
        <v>6073.4399414</v>
      </c>
      <c r="H508">
        <v>6114.5200194999998</v>
      </c>
      <c r="I508">
        <v>6250.2900391000003</v>
      </c>
      <c r="J508">
        <v>6131.4873047000001</v>
      </c>
      <c r="L508" t="str">
        <f t="shared" si="61"/>
        <v>22AUG2023:03:00:00</v>
      </c>
      <c r="M508">
        <v>4</v>
      </c>
      <c r="N508">
        <f t="shared" si="62"/>
        <v>-76.030761800000619</v>
      </c>
      <c r="O508">
        <f t="shared" si="57"/>
        <v>-76.030761800000619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1.2281744304508289</v>
      </c>
    </row>
    <row r="509" spans="1:19" x14ac:dyDescent="0.3">
      <c r="A509" t="s">
        <v>535</v>
      </c>
      <c r="B509">
        <v>6129.5317383000001</v>
      </c>
      <c r="C509">
        <v>6057.7998047000001</v>
      </c>
      <c r="D509">
        <v>6090.7915039</v>
      </c>
      <c r="E509">
        <v>5996.9428711</v>
      </c>
      <c r="F509">
        <v>5811.3300780999998</v>
      </c>
      <c r="G509">
        <v>6032.1499022999997</v>
      </c>
      <c r="H509">
        <v>6057.7998047000001</v>
      </c>
      <c r="I509">
        <v>6212.5600586</v>
      </c>
      <c r="J509">
        <v>6083.6142577999999</v>
      </c>
      <c r="L509" t="str">
        <f t="shared" si="61"/>
        <v>22AUG2023:04:00:00</v>
      </c>
      <c r="M509">
        <v>5</v>
      </c>
      <c r="N509">
        <f t="shared" si="62"/>
        <v>-71.731933600000048</v>
      </c>
      <c r="O509">
        <f t="shared" si="57"/>
        <v>-71.731933600000048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1.1702677571891422</v>
      </c>
    </row>
    <row r="510" spans="1:19" x14ac:dyDescent="0.3">
      <c r="A510" t="s">
        <v>536</v>
      </c>
      <c r="B510">
        <v>6150.8022461</v>
      </c>
      <c r="C510">
        <v>6034.25</v>
      </c>
      <c r="D510">
        <v>6043.9179688000004</v>
      </c>
      <c r="E510">
        <v>5958.2124022999997</v>
      </c>
      <c r="F510">
        <v>5835.1601563000004</v>
      </c>
      <c r="G510">
        <v>6012.3701172000001</v>
      </c>
      <c r="H510">
        <v>6034.25</v>
      </c>
      <c r="I510">
        <v>6189.0800780999998</v>
      </c>
      <c r="J510">
        <v>6060.5356444999998</v>
      </c>
      <c r="L510" t="str">
        <f t="shared" si="61"/>
        <v>22AUG2023:05:00:00</v>
      </c>
      <c r="M510">
        <v>6</v>
      </c>
      <c r="N510">
        <f t="shared" si="62"/>
        <v>-116.55224610000005</v>
      </c>
      <c r="O510">
        <f t="shared" si="57"/>
        <v>-116.55224610000005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1.8949112885868111</v>
      </c>
    </row>
    <row r="511" spans="1:19" x14ac:dyDescent="0.3">
      <c r="A511" t="s">
        <v>537</v>
      </c>
      <c r="B511">
        <v>6015.8793944999998</v>
      </c>
      <c r="C511">
        <v>5969.6098633000001</v>
      </c>
      <c r="D511">
        <v>6017.6694336</v>
      </c>
      <c r="E511">
        <v>5995.3950194999998</v>
      </c>
      <c r="F511">
        <v>5762.1699219000002</v>
      </c>
      <c r="G511">
        <v>5939.7700194999998</v>
      </c>
      <c r="H511">
        <v>5969.6098633000001</v>
      </c>
      <c r="I511">
        <v>6140.8398438000004</v>
      </c>
      <c r="J511">
        <v>6006.8632813000004</v>
      </c>
      <c r="L511" t="str">
        <f t="shared" si="61"/>
        <v>22AUG2023:06:00:00</v>
      </c>
      <c r="M511">
        <v>7</v>
      </c>
      <c r="N511">
        <f t="shared" si="62"/>
        <v>-46.269531199999619</v>
      </c>
      <c r="O511">
        <f t="shared" si="57"/>
        <v>-46.269531199999619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0.76912331790263955</v>
      </c>
    </row>
    <row r="512" spans="1:19" x14ac:dyDescent="0.3">
      <c r="A512" t="s">
        <v>538</v>
      </c>
      <c r="B512">
        <v>6050.6909180000002</v>
      </c>
      <c r="C512">
        <v>6032.0800780999998</v>
      </c>
      <c r="D512">
        <v>6018.9106444999998</v>
      </c>
      <c r="E512">
        <v>6092.3945313000004</v>
      </c>
      <c r="F512">
        <v>5800.3500977000003</v>
      </c>
      <c r="G512">
        <v>5941.5200194999998</v>
      </c>
      <c r="H512">
        <v>6032.0800780999998</v>
      </c>
      <c r="I512">
        <v>6224.1801758000001</v>
      </c>
      <c r="J512">
        <v>6054.8476563000004</v>
      </c>
      <c r="L512" t="str">
        <f t="shared" si="61"/>
        <v>22AUG2023:07:00:00</v>
      </c>
      <c r="M512">
        <v>8</v>
      </c>
      <c r="N512">
        <f t="shared" si="62"/>
        <v>-18.610839900000428</v>
      </c>
      <c r="O512">
        <f t="shared" si="57"/>
        <v>-18.610839900000428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0.30758206215154132</v>
      </c>
    </row>
    <row r="513" spans="1:19" x14ac:dyDescent="0.3">
      <c r="A513" t="s">
        <v>539</v>
      </c>
      <c r="B513">
        <v>6082.1889647999997</v>
      </c>
      <c r="C513">
        <v>6053.1499022999997</v>
      </c>
      <c r="D513">
        <v>6056.6464844000002</v>
      </c>
      <c r="E513">
        <v>6132.7851563000004</v>
      </c>
      <c r="F513">
        <v>5779.2299805000002</v>
      </c>
      <c r="G513">
        <v>5938.8300780999998</v>
      </c>
      <c r="H513">
        <v>6053.1499022999997</v>
      </c>
      <c r="I513">
        <v>6283.4199219000002</v>
      </c>
      <c r="J513">
        <v>6084.1064452999999</v>
      </c>
      <c r="L513" t="str">
        <f t="shared" si="61"/>
        <v>22AUG2023:08:00:00</v>
      </c>
      <c r="M513">
        <v>9</v>
      </c>
      <c r="N513">
        <f t="shared" si="62"/>
        <v>-29.0390625</v>
      </c>
      <c r="O513">
        <f t="shared" si="57"/>
        <v>-29.0390625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0.47744426666222284</v>
      </c>
    </row>
    <row r="514" spans="1:19" x14ac:dyDescent="0.3">
      <c r="A514" t="s">
        <v>540</v>
      </c>
      <c r="B514">
        <v>6318.0981444999998</v>
      </c>
      <c r="C514">
        <v>5997.8598633000001</v>
      </c>
      <c r="D514">
        <v>6084.0698241999999</v>
      </c>
      <c r="E514">
        <v>6185.1542969000002</v>
      </c>
      <c r="F514">
        <v>5695.3901366999999</v>
      </c>
      <c r="G514">
        <v>5959.9399414</v>
      </c>
      <c r="H514">
        <v>5997.8598633000001</v>
      </c>
      <c r="I514">
        <v>6223.0200194999998</v>
      </c>
      <c r="J514">
        <v>6048.6113280999998</v>
      </c>
      <c r="L514" t="str">
        <f t="shared" si="61"/>
        <v>22AUG2023:09:00:00</v>
      </c>
      <c r="M514">
        <v>10</v>
      </c>
      <c r="N514">
        <f t="shared" si="62"/>
        <v>-320.23828119999962</v>
      </c>
      <c r="O514">
        <f t="shared" si="57"/>
        <v>-320.23828119999962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5.0685866834590394</v>
      </c>
    </row>
    <row r="515" spans="1:19" x14ac:dyDescent="0.3">
      <c r="A515" t="s">
        <v>541</v>
      </c>
      <c r="B515">
        <v>6248.0917969000002</v>
      </c>
      <c r="C515">
        <v>6104.4902344000002</v>
      </c>
      <c r="D515">
        <v>6147.7827147999997</v>
      </c>
      <c r="E515">
        <v>6265.4042969000002</v>
      </c>
      <c r="F515">
        <v>5774.1801758000001</v>
      </c>
      <c r="G515">
        <v>6036.2099608999997</v>
      </c>
      <c r="H515">
        <v>6104.4902344000002</v>
      </c>
      <c r="I515">
        <v>6223.1601563000004</v>
      </c>
      <c r="J515">
        <v>6108.8911133000001</v>
      </c>
      <c r="L515" t="str">
        <f t="shared" si="61"/>
        <v>22AUG2023:10:00:00</v>
      </c>
      <c r="M515">
        <v>11</v>
      </c>
      <c r="N515">
        <f t="shared" si="62"/>
        <v>-143.6015625</v>
      </c>
      <c r="O515">
        <f t="shared" ref="O515:O578" si="64">IF(N515&lt;0,N515,"")</f>
        <v>-143.6015625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2.2983267078638017</v>
      </c>
    </row>
    <row r="516" spans="1:19" x14ac:dyDescent="0.3">
      <c r="A516" t="s">
        <v>542</v>
      </c>
      <c r="B516">
        <v>6164.6958008000001</v>
      </c>
      <c r="C516">
        <v>6176.4199219000002</v>
      </c>
      <c r="D516">
        <v>6223.0400391000003</v>
      </c>
      <c r="E516">
        <v>6312.7207030999998</v>
      </c>
      <c r="F516">
        <v>5903.9399414</v>
      </c>
      <c r="G516">
        <v>6103.0600586</v>
      </c>
      <c r="H516">
        <v>6176.4199219000002</v>
      </c>
      <c r="I516">
        <v>6250.3300780999998</v>
      </c>
      <c r="J516">
        <v>6173.3334961</v>
      </c>
      <c r="L516" t="str">
        <f t="shared" ref="L516:L579" si="68">A516</f>
        <v>22AUG2023:11:00:00</v>
      </c>
      <c r="M516">
        <v>12</v>
      </c>
      <c r="N516">
        <f t="shared" si="62"/>
        <v>11.724121100000048</v>
      </c>
      <c r="O516" t="str">
        <f t="shared" si="64"/>
        <v/>
      </c>
      <c r="P516">
        <f t="shared" si="65"/>
        <v>11.724121100000048</v>
      </c>
      <c r="Q516" t="str">
        <f t="shared" si="66"/>
        <v/>
      </c>
      <c r="R516">
        <f t="shared" si="67"/>
        <v>1</v>
      </c>
      <c r="S516">
        <f t="shared" si="63"/>
        <v>0.19018166473808154</v>
      </c>
    </row>
    <row r="517" spans="1:19" x14ac:dyDescent="0.3">
      <c r="A517" t="s">
        <v>543</v>
      </c>
      <c r="B517">
        <v>5929.9082030999998</v>
      </c>
      <c r="C517">
        <v>6292.7797852000003</v>
      </c>
      <c r="D517">
        <v>6321.3481444999998</v>
      </c>
      <c r="E517">
        <v>6355.9877930000002</v>
      </c>
      <c r="F517">
        <v>6094.3798827999999</v>
      </c>
      <c r="G517">
        <v>6204.1201172000001</v>
      </c>
      <c r="H517">
        <v>6292.7797852000003</v>
      </c>
      <c r="I517">
        <v>6343.7202147999997</v>
      </c>
      <c r="J517">
        <v>6285.0698241999999</v>
      </c>
      <c r="L517" t="str">
        <f t="shared" si="68"/>
        <v>22AUG2023:12:00:00</v>
      </c>
      <c r="M517">
        <v>13</v>
      </c>
      <c r="N517">
        <f t="shared" si="62"/>
        <v>362.87158210000052</v>
      </c>
      <c r="O517" t="str">
        <f t="shared" si="64"/>
        <v/>
      </c>
      <c r="P517">
        <f t="shared" si="65"/>
        <v>362.87158210000052</v>
      </c>
      <c r="Q517" t="str">
        <f t="shared" si="66"/>
        <v/>
      </c>
      <c r="R517">
        <f t="shared" si="67"/>
        <v>1</v>
      </c>
      <c r="S517">
        <f t="shared" si="63"/>
        <v>6.1193456908877755</v>
      </c>
    </row>
    <row r="518" spans="1:19" x14ac:dyDescent="0.3">
      <c r="A518" t="s">
        <v>544</v>
      </c>
      <c r="B518">
        <v>6055.1533202999999</v>
      </c>
      <c r="C518">
        <v>6378.2202147999997</v>
      </c>
      <c r="D518">
        <v>6411.2226563000004</v>
      </c>
      <c r="E518">
        <v>6437.6982422000001</v>
      </c>
      <c r="F518">
        <v>6171.6201172000001</v>
      </c>
      <c r="G518">
        <v>6257.8100586</v>
      </c>
      <c r="H518">
        <v>6378.2202147999997</v>
      </c>
      <c r="I518">
        <v>6386.9101563000004</v>
      </c>
      <c r="J518">
        <v>6354.7270508000001</v>
      </c>
      <c r="L518" t="str">
        <f t="shared" si="68"/>
        <v>22AUG2023:13:00:00</v>
      </c>
      <c r="M518">
        <v>14</v>
      </c>
      <c r="N518">
        <f t="shared" si="62"/>
        <v>323.06689449999976</v>
      </c>
      <c r="O518" t="str">
        <f t="shared" si="64"/>
        <v/>
      </c>
      <c r="P518">
        <f t="shared" si="65"/>
        <v>323.06689449999976</v>
      </c>
      <c r="Q518" t="str">
        <f t="shared" si="66"/>
        <v/>
      </c>
      <c r="R518">
        <f t="shared" si="67"/>
        <v>1</v>
      </c>
      <c r="S518">
        <f t="shared" si="63"/>
        <v>5.3354040337329325</v>
      </c>
    </row>
    <row r="519" spans="1:19" x14ac:dyDescent="0.3">
      <c r="A519" t="s">
        <v>545</v>
      </c>
      <c r="B519">
        <v>6172.7011719000002</v>
      </c>
      <c r="C519">
        <v>6430.7900391000003</v>
      </c>
      <c r="D519">
        <v>6309.0361327999999</v>
      </c>
      <c r="E519">
        <v>6319.7138672000001</v>
      </c>
      <c r="F519">
        <v>6208</v>
      </c>
      <c r="G519">
        <v>6247.9301758000001</v>
      </c>
      <c r="H519">
        <v>6430.7900391000003</v>
      </c>
      <c r="I519">
        <v>6386.1601563000004</v>
      </c>
      <c r="J519">
        <v>6352.4853516000003</v>
      </c>
      <c r="L519" t="str">
        <f t="shared" si="68"/>
        <v>22AUG2023:14:00:00</v>
      </c>
      <c r="M519">
        <v>15</v>
      </c>
      <c r="N519">
        <f t="shared" si="62"/>
        <v>258.0888672000001</v>
      </c>
      <c r="O519" t="str">
        <f t="shared" si="64"/>
        <v/>
      </c>
      <c r="P519">
        <f t="shared" si="65"/>
        <v>258.0888672000001</v>
      </c>
      <c r="Q519" t="str">
        <f t="shared" si="66"/>
        <v/>
      </c>
      <c r="R519">
        <f t="shared" si="67"/>
        <v>1</v>
      </c>
      <c r="S519">
        <f t="shared" si="63"/>
        <v>4.1811333484747086</v>
      </c>
    </row>
    <row r="520" spans="1:19" x14ac:dyDescent="0.3">
      <c r="A520" t="s">
        <v>546</v>
      </c>
      <c r="B520">
        <v>6191.4096680000002</v>
      </c>
      <c r="C520">
        <v>6437.6601563000004</v>
      </c>
      <c r="D520">
        <v>6188.6040039</v>
      </c>
      <c r="E520">
        <v>6160.4296875</v>
      </c>
      <c r="F520">
        <v>6139.4199219000002</v>
      </c>
      <c r="G520">
        <v>6160.2001952999999</v>
      </c>
      <c r="H520">
        <v>6437.6601563000004</v>
      </c>
      <c r="I520">
        <v>6359.5800780999998</v>
      </c>
      <c r="J520">
        <v>6306.8549805000002</v>
      </c>
      <c r="L520" t="str">
        <f t="shared" si="68"/>
        <v>22AUG2023:15:00:00</v>
      </c>
      <c r="M520">
        <v>16</v>
      </c>
      <c r="N520">
        <f t="shared" si="62"/>
        <v>246.25048830000014</v>
      </c>
      <c r="O520" t="str">
        <f t="shared" si="64"/>
        <v/>
      </c>
      <c r="P520">
        <f t="shared" si="65"/>
        <v>246.25048830000014</v>
      </c>
      <c r="Q520" t="str">
        <f t="shared" si="66"/>
        <v/>
      </c>
      <c r="R520">
        <f t="shared" si="67"/>
        <v>1</v>
      </c>
      <c r="S520">
        <f t="shared" si="63"/>
        <v>3.9772927572978061</v>
      </c>
    </row>
    <row r="521" spans="1:19" x14ac:dyDescent="0.3">
      <c r="A521" t="s">
        <v>547</v>
      </c>
      <c r="B521">
        <v>6293.4814452999999</v>
      </c>
      <c r="C521">
        <v>6429.9799805000002</v>
      </c>
      <c r="D521">
        <v>6044.1054688000004</v>
      </c>
      <c r="E521">
        <v>5987.6342772999997</v>
      </c>
      <c r="F521">
        <v>6040.9902344000002</v>
      </c>
      <c r="G521">
        <v>6058.3901366999999</v>
      </c>
      <c r="H521">
        <v>6429.9799805000002</v>
      </c>
      <c r="I521">
        <v>6289.1000977000003</v>
      </c>
      <c r="J521">
        <v>6234.4833983999997</v>
      </c>
      <c r="L521" t="str">
        <f t="shared" si="68"/>
        <v>22AUG2023:16:00:00</v>
      </c>
      <c r="M521">
        <v>17</v>
      </c>
      <c r="N521">
        <f t="shared" si="62"/>
        <v>136.49853520000033</v>
      </c>
      <c r="O521" t="str">
        <f t="shared" si="64"/>
        <v/>
      </c>
      <c r="P521">
        <f t="shared" si="65"/>
        <v>136.49853520000033</v>
      </c>
      <c r="Q521" t="str">
        <f t="shared" si="66"/>
        <v/>
      </c>
      <c r="R521">
        <f t="shared" si="67"/>
        <v>1</v>
      </c>
      <c r="S521">
        <f t="shared" si="63"/>
        <v>2.1688875447775895</v>
      </c>
    </row>
    <row r="522" spans="1:19" x14ac:dyDescent="0.3">
      <c r="A522" t="s">
        <v>548</v>
      </c>
      <c r="B522">
        <v>6229.1743164</v>
      </c>
      <c r="C522">
        <v>6305.7299805000002</v>
      </c>
      <c r="D522">
        <v>5958.7641602000003</v>
      </c>
      <c r="E522">
        <v>5859.2456055000002</v>
      </c>
      <c r="F522">
        <v>5873.3999022999997</v>
      </c>
      <c r="G522">
        <v>6033.3100586</v>
      </c>
      <c r="H522">
        <v>6305.7299805000002</v>
      </c>
      <c r="I522">
        <v>6174.6499022999997</v>
      </c>
      <c r="J522">
        <v>6126.5380858999997</v>
      </c>
      <c r="L522" t="str">
        <f t="shared" si="68"/>
        <v>22AUG2023:17:00:00</v>
      </c>
      <c r="M522">
        <v>18</v>
      </c>
      <c r="N522">
        <f t="shared" si="62"/>
        <v>76.555664100000286</v>
      </c>
      <c r="O522" t="str">
        <f t="shared" si="64"/>
        <v/>
      </c>
      <c r="P522">
        <f t="shared" si="65"/>
        <v>76.555664100000286</v>
      </c>
      <c r="Q522" t="str">
        <f t="shared" si="66"/>
        <v/>
      </c>
      <c r="R522">
        <f t="shared" si="67"/>
        <v>1</v>
      </c>
      <c r="S522">
        <f t="shared" si="63"/>
        <v>1.2289857405089246</v>
      </c>
    </row>
    <row r="523" spans="1:19" x14ac:dyDescent="0.3">
      <c r="A523" t="s">
        <v>549</v>
      </c>
      <c r="B523">
        <v>6123.0327147999997</v>
      </c>
      <c r="C523">
        <v>6230.5600586</v>
      </c>
      <c r="D523">
        <v>5997.7636719000002</v>
      </c>
      <c r="E523">
        <v>5884.4799805000002</v>
      </c>
      <c r="F523">
        <v>5842.7299805000002</v>
      </c>
      <c r="G523">
        <v>6013.3500977000003</v>
      </c>
      <c r="H523">
        <v>6230.5600586</v>
      </c>
      <c r="I523">
        <v>6119.1499022999997</v>
      </c>
      <c r="J523">
        <v>6090.0737305000002</v>
      </c>
      <c r="L523" t="str">
        <f t="shared" si="68"/>
        <v>22AUG2023:18:00:00</v>
      </c>
      <c r="M523">
        <v>19</v>
      </c>
      <c r="N523">
        <f t="shared" si="62"/>
        <v>107.52734380000038</v>
      </c>
      <c r="O523" t="str">
        <f t="shared" si="64"/>
        <v/>
      </c>
      <c r="P523">
        <f t="shared" si="65"/>
        <v>107.52734380000038</v>
      </c>
      <c r="Q523" t="str">
        <f t="shared" si="66"/>
        <v/>
      </c>
      <c r="R523">
        <f t="shared" si="67"/>
        <v>1</v>
      </c>
      <c r="S523">
        <f t="shared" si="63"/>
        <v>1.756112514964941</v>
      </c>
    </row>
    <row r="524" spans="1:19" x14ac:dyDescent="0.3">
      <c r="A524" t="s">
        <v>550</v>
      </c>
      <c r="B524">
        <v>6244.9589844000002</v>
      </c>
      <c r="C524">
        <v>6194.3300780999998</v>
      </c>
      <c r="D524">
        <v>6067.7172852000003</v>
      </c>
      <c r="E524">
        <v>5964.4453125</v>
      </c>
      <c r="F524">
        <v>5819.2797852000003</v>
      </c>
      <c r="G524">
        <v>6056.8300780999998</v>
      </c>
      <c r="H524">
        <v>6194.3300780999998</v>
      </c>
      <c r="I524">
        <v>6138.7597655999998</v>
      </c>
      <c r="J524">
        <v>6101.0815430000002</v>
      </c>
      <c r="L524" t="str">
        <f t="shared" si="68"/>
        <v>22AUG2023:19:00:00</v>
      </c>
      <c r="M524">
        <v>20</v>
      </c>
      <c r="N524">
        <f t="shared" si="62"/>
        <v>-50.628906300000381</v>
      </c>
      <c r="O524">
        <f t="shared" si="64"/>
        <v>-50.628906300000381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0.81071639423849118</v>
      </c>
    </row>
    <row r="525" spans="1:19" x14ac:dyDescent="0.3">
      <c r="A525" t="s">
        <v>551</v>
      </c>
      <c r="B525">
        <v>6361.4096680000002</v>
      </c>
      <c r="C525">
        <v>6012.3398438000004</v>
      </c>
      <c r="D525">
        <v>5955.9379883000001</v>
      </c>
      <c r="E525">
        <v>5873.4897461</v>
      </c>
      <c r="F525">
        <v>5638.0200194999998</v>
      </c>
      <c r="G525">
        <v>5975.2001952999999</v>
      </c>
      <c r="H525">
        <v>6012.3398438000004</v>
      </c>
      <c r="I525">
        <v>6018.2202147999997</v>
      </c>
      <c r="J525">
        <v>5961.6782227000003</v>
      </c>
      <c r="L525" t="str">
        <f t="shared" si="68"/>
        <v>22AUG2023:20:00:00</v>
      </c>
      <c r="M525">
        <v>21</v>
      </c>
      <c r="N525">
        <f t="shared" si="62"/>
        <v>-349.06982419999986</v>
      </c>
      <c r="O525">
        <f t="shared" si="64"/>
        <v>-349.06982419999986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5.4873030101478415</v>
      </c>
    </row>
    <row r="526" spans="1:19" x14ac:dyDescent="0.3">
      <c r="A526" t="s">
        <v>552</v>
      </c>
      <c r="B526">
        <v>6461.1840819999998</v>
      </c>
      <c r="C526">
        <v>5746.9702147999997</v>
      </c>
      <c r="D526">
        <v>5904.7084961</v>
      </c>
      <c r="E526">
        <v>5780.2563477000003</v>
      </c>
      <c r="F526">
        <v>5349.4599608999997</v>
      </c>
      <c r="G526">
        <v>5823.4501952999999</v>
      </c>
      <c r="H526">
        <v>5746.9702147999997</v>
      </c>
      <c r="I526">
        <v>5756.3198241999999</v>
      </c>
      <c r="J526">
        <v>5749.2197266000003</v>
      </c>
      <c r="L526" t="str">
        <f t="shared" si="68"/>
        <v>22AUG2023:21:00:00</v>
      </c>
      <c r="M526">
        <v>22</v>
      </c>
      <c r="N526">
        <f t="shared" si="62"/>
        <v>-714.2138672000001</v>
      </c>
      <c r="O526">
        <f t="shared" si="64"/>
        <v>-714.2138672000001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11.053916095498733</v>
      </c>
    </row>
    <row r="527" spans="1:19" x14ac:dyDescent="0.3">
      <c r="A527" t="s">
        <v>553</v>
      </c>
      <c r="B527">
        <v>6362.7988280999998</v>
      </c>
      <c r="C527">
        <v>6027.7402344000002</v>
      </c>
      <c r="D527">
        <v>6103.5380858999997</v>
      </c>
      <c r="E527">
        <v>5904.5776366999999</v>
      </c>
      <c r="F527">
        <v>5753.2001952999999</v>
      </c>
      <c r="G527">
        <v>6032.3398438000004</v>
      </c>
      <c r="H527">
        <v>6027.7402344000002</v>
      </c>
      <c r="I527">
        <v>6042.6801758000001</v>
      </c>
      <c r="J527">
        <v>6020.3881836</v>
      </c>
      <c r="L527" t="str">
        <f t="shared" si="68"/>
        <v>22AUG2023:22:00:00</v>
      </c>
      <c r="M527">
        <v>23</v>
      </c>
      <c r="N527">
        <f t="shared" si="62"/>
        <v>-335.05859369999962</v>
      </c>
      <c r="O527">
        <f t="shared" si="64"/>
        <v>-335.05859369999962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5.2658995318268103</v>
      </c>
    </row>
    <row r="528" spans="1:19" x14ac:dyDescent="0.3">
      <c r="A528" t="s">
        <v>554</v>
      </c>
      <c r="B528">
        <v>6367.2304688000004</v>
      </c>
      <c r="C528">
        <v>6259.2299805000002</v>
      </c>
      <c r="D528">
        <v>6218.7299805000002</v>
      </c>
      <c r="E528">
        <v>6088.9760741999999</v>
      </c>
      <c r="F528">
        <v>5934.9199219000002</v>
      </c>
      <c r="G528">
        <v>6033.7900391000003</v>
      </c>
      <c r="H528">
        <v>6259.2299805000002</v>
      </c>
      <c r="I528">
        <v>6160.7700194999998</v>
      </c>
      <c r="J528">
        <v>6166.6171875</v>
      </c>
      <c r="L528" t="str">
        <f t="shared" si="68"/>
        <v>22AUG2023:23:00:00</v>
      </c>
      <c r="M528">
        <v>24</v>
      </c>
      <c r="N528">
        <f t="shared" si="62"/>
        <v>-108.00048830000014</v>
      </c>
      <c r="O528">
        <f t="shared" si="64"/>
        <v>-108.00048830000014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1.6961925413130907</v>
      </c>
    </row>
    <row r="529" spans="1:19" x14ac:dyDescent="0.3">
      <c r="A529" t="s">
        <v>555</v>
      </c>
      <c r="B529">
        <v>6302.1328125</v>
      </c>
      <c r="C529">
        <v>6215.75</v>
      </c>
      <c r="D529">
        <v>6351.8232422000001</v>
      </c>
      <c r="E529">
        <v>6289.4301758000001</v>
      </c>
      <c r="F529">
        <v>5892.6201172000001</v>
      </c>
      <c r="G529">
        <v>6062.7998047000001</v>
      </c>
      <c r="H529">
        <v>6215.75</v>
      </c>
      <c r="I529">
        <v>6189.2001952999999</v>
      </c>
      <c r="J529">
        <v>6187.3920897999997</v>
      </c>
      <c r="L529" t="str">
        <f t="shared" si="68"/>
        <v>23AUG2023:00:00:00</v>
      </c>
      <c r="M529">
        <v>1</v>
      </c>
      <c r="N529">
        <f t="shared" si="62"/>
        <v>-86.3828125</v>
      </c>
      <c r="O529">
        <f t="shared" si="64"/>
        <v>-86.3828125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1.3706917177096543</v>
      </c>
    </row>
    <row r="530" spans="1:19" x14ac:dyDescent="0.3">
      <c r="A530" t="s">
        <v>556</v>
      </c>
      <c r="B530">
        <v>6038.9291991999999</v>
      </c>
      <c r="C530">
        <v>6198.1899414</v>
      </c>
      <c r="D530">
        <v>6249.2534180000002</v>
      </c>
      <c r="E530">
        <v>6219.1196289</v>
      </c>
      <c r="F530">
        <v>6158.6401366999999</v>
      </c>
      <c r="G530">
        <v>6033.3598633000001</v>
      </c>
      <c r="H530">
        <v>6198.1899414</v>
      </c>
      <c r="I530">
        <v>6187.0698241999999</v>
      </c>
      <c r="J530">
        <v>6184.6289063000004</v>
      </c>
      <c r="L530" t="str">
        <f t="shared" si="68"/>
        <v>23AUG2023:01:00:00</v>
      </c>
      <c r="M530">
        <v>2</v>
      </c>
      <c r="N530">
        <f t="shared" si="62"/>
        <v>159.2607422000001</v>
      </c>
      <c r="O530" t="str">
        <f t="shared" si="64"/>
        <v/>
      </c>
      <c r="P530">
        <f t="shared" si="65"/>
        <v>159.2607422000001</v>
      </c>
      <c r="Q530" t="str">
        <f t="shared" si="66"/>
        <v/>
      </c>
      <c r="R530">
        <f t="shared" si="67"/>
        <v>1</v>
      </c>
      <c r="S530">
        <f t="shared" si="63"/>
        <v>2.6372347968758763</v>
      </c>
    </row>
    <row r="531" spans="1:19" x14ac:dyDescent="0.3">
      <c r="A531" t="s">
        <v>557</v>
      </c>
      <c r="B531">
        <v>5792.8793944999998</v>
      </c>
      <c r="C531">
        <v>6171.1201172000001</v>
      </c>
      <c r="D531">
        <v>6204.4643555000002</v>
      </c>
      <c r="E531">
        <v>6191.2534180000002</v>
      </c>
      <c r="F531">
        <v>6100.6201172000001</v>
      </c>
      <c r="G531">
        <v>5949.7099608999997</v>
      </c>
      <c r="H531">
        <v>6171.1201172000001</v>
      </c>
      <c r="I531">
        <v>6112.3398438000004</v>
      </c>
      <c r="J531">
        <v>6130.9643555000002</v>
      </c>
      <c r="L531" t="str">
        <f t="shared" si="68"/>
        <v>23AUG2023:02:00:00</v>
      </c>
      <c r="M531">
        <v>3</v>
      </c>
      <c r="N531">
        <f t="shared" si="62"/>
        <v>378.24072270000033</v>
      </c>
      <c r="O531" t="str">
        <f t="shared" si="64"/>
        <v/>
      </c>
      <c r="P531">
        <f t="shared" si="65"/>
        <v>378.24072270000033</v>
      </c>
      <c r="Q531" t="str">
        <f t="shared" si="66"/>
        <v/>
      </c>
      <c r="R531">
        <f t="shared" si="67"/>
        <v>1</v>
      </c>
      <c r="S531">
        <f t="shared" si="63"/>
        <v>6.5294078633696016</v>
      </c>
    </row>
    <row r="532" spans="1:19" x14ac:dyDescent="0.3">
      <c r="A532" t="s">
        <v>558</v>
      </c>
      <c r="B532">
        <v>5725.0981444999998</v>
      </c>
      <c r="C532">
        <v>6080.0498047000001</v>
      </c>
      <c r="D532">
        <v>6089.1870116999999</v>
      </c>
      <c r="E532">
        <v>6032.8896483999997</v>
      </c>
      <c r="F532">
        <v>6078.8901366999999</v>
      </c>
      <c r="G532">
        <v>6004.4902344000002</v>
      </c>
      <c r="H532">
        <v>6080.0498047000001</v>
      </c>
      <c r="I532">
        <v>6142.5400391000003</v>
      </c>
      <c r="J532">
        <v>6092.9526366999999</v>
      </c>
      <c r="L532" t="str">
        <f t="shared" si="68"/>
        <v>23AUG2023:03:00:00</v>
      </c>
      <c r="M532">
        <v>4</v>
      </c>
      <c r="N532">
        <f t="shared" si="62"/>
        <v>354.95166020000033</v>
      </c>
      <c r="O532" t="str">
        <f t="shared" si="64"/>
        <v/>
      </c>
      <c r="P532">
        <f t="shared" si="65"/>
        <v>354.95166020000033</v>
      </c>
      <c r="Q532" t="str">
        <f t="shared" si="66"/>
        <v/>
      </c>
      <c r="R532">
        <f t="shared" si="67"/>
        <v>1</v>
      </c>
      <c r="S532">
        <f t="shared" si="63"/>
        <v>6.1999227129581369</v>
      </c>
    </row>
    <row r="533" spans="1:19" x14ac:dyDescent="0.3">
      <c r="A533" t="s">
        <v>559</v>
      </c>
      <c r="B533">
        <v>5946.3447266000003</v>
      </c>
      <c r="C533">
        <v>6039.6499022999997</v>
      </c>
      <c r="D533">
        <v>5967.5039063000004</v>
      </c>
      <c r="E533">
        <v>5876.0332030999998</v>
      </c>
      <c r="F533">
        <v>6050.1899414</v>
      </c>
      <c r="G533">
        <v>5978.3198241999999</v>
      </c>
      <c r="H533">
        <v>6039.6499022999997</v>
      </c>
      <c r="I533">
        <v>6121.9301758000001</v>
      </c>
      <c r="J533">
        <v>6044.8261719000002</v>
      </c>
      <c r="L533" t="str">
        <f t="shared" si="68"/>
        <v>23AUG2023:04:00:00</v>
      </c>
      <c r="M533">
        <v>5</v>
      </c>
      <c r="N533">
        <f t="shared" si="62"/>
        <v>93.305175699999381</v>
      </c>
      <c r="O533" t="str">
        <f t="shared" si="64"/>
        <v/>
      </c>
      <c r="P533">
        <f t="shared" si="65"/>
        <v>93.305175699999381</v>
      </c>
      <c r="Q533" t="str">
        <f t="shared" si="66"/>
        <v/>
      </c>
      <c r="R533">
        <f t="shared" si="67"/>
        <v>1</v>
      </c>
      <c r="S533">
        <f t="shared" si="63"/>
        <v>1.5691181724230341</v>
      </c>
    </row>
    <row r="534" spans="1:19" x14ac:dyDescent="0.3">
      <c r="A534" t="s">
        <v>560</v>
      </c>
      <c r="B534">
        <v>6146.1708983999997</v>
      </c>
      <c r="C534">
        <v>6023.7700194999998</v>
      </c>
      <c r="D534">
        <v>5903.8393555000002</v>
      </c>
      <c r="E534">
        <v>5828.3500977000003</v>
      </c>
      <c r="F534">
        <v>6097.0097655999998</v>
      </c>
      <c r="G534">
        <v>5921.1801758000001</v>
      </c>
      <c r="H534">
        <v>6023.7700194999998</v>
      </c>
      <c r="I534">
        <v>6034.5400391000003</v>
      </c>
      <c r="J534">
        <v>6000.0800780999998</v>
      </c>
      <c r="L534" t="str">
        <f t="shared" si="68"/>
        <v>23AUG2023:05:00:00</v>
      </c>
      <c r="M534">
        <v>6</v>
      </c>
      <c r="N534">
        <f t="shared" si="62"/>
        <v>-122.40087889999995</v>
      </c>
      <c r="O534">
        <f t="shared" si="64"/>
        <v>-122.40087889999995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1.991498136374046</v>
      </c>
    </row>
    <row r="535" spans="1:19" x14ac:dyDescent="0.3">
      <c r="A535" t="s">
        <v>561</v>
      </c>
      <c r="B535">
        <v>6184.6953125</v>
      </c>
      <c r="C535">
        <v>5948.0498047000001</v>
      </c>
      <c r="D535">
        <v>5830.4116211</v>
      </c>
      <c r="E535">
        <v>5757.9580077999999</v>
      </c>
      <c r="F535">
        <v>5970.4199219000002</v>
      </c>
      <c r="G535">
        <v>5804.8500977000003</v>
      </c>
      <c r="H535">
        <v>5948.0498047000001</v>
      </c>
      <c r="I535">
        <v>5950.8901366999999</v>
      </c>
      <c r="J535">
        <v>5913.2915039</v>
      </c>
      <c r="L535" t="str">
        <f t="shared" si="68"/>
        <v>23AUG2023:06:00:00</v>
      </c>
      <c r="M535">
        <v>7</v>
      </c>
      <c r="N535">
        <f t="shared" si="62"/>
        <v>-236.6455077999999</v>
      </c>
      <c r="O535">
        <f t="shared" si="64"/>
        <v>-236.6455077999999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3.8263082632657972</v>
      </c>
    </row>
    <row r="536" spans="1:19" x14ac:dyDescent="0.3">
      <c r="A536" t="s">
        <v>562</v>
      </c>
      <c r="B536">
        <v>6186.1870116999999</v>
      </c>
      <c r="C536">
        <v>6031.1098633000001</v>
      </c>
      <c r="D536">
        <v>5832.3525391000003</v>
      </c>
      <c r="E536">
        <v>5801.4916991999999</v>
      </c>
      <c r="F536">
        <v>6003.9902344000002</v>
      </c>
      <c r="G536">
        <v>5826.9301758000001</v>
      </c>
      <c r="H536">
        <v>6031.1098633000001</v>
      </c>
      <c r="I536">
        <v>6082.5297852000003</v>
      </c>
      <c r="J536">
        <v>5983.6542969000002</v>
      </c>
      <c r="L536" t="str">
        <f t="shared" si="68"/>
        <v>23AUG2023:07:00:00</v>
      </c>
      <c r="M536">
        <v>8</v>
      </c>
      <c r="N536">
        <f t="shared" si="62"/>
        <v>-155.07714839999971</v>
      </c>
      <c r="O536">
        <f t="shared" si="64"/>
        <v>-155.07714839999971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2.5068292973798028</v>
      </c>
    </row>
    <row r="537" spans="1:19" x14ac:dyDescent="0.3">
      <c r="A537" t="s">
        <v>563</v>
      </c>
      <c r="B537">
        <v>6150.6596680000002</v>
      </c>
      <c r="C537">
        <v>6080.3198241999999</v>
      </c>
      <c r="D537">
        <v>5940.1791991999999</v>
      </c>
      <c r="E537">
        <v>5920.4638672000001</v>
      </c>
      <c r="F537">
        <v>5999.2797852000003</v>
      </c>
      <c r="G537">
        <v>5858.8901366999999</v>
      </c>
      <c r="H537">
        <v>6080.3198241999999</v>
      </c>
      <c r="I537">
        <v>6145.3598633000001</v>
      </c>
      <c r="J537">
        <v>6041.5571289</v>
      </c>
      <c r="L537" t="str">
        <f t="shared" si="68"/>
        <v>23AUG2023:08:00:00</v>
      </c>
      <c r="M537">
        <v>9</v>
      </c>
      <c r="N537">
        <f t="shared" si="62"/>
        <v>-70.339843800000381</v>
      </c>
      <c r="O537">
        <f t="shared" si="64"/>
        <v>-70.339843800000381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1.1436146299226579</v>
      </c>
    </row>
    <row r="538" spans="1:19" x14ac:dyDescent="0.3">
      <c r="A538" t="s">
        <v>564</v>
      </c>
      <c r="B538">
        <v>6055.8803711</v>
      </c>
      <c r="C538">
        <v>6036.1401366999999</v>
      </c>
      <c r="D538">
        <v>6117.640625</v>
      </c>
      <c r="E538">
        <v>6185.7778319999998</v>
      </c>
      <c r="F538">
        <v>5954.8398438000004</v>
      </c>
      <c r="G538">
        <v>5913.6201172000001</v>
      </c>
      <c r="H538">
        <v>6036.1401366999999</v>
      </c>
      <c r="I538">
        <v>6145.0297852000003</v>
      </c>
      <c r="J538">
        <v>6064.7255858999997</v>
      </c>
      <c r="L538" t="str">
        <f t="shared" si="68"/>
        <v>23AUG2023:09:00:00</v>
      </c>
      <c r="M538">
        <v>10</v>
      </c>
      <c r="N538">
        <f t="shared" si="62"/>
        <v>-19.74023440000019</v>
      </c>
      <c r="O538">
        <f t="shared" si="64"/>
        <v>-19.74023440000019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0.32596803751614634</v>
      </c>
    </row>
    <row r="539" spans="1:19" x14ac:dyDescent="0.3">
      <c r="A539" t="s">
        <v>565</v>
      </c>
      <c r="B539">
        <v>6100.4228516000003</v>
      </c>
      <c r="C539">
        <v>6066.6401366999999</v>
      </c>
      <c r="D539">
        <v>6183.4804688000004</v>
      </c>
      <c r="E539">
        <v>6257.6606444999998</v>
      </c>
      <c r="F539">
        <v>5990.4101563000004</v>
      </c>
      <c r="G539">
        <v>5994.4101563000004</v>
      </c>
      <c r="H539">
        <v>6066.6401366999999</v>
      </c>
      <c r="I539">
        <v>6187.8398438000004</v>
      </c>
      <c r="J539">
        <v>6111.5224608999997</v>
      </c>
      <c r="L539" t="str">
        <f t="shared" si="68"/>
        <v>23AUG2023:10:00:00</v>
      </c>
      <c r="M539">
        <v>11</v>
      </c>
      <c r="N539">
        <f t="shared" si="62"/>
        <v>-33.782714900000428</v>
      </c>
      <c r="O539">
        <f t="shared" si="64"/>
        <v>-33.782714900000428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0.55377661060232908</v>
      </c>
    </row>
    <row r="540" spans="1:19" x14ac:dyDescent="0.3">
      <c r="A540" t="s">
        <v>566</v>
      </c>
      <c r="B540">
        <v>6115.3828125</v>
      </c>
      <c r="C540">
        <v>6117.7402344000002</v>
      </c>
      <c r="D540">
        <v>6208.9604491999999</v>
      </c>
      <c r="E540">
        <v>6180.9008789</v>
      </c>
      <c r="F540">
        <v>6095.0297852000003</v>
      </c>
      <c r="G540">
        <v>6064.7597655999998</v>
      </c>
      <c r="H540">
        <v>6117.7402344000002</v>
      </c>
      <c r="I540">
        <v>6236.8398438000004</v>
      </c>
      <c r="J540">
        <v>6164.1455077999999</v>
      </c>
      <c r="L540" t="str">
        <f t="shared" si="68"/>
        <v>23AUG2023:11:00:00</v>
      </c>
      <c r="M540">
        <v>12</v>
      </c>
      <c r="N540">
        <f t="shared" si="62"/>
        <v>2.3574219000001904</v>
      </c>
      <c r="O540" t="str">
        <f t="shared" si="64"/>
        <v/>
      </c>
      <c r="P540">
        <f t="shared" si="65"/>
        <v>2.3574219000001904</v>
      </c>
      <c r="Q540" t="str">
        <f t="shared" si="66"/>
        <v/>
      </c>
      <c r="R540">
        <f t="shared" si="67"/>
        <v>1</v>
      </c>
      <c r="S540">
        <f t="shared" si="63"/>
        <v>3.8549048723189649E-2</v>
      </c>
    </row>
    <row r="541" spans="1:19" x14ac:dyDescent="0.3">
      <c r="A541" t="s">
        <v>567</v>
      </c>
      <c r="B541">
        <v>6089.4980469000002</v>
      </c>
      <c r="C541">
        <v>6215.7700194999998</v>
      </c>
      <c r="D541">
        <v>6178.1708983999997</v>
      </c>
      <c r="E541">
        <v>6104.0209961</v>
      </c>
      <c r="F541">
        <v>6254.9301758000001</v>
      </c>
      <c r="G541">
        <v>6185.5498047000001</v>
      </c>
      <c r="H541">
        <v>6215.7700194999998</v>
      </c>
      <c r="I541">
        <v>6373.5600586</v>
      </c>
      <c r="J541">
        <v>6256.4814452999999</v>
      </c>
      <c r="L541" t="str">
        <f t="shared" si="68"/>
        <v>23AUG2023:12:00:00</v>
      </c>
      <c r="M541">
        <v>13</v>
      </c>
      <c r="N541">
        <f t="shared" si="62"/>
        <v>126.27197259999957</v>
      </c>
      <c r="O541" t="str">
        <f t="shared" si="64"/>
        <v/>
      </c>
      <c r="P541">
        <f t="shared" si="65"/>
        <v>126.27197259999957</v>
      </c>
      <c r="Q541" t="str">
        <f t="shared" si="66"/>
        <v/>
      </c>
      <c r="R541">
        <f t="shared" si="67"/>
        <v>1</v>
      </c>
      <c r="S541">
        <f t="shared" si="63"/>
        <v>2.0736023170954332</v>
      </c>
    </row>
    <row r="542" spans="1:19" x14ac:dyDescent="0.3">
      <c r="A542" t="s">
        <v>568</v>
      </c>
      <c r="B542">
        <v>6047.2841797000001</v>
      </c>
      <c r="C542">
        <v>6267.9199219000002</v>
      </c>
      <c r="D542">
        <v>6211.3603516000003</v>
      </c>
      <c r="E542">
        <v>6074.8818358999997</v>
      </c>
      <c r="F542">
        <v>6283.6298827999999</v>
      </c>
      <c r="G542">
        <v>6226.4799805000002</v>
      </c>
      <c r="H542">
        <v>6267.9199219000002</v>
      </c>
      <c r="I542">
        <v>6425.6000977000003</v>
      </c>
      <c r="J542">
        <v>6301.3393555000002</v>
      </c>
      <c r="L542" t="str">
        <f t="shared" si="68"/>
        <v>23AUG2023:13:00:00</v>
      </c>
      <c r="M542">
        <v>14</v>
      </c>
      <c r="N542">
        <f t="shared" si="62"/>
        <v>220.6357422000001</v>
      </c>
      <c r="O542" t="str">
        <f t="shared" si="64"/>
        <v/>
      </c>
      <c r="P542">
        <f t="shared" si="65"/>
        <v>220.6357422000001</v>
      </c>
      <c r="Q542" t="str">
        <f t="shared" si="66"/>
        <v/>
      </c>
      <c r="R542">
        <f t="shared" si="67"/>
        <v>1</v>
      </c>
      <c r="S542">
        <f t="shared" si="63"/>
        <v>3.6485095729525581</v>
      </c>
    </row>
    <row r="543" spans="1:19" x14ac:dyDescent="0.3">
      <c r="A543" t="s">
        <v>569</v>
      </c>
      <c r="B543">
        <v>6124.7651366999999</v>
      </c>
      <c r="C543">
        <v>6342.2797852000003</v>
      </c>
      <c r="D543">
        <v>6306.9931641000003</v>
      </c>
      <c r="E543">
        <v>6253.3710938000004</v>
      </c>
      <c r="F543">
        <v>6303.7001952999999</v>
      </c>
      <c r="G543">
        <v>6212.5097655999998</v>
      </c>
      <c r="H543">
        <v>6342.2797852000003</v>
      </c>
      <c r="I543">
        <v>6438.5</v>
      </c>
      <c r="J543">
        <v>6347.2539063000004</v>
      </c>
      <c r="L543" t="str">
        <f t="shared" si="68"/>
        <v>23AUG2023:14:00:00</v>
      </c>
      <c r="M543">
        <v>15</v>
      </c>
      <c r="N543">
        <f t="shared" si="62"/>
        <v>217.51464850000048</v>
      </c>
      <c r="O543" t="str">
        <f t="shared" si="64"/>
        <v/>
      </c>
      <c r="P543">
        <f t="shared" si="65"/>
        <v>217.51464850000048</v>
      </c>
      <c r="Q543" t="str">
        <f t="shared" si="66"/>
        <v/>
      </c>
      <c r="R543">
        <f t="shared" si="67"/>
        <v>1</v>
      </c>
      <c r="S543">
        <f t="shared" si="63"/>
        <v>3.5513957457182848</v>
      </c>
    </row>
    <row r="544" spans="1:19" x14ac:dyDescent="0.3">
      <c r="A544" t="s">
        <v>570</v>
      </c>
      <c r="B544">
        <v>6149.6918944999998</v>
      </c>
      <c r="C544">
        <v>6395.4399414</v>
      </c>
      <c r="D544">
        <v>6293.4604491999999</v>
      </c>
      <c r="E544">
        <v>6222.8559569999998</v>
      </c>
      <c r="F544">
        <v>6265.8798827999999</v>
      </c>
      <c r="G544">
        <v>6155.7402344000002</v>
      </c>
      <c r="H544">
        <v>6395.4399414</v>
      </c>
      <c r="I544">
        <v>6464.4799805000002</v>
      </c>
      <c r="J544">
        <v>6358.8305664</v>
      </c>
      <c r="L544" t="str">
        <f t="shared" si="68"/>
        <v>23AUG2023:15:00:00</v>
      </c>
      <c r="M544">
        <v>16</v>
      </c>
      <c r="N544">
        <f t="shared" si="62"/>
        <v>245.74804690000019</v>
      </c>
      <c r="O544" t="str">
        <f t="shared" si="64"/>
        <v/>
      </c>
      <c r="P544">
        <f t="shared" si="65"/>
        <v>245.74804690000019</v>
      </c>
      <c r="Q544" t="str">
        <f t="shared" si="66"/>
        <v/>
      </c>
      <c r="R544">
        <f t="shared" si="67"/>
        <v>1</v>
      </c>
      <c r="S544">
        <f t="shared" si="63"/>
        <v>3.9961034002335283</v>
      </c>
    </row>
    <row r="545" spans="1:19" x14ac:dyDescent="0.3">
      <c r="A545" t="s">
        <v>571</v>
      </c>
      <c r="B545">
        <v>6331.8212891000003</v>
      </c>
      <c r="C545">
        <v>6431.1801758000001</v>
      </c>
      <c r="D545">
        <v>6162.6308594000002</v>
      </c>
      <c r="E545">
        <v>6085.0283202999999</v>
      </c>
      <c r="F545">
        <v>6227.9399414</v>
      </c>
      <c r="G545">
        <v>6121.7998047000001</v>
      </c>
      <c r="H545">
        <v>6431.1801758000001</v>
      </c>
      <c r="I545">
        <v>6462.9599608999997</v>
      </c>
      <c r="J545">
        <v>6335.7426758000001</v>
      </c>
      <c r="L545" t="str">
        <f t="shared" si="68"/>
        <v>23AUG2023:16:00:00</v>
      </c>
      <c r="M545">
        <v>17</v>
      </c>
      <c r="N545">
        <f t="shared" si="62"/>
        <v>99.358886699999857</v>
      </c>
      <c r="O545" t="str">
        <f t="shared" si="64"/>
        <v/>
      </c>
      <c r="P545">
        <f t="shared" si="65"/>
        <v>99.358886699999857</v>
      </c>
      <c r="Q545" t="str">
        <f t="shared" si="66"/>
        <v/>
      </c>
      <c r="R545">
        <f t="shared" si="67"/>
        <v>1</v>
      </c>
      <c r="S545">
        <f t="shared" si="63"/>
        <v>1.5691991634546376</v>
      </c>
    </row>
    <row r="546" spans="1:19" x14ac:dyDescent="0.3">
      <c r="A546" t="s">
        <v>572</v>
      </c>
      <c r="B546">
        <v>6333.0834961</v>
      </c>
      <c r="C546">
        <v>6308.7597655999998</v>
      </c>
      <c r="D546">
        <v>6068.4199219000002</v>
      </c>
      <c r="E546">
        <v>5972.7216797000001</v>
      </c>
      <c r="F546">
        <v>6042.3100586</v>
      </c>
      <c r="G546">
        <v>6114.0200194999998</v>
      </c>
      <c r="H546">
        <v>6308.7597655999998</v>
      </c>
      <c r="I546">
        <v>6350.3798827999999</v>
      </c>
      <c r="J546">
        <v>6227.0595702999999</v>
      </c>
      <c r="L546" t="str">
        <f t="shared" si="68"/>
        <v>23AUG2023:17:00:00</v>
      </c>
      <c r="M546">
        <v>18</v>
      </c>
      <c r="N546">
        <f t="shared" si="62"/>
        <v>-24.323730500000238</v>
      </c>
      <c r="O546">
        <f t="shared" si="64"/>
        <v>-24.323730500000238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0.38407405357878394</v>
      </c>
    </row>
    <row r="547" spans="1:19" x14ac:dyDescent="0.3">
      <c r="A547" t="s">
        <v>573</v>
      </c>
      <c r="B547">
        <v>6302.6640625</v>
      </c>
      <c r="C547">
        <v>6248.3701172000001</v>
      </c>
      <c r="D547">
        <v>6108.9228516000003</v>
      </c>
      <c r="E547">
        <v>5993.5971680000002</v>
      </c>
      <c r="F547">
        <v>6042.1499022999997</v>
      </c>
      <c r="G547">
        <v>6105.7299805000002</v>
      </c>
      <c r="H547">
        <v>6248.3701172000001</v>
      </c>
      <c r="I547">
        <v>6258.4101563000004</v>
      </c>
      <c r="J547">
        <v>6188.6064452999999</v>
      </c>
      <c r="L547" t="str">
        <f t="shared" si="68"/>
        <v>23AUG2023:18:00:00</v>
      </c>
      <c r="M547">
        <v>19</v>
      </c>
      <c r="N547">
        <f t="shared" si="62"/>
        <v>-54.293945299999905</v>
      </c>
      <c r="O547">
        <f t="shared" si="64"/>
        <v>-54.293945299999905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0.86144437910060201</v>
      </c>
    </row>
    <row r="548" spans="1:19" x14ac:dyDescent="0.3">
      <c r="A548" t="s">
        <v>574</v>
      </c>
      <c r="B548">
        <v>6244.6430664</v>
      </c>
      <c r="C548">
        <v>6187.1801758000001</v>
      </c>
      <c r="D548">
        <v>6198.5405272999997</v>
      </c>
      <c r="E548">
        <v>6117.2934569999998</v>
      </c>
      <c r="F548">
        <v>6015.3701172000001</v>
      </c>
      <c r="G548">
        <v>6151.9599608999997</v>
      </c>
      <c r="H548">
        <v>6187.1801758000001</v>
      </c>
      <c r="I548">
        <v>6207.3901366999999</v>
      </c>
      <c r="J548">
        <v>6174.8125</v>
      </c>
      <c r="L548" t="str">
        <f t="shared" si="68"/>
        <v>23AUG2023:19:00:00</v>
      </c>
      <c r="M548">
        <v>20</v>
      </c>
      <c r="N548">
        <f t="shared" si="62"/>
        <v>-57.46289059999981</v>
      </c>
      <c r="O548">
        <f t="shared" si="64"/>
        <v>-57.46289059999981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0.92019495732566881</v>
      </c>
    </row>
    <row r="549" spans="1:19" x14ac:dyDescent="0.3">
      <c r="A549" t="s">
        <v>575</v>
      </c>
      <c r="B549">
        <v>5817.0307616999999</v>
      </c>
      <c r="C549">
        <v>6017.0498047000001</v>
      </c>
      <c r="D549">
        <v>6118.4511719000002</v>
      </c>
      <c r="E549">
        <v>6126.8901366999999</v>
      </c>
      <c r="F549">
        <v>5840.0097655999998</v>
      </c>
      <c r="G549">
        <v>6050.3798827999999</v>
      </c>
      <c r="H549">
        <v>6017.0498047000001</v>
      </c>
      <c r="I549">
        <v>6015.5698241999999</v>
      </c>
      <c r="J549">
        <v>6022.5151366999999</v>
      </c>
      <c r="L549" t="str">
        <f t="shared" si="68"/>
        <v>23AUG2023:20:00:00</v>
      </c>
      <c r="M549">
        <v>21</v>
      </c>
      <c r="N549">
        <f t="shared" si="62"/>
        <v>200.01904300000024</v>
      </c>
      <c r="O549" t="str">
        <f t="shared" si="64"/>
        <v/>
      </c>
      <c r="P549">
        <f t="shared" si="65"/>
        <v>200.01904300000024</v>
      </c>
      <c r="Q549" t="str">
        <f t="shared" si="66"/>
        <v/>
      </c>
      <c r="R549">
        <f t="shared" si="67"/>
        <v>1</v>
      </c>
      <c r="S549">
        <f t="shared" si="63"/>
        <v>3.4385075684479549</v>
      </c>
    </row>
    <row r="550" spans="1:19" x14ac:dyDescent="0.3">
      <c r="A550" t="s">
        <v>576</v>
      </c>
      <c r="B550">
        <v>5427.1879883000001</v>
      </c>
      <c r="C550">
        <v>5715.7700194999998</v>
      </c>
      <c r="D550">
        <v>5997.2802733999997</v>
      </c>
      <c r="E550">
        <v>5932.5390625</v>
      </c>
      <c r="F550">
        <v>5559.7900391000003</v>
      </c>
      <c r="G550">
        <v>5905.3100586</v>
      </c>
      <c r="H550">
        <v>5715.7700194999998</v>
      </c>
      <c r="I550">
        <v>5679.6801758000001</v>
      </c>
      <c r="J550">
        <v>5764.6015625</v>
      </c>
      <c r="L550" t="str">
        <f t="shared" si="68"/>
        <v>23AUG2023:21:00:00</v>
      </c>
      <c r="M550">
        <v>22</v>
      </c>
      <c r="N550">
        <f t="shared" ref="N550:N613" si="69">C550-B550</f>
        <v>288.58203119999962</v>
      </c>
      <c r="O550" t="str">
        <f t="shared" si="64"/>
        <v/>
      </c>
      <c r="P550">
        <f t="shared" si="65"/>
        <v>288.58203119999962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5.3173398788125343</v>
      </c>
    </row>
    <row r="551" spans="1:19" x14ac:dyDescent="0.3">
      <c r="A551" t="s">
        <v>577</v>
      </c>
      <c r="B551">
        <v>5721.9750977000003</v>
      </c>
      <c r="C551">
        <v>5936.2900391000003</v>
      </c>
      <c r="D551">
        <v>6107.6367188000004</v>
      </c>
      <c r="E551">
        <v>5947.1328125</v>
      </c>
      <c r="F551">
        <v>5963.9902344000002</v>
      </c>
      <c r="G551">
        <v>6113.3198241999999</v>
      </c>
      <c r="H551">
        <v>5936.2900391000003</v>
      </c>
      <c r="I551">
        <v>5936.4501952999999</v>
      </c>
      <c r="J551">
        <v>5991.0805664</v>
      </c>
      <c r="L551" t="str">
        <f t="shared" si="68"/>
        <v>23AUG2023:22:00:00</v>
      </c>
      <c r="M551">
        <v>23</v>
      </c>
      <c r="N551">
        <f t="shared" si="69"/>
        <v>214.31494139999995</v>
      </c>
      <c r="O551" t="str">
        <f t="shared" si="64"/>
        <v/>
      </c>
      <c r="P551">
        <f t="shared" si="65"/>
        <v>214.31494139999995</v>
      </c>
      <c r="Q551" t="str">
        <f t="shared" si="66"/>
        <v/>
      </c>
      <c r="R551">
        <f t="shared" si="67"/>
        <v>1</v>
      </c>
      <c r="S551">
        <f t="shared" si="70"/>
        <v>3.7454714104950542</v>
      </c>
    </row>
    <row r="552" spans="1:19" x14ac:dyDescent="0.3">
      <c r="A552" t="s">
        <v>578</v>
      </c>
      <c r="B552">
        <v>5988.9321289</v>
      </c>
      <c r="C552">
        <v>6100.1401366999999</v>
      </c>
      <c r="D552">
        <v>6319.2749022999997</v>
      </c>
      <c r="E552">
        <v>6295.3911133000001</v>
      </c>
      <c r="F552">
        <v>6147.4399414</v>
      </c>
      <c r="G552">
        <v>6170.9399414</v>
      </c>
      <c r="H552">
        <v>6100.1401366999999</v>
      </c>
      <c r="I552">
        <v>6078.3901366999999</v>
      </c>
      <c r="J552">
        <v>6149.2519530999998</v>
      </c>
      <c r="L552" t="str">
        <f t="shared" si="68"/>
        <v>23AUG2023:23:00:00</v>
      </c>
      <c r="M552">
        <v>24</v>
      </c>
      <c r="N552">
        <f t="shared" si="69"/>
        <v>111.2080077999999</v>
      </c>
      <c r="O552" t="str">
        <f t="shared" si="64"/>
        <v/>
      </c>
      <c r="P552">
        <f t="shared" si="65"/>
        <v>111.2080077999999</v>
      </c>
      <c r="Q552" t="str">
        <f t="shared" si="66"/>
        <v/>
      </c>
      <c r="R552">
        <f t="shared" si="67"/>
        <v>1</v>
      </c>
      <c r="S552">
        <f t="shared" si="70"/>
        <v>1.8568921037418022</v>
      </c>
    </row>
    <row r="553" spans="1:19" x14ac:dyDescent="0.3">
      <c r="A553" t="s">
        <v>579</v>
      </c>
      <c r="B553">
        <v>6198.6118164</v>
      </c>
      <c r="C553">
        <v>6121.3300780999998</v>
      </c>
      <c r="D553">
        <v>6381.5527344000002</v>
      </c>
      <c r="E553">
        <v>6393.4267577999999</v>
      </c>
      <c r="F553">
        <v>6095.9799805000002</v>
      </c>
      <c r="G553">
        <v>6129.9799805000002</v>
      </c>
      <c r="H553">
        <v>6121.3300780999998</v>
      </c>
      <c r="I553">
        <v>6092.1401366999999</v>
      </c>
      <c r="J553">
        <v>6162.9477539</v>
      </c>
      <c r="L553" t="str">
        <f t="shared" si="68"/>
        <v>24AUG2023:00:00:00</v>
      </c>
      <c r="M553">
        <v>1</v>
      </c>
      <c r="N553">
        <f t="shared" si="69"/>
        <v>-77.281738300000143</v>
      </c>
      <c r="O553">
        <f t="shared" si="64"/>
        <v>-77.281738300000143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1.2467588000192511</v>
      </c>
    </row>
    <row r="554" spans="1:19" x14ac:dyDescent="0.3">
      <c r="A554" t="s">
        <v>580</v>
      </c>
      <c r="B554">
        <v>6068.7290039</v>
      </c>
      <c r="C554">
        <v>6126.8500977000003</v>
      </c>
      <c r="D554">
        <v>6251.8798827999999</v>
      </c>
      <c r="E554">
        <v>6348.8632813000004</v>
      </c>
      <c r="F554">
        <v>6102.6499022999997</v>
      </c>
      <c r="G554">
        <v>6123.0097655999998</v>
      </c>
      <c r="H554">
        <v>6347.2402344000002</v>
      </c>
      <c r="I554">
        <v>6126.8500977000003</v>
      </c>
      <c r="J554">
        <v>6215.1694336</v>
      </c>
      <c r="L554" t="str">
        <f t="shared" si="68"/>
        <v>24AUG2023:01:00:00</v>
      </c>
      <c r="M554">
        <v>2</v>
      </c>
      <c r="N554">
        <f t="shared" si="69"/>
        <v>58.121093800000381</v>
      </c>
      <c r="O554" t="str">
        <f t="shared" si="64"/>
        <v/>
      </c>
      <c r="P554">
        <f t="shared" si="65"/>
        <v>58.121093800000381</v>
      </c>
      <c r="Q554" t="str">
        <f t="shared" si="66"/>
        <v/>
      </c>
      <c r="R554">
        <f t="shared" si="67"/>
        <v>1</v>
      </c>
      <c r="S554">
        <f t="shared" si="70"/>
        <v>0.95771443678980428</v>
      </c>
    </row>
    <row r="555" spans="1:19" x14ac:dyDescent="0.3">
      <c r="A555" t="s">
        <v>581</v>
      </c>
      <c r="B555">
        <v>6058.5297852000003</v>
      </c>
      <c r="C555">
        <v>6067.3999022999997</v>
      </c>
      <c r="D555">
        <v>6197.2558594000002</v>
      </c>
      <c r="E555">
        <v>6306.0507813000004</v>
      </c>
      <c r="F555">
        <v>6042.5297852000003</v>
      </c>
      <c r="G555">
        <v>6051.9799805000002</v>
      </c>
      <c r="H555">
        <v>6294.7001952999999</v>
      </c>
      <c r="I555">
        <v>6067.3999022999997</v>
      </c>
      <c r="J555">
        <v>6157.5327147999997</v>
      </c>
      <c r="L555" t="str">
        <f t="shared" si="68"/>
        <v>24AUG2023:02:00:00</v>
      </c>
      <c r="M555">
        <v>3</v>
      </c>
      <c r="N555">
        <f t="shared" si="69"/>
        <v>8.8701170999993337</v>
      </c>
      <c r="O555" t="str">
        <f t="shared" si="64"/>
        <v/>
      </c>
      <c r="P555">
        <f t="shared" si="65"/>
        <v>8.8701170999993337</v>
      </c>
      <c r="Q555" t="str">
        <f t="shared" si="66"/>
        <v/>
      </c>
      <c r="R555">
        <f t="shared" si="67"/>
        <v>1</v>
      </c>
      <c r="S555">
        <f t="shared" si="70"/>
        <v>0.14640708908731592</v>
      </c>
    </row>
    <row r="556" spans="1:19" x14ac:dyDescent="0.3">
      <c r="A556" t="s">
        <v>582</v>
      </c>
      <c r="B556">
        <v>6050.9956055000002</v>
      </c>
      <c r="C556">
        <v>6039.9599608999997</v>
      </c>
      <c r="D556">
        <v>6068.9023438000004</v>
      </c>
      <c r="E556">
        <v>6143.8066405999998</v>
      </c>
      <c r="F556">
        <v>5933.9199219000002</v>
      </c>
      <c r="G556">
        <v>6003.4702147999997</v>
      </c>
      <c r="H556">
        <v>6195.2900391000003</v>
      </c>
      <c r="I556">
        <v>6039.9599608999997</v>
      </c>
      <c r="J556">
        <v>6078.0947266000003</v>
      </c>
      <c r="L556" t="str">
        <f t="shared" si="68"/>
        <v>24AUG2023:03:00:00</v>
      </c>
      <c r="M556">
        <v>4</v>
      </c>
      <c r="N556">
        <f t="shared" si="69"/>
        <v>-11.035644600000523</v>
      </c>
      <c r="O556">
        <f t="shared" si="64"/>
        <v>-11.035644600000523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0.18237733621835339</v>
      </c>
    </row>
    <row r="557" spans="1:19" x14ac:dyDescent="0.3">
      <c r="A557" t="s">
        <v>583</v>
      </c>
      <c r="B557">
        <v>6026.1870116999999</v>
      </c>
      <c r="C557">
        <v>6000.2299805000002</v>
      </c>
      <c r="D557">
        <v>5958.6210938000004</v>
      </c>
      <c r="E557">
        <v>5956.7998047000001</v>
      </c>
      <c r="F557">
        <v>5890.75</v>
      </c>
      <c r="G557">
        <v>5974.3100586</v>
      </c>
      <c r="H557">
        <v>6140.3100586</v>
      </c>
      <c r="I557">
        <v>6000.2299805000002</v>
      </c>
      <c r="J557">
        <v>6020.3925780999998</v>
      </c>
      <c r="L557" t="str">
        <f t="shared" si="68"/>
        <v>24AUG2023:04:00:00</v>
      </c>
      <c r="M557">
        <v>5</v>
      </c>
      <c r="N557">
        <f t="shared" si="69"/>
        <v>-25.957031199999619</v>
      </c>
      <c r="O557">
        <f t="shared" si="64"/>
        <v>-25.957031199999619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0.43073723317254115</v>
      </c>
    </row>
    <row r="558" spans="1:19" x14ac:dyDescent="0.3">
      <c r="A558" t="s">
        <v>584</v>
      </c>
      <c r="B558">
        <v>6010.4624022999997</v>
      </c>
      <c r="C558">
        <v>6007.7099608999997</v>
      </c>
      <c r="D558">
        <v>5921.3105469000002</v>
      </c>
      <c r="E558">
        <v>5894.5903319999998</v>
      </c>
      <c r="F558">
        <v>5952.3798827999999</v>
      </c>
      <c r="G558">
        <v>5983.9799805000002</v>
      </c>
      <c r="H558">
        <v>6141.9902344000002</v>
      </c>
      <c r="I558">
        <v>6007.7099608999997</v>
      </c>
      <c r="J558">
        <v>6022.8081055000002</v>
      </c>
      <c r="L558" t="str">
        <f t="shared" si="68"/>
        <v>24AUG2023:05:00:00</v>
      </c>
      <c r="M558">
        <v>6</v>
      </c>
      <c r="N558">
        <f t="shared" si="69"/>
        <v>-2.7524413999999524</v>
      </c>
      <c r="O558">
        <f t="shared" si="64"/>
        <v>-2.7524413999999524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4.5794170494214997E-2</v>
      </c>
    </row>
    <row r="559" spans="1:19" x14ac:dyDescent="0.3">
      <c r="A559" t="s">
        <v>585</v>
      </c>
      <c r="B559">
        <v>5982.2402344000002</v>
      </c>
      <c r="C559">
        <v>5932.6601563000004</v>
      </c>
      <c r="D559">
        <v>5824.1357422000001</v>
      </c>
      <c r="E559">
        <v>5743.1293944999998</v>
      </c>
      <c r="F559">
        <v>5877.6601563000004</v>
      </c>
      <c r="G559">
        <v>5911.7202147999997</v>
      </c>
      <c r="H559">
        <v>6067.6298827999999</v>
      </c>
      <c r="I559">
        <v>5932.6601563000004</v>
      </c>
      <c r="J559">
        <v>5943.8525391000003</v>
      </c>
      <c r="L559" t="str">
        <f t="shared" si="68"/>
        <v>24AUG2023:06:00:00</v>
      </c>
      <c r="M559">
        <v>7</v>
      </c>
      <c r="N559">
        <f t="shared" si="69"/>
        <v>-49.58007809999981</v>
      </c>
      <c r="O559">
        <f t="shared" si="64"/>
        <v>-49.58007809999981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0.82878781455309658</v>
      </c>
    </row>
    <row r="560" spans="1:19" x14ac:dyDescent="0.3">
      <c r="A560" t="s">
        <v>586</v>
      </c>
      <c r="B560">
        <v>5919.5991211</v>
      </c>
      <c r="C560">
        <v>5961.3300780999998</v>
      </c>
      <c r="D560">
        <v>5837.2670897999997</v>
      </c>
      <c r="E560">
        <v>5767.515625</v>
      </c>
      <c r="F560">
        <v>5949.8999022999997</v>
      </c>
      <c r="G560">
        <v>5949.5</v>
      </c>
      <c r="H560">
        <v>6150.0600586</v>
      </c>
      <c r="I560">
        <v>5961.3300780999998</v>
      </c>
      <c r="J560">
        <v>5990.8105469000002</v>
      </c>
      <c r="L560" t="str">
        <f t="shared" si="68"/>
        <v>24AUG2023:07:00:00</v>
      </c>
      <c r="M560">
        <v>8</v>
      </c>
      <c r="N560">
        <f t="shared" si="69"/>
        <v>41.730956999999762</v>
      </c>
      <c r="O560" t="str">
        <f t="shared" si="64"/>
        <v/>
      </c>
      <c r="P560">
        <f t="shared" si="65"/>
        <v>41.730956999999762</v>
      </c>
      <c r="Q560" t="str">
        <f t="shared" si="66"/>
        <v/>
      </c>
      <c r="R560">
        <f t="shared" si="67"/>
        <v>1</v>
      </c>
      <c r="S560">
        <f t="shared" si="70"/>
        <v>0.70496255145475417</v>
      </c>
    </row>
    <row r="561" spans="1:19" x14ac:dyDescent="0.3">
      <c r="A561" t="s">
        <v>587</v>
      </c>
      <c r="B561">
        <v>5942.7041016000003</v>
      </c>
      <c r="C561">
        <v>5953.0898438000004</v>
      </c>
      <c r="D561">
        <v>5921.9882813000004</v>
      </c>
      <c r="E561">
        <v>5833.9223633000001</v>
      </c>
      <c r="F561">
        <v>5958.8901366999999</v>
      </c>
      <c r="G561">
        <v>5968.2900391000003</v>
      </c>
      <c r="H561">
        <v>6195.2700194999998</v>
      </c>
      <c r="I561">
        <v>5953.0898438000004</v>
      </c>
      <c r="J561">
        <v>6021.6240233999997</v>
      </c>
      <c r="L561" t="str">
        <f t="shared" si="68"/>
        <v>24AUG2023:08:00:00</v>
      </c>
      <c r="M561">
        <v>9</v>
      </c>
      <c r="N561">
        <f t="shared" si="69"/>
        <v>10.385742200000095</v>
      </c>
      <c r="O561" t="str">
        <f t="shared" si="64"/>
        <v/>
      </c>
      <c r="P561">
        <f t="shared" si="65"/>
        <v>10.385742200000095</v>
      </c>
      <c r="Q561" t="str">
        <f t="shared" si="66"/>
        <v/>
      </c>
      <c r="R561">
        <f t="shared" si="67"/>
        <v>1</v>
      </c>
      <c r="S561">
        <f t="shared" si="70"/>
        <v>0.17476458565729128</v>
      </c>
    </row>
    <row r="562" spans="1:19" x14ac:dyDescent="0.3">
      <c r="A562" t="s">
        <v>588</v>
      </c>
      <c r="B562">
        <v>6058.7080077999999</v>
      </c>
      <c r="C562">
        <v>5974.4902344000002</v>
      </c>
      <c r="D562">
        <v>6125.9321289</v>
      </c>
      <c r="E562">
        <v>6099.3442383000001</v>
      </c>
      <c r="F562">
        <v>5874.6000977000003</v>
      </c>
      <c r="G562">
        <v>5974.5400391000003</v>
      </c>
      <c r="H562">
        <v>6138.6899414</v>
      </c>
      <c r="I562">
        <v>5974.4902344000002</v>
      </c>
      <c r="J562">
        <v>6044.0546875</v>
      </c>
      <c r="L562" t="str">
        <f t="shared" si="68"/>
        <v>24AUG2023:09:00:00</v>
      </c>
      <c r="M562">
        <v>10</v>
      </c>
      <c r="N562">
        <f t="shared" si="69"/>
        <v>-84.217773399999714</v>
      </c>
      <c r="O562">
        <f t="shared" si="64"/>
        <v>-84.217773399999714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1.3900285884643637</v>
      </c>
    </row>
    <row r="563" spans="1:19" x14ac:dyDescent="0.3">
      <c r="A563" t="s">
        <v>589</v>
      </c>
      <c r="B563">
        <v>5940.6557616999999</v>
      </c>
      <c r="C563">
        <v>6102.8798827999999</v>
      </c>
      <c r="D563">
        <v>6149.6289063000004</v>
      </c>
      <c r="E563">
        <v>6083.1591797000001</v>
      </c>
      <c r="F563">
        <v>5942.0698241999999</v>
      </c>
      <c r="G563">
        <v>6037.5297852000003</v>
      </c>
      <c r="H563">
        <v>6200.1499022999997</v>
      </c>
      <c r="I563">
        <v>6102.8798827999999</v>
      </c>
      <c r="J563">
        <v>6118.7949219000002</v>
      </c>
      <c r="L563" t="str">
        <f t="shared" si="68"/>
        <v>24AUG2023:10:00:00</v>
      </c>
      <c r="M563">
        <v>11</v>
      </c>
      <c r="N563">
        <f t="shared" si="69"/>
        <v>162.22412110000005</v>
      </c>
      <c r="O563" t="str">
        <f t="shared" si="64"/>
        <v/>
      </c>
      <c r="P563">
        <f t="shared" si="65"/>
        <v>162.22412110000005</v>
      </c>
      <c r="Q563" t="str">
        <f t="shared" si="66"/>
        <v/>
      </c>
      <c r="R563">
        <f t="shared" si="67"/>
        <v>1</v>
      </c>
      <c r="S563">
        <f t="shared" si="70"/>
        <v>2.73074434216295</v>
      </c>
    </row>
    <row r="564" spans="1:19" x14ac:dyDescent="0.3">
      <c r="A564" t="s">
        <v>590</v>
      </c>
      <c r="B564">
        <v>5972.6123047000001</v>
      </c>
      <c r="C564">
        <v>6204.6201172000001</v>
      </c>
      <c r="D564">
        <v>6151.8481444999998</v>
      </c>
      <c r="E564">
        <v>5992.7934569999998</v>
      </c>
      <c r="F564">
        <v>6088.7998047000001</v>
      </c>
      <c r="G564">
        <v>6138.7900391000003</v>
      </c>
      <c r="H564">
        <v>6265.8198241999999</v>
      </c>
      <c r="I564">
        <v>6204.6201172000001</v>
      </c>
      <c r="J564">
        <v>6194.2607422000001</v>
      </c>
      <c r="L564" t="str">
        <f t="shared" si="68"/>
        <v>24AUG2023:11:00:00</v>
      </c>
      <c r="M564">
        <v>12</v>
      </c>
      <c r="N564">
        <f t="shared" si="69"/>
        <v>232.0078125</v>
      </c>
      <c r="O564" t="str">
        <f t="shared" si="64"/>
        <v/>
      </c>
      <c r="P564">
        <f t="shared" si="65"/>
        <v>232.0078125</v>
      </c>
      <c r="Q564" t="str">
        <f t="shared" si="66"/>
        <v/>
      </c>
      <c r="R564">
        <f t="shared" si="67"/>
        <v>1</v>
      </c>
      <c r="S564">
        <f t="shared" si="70"/>
        <v>3.8845282543691502</v>
      </c>
    </row>
    <row r="565" spans="1:19" x14ac:dyDescent="0.3">
      <c r="A565" t="s">
        <v>591</v>
      </c>
      <c r="B565">
        <v>6053.5751952999999</v>
      </c>
      <c r="C565">
        <v>6311.7202147999997</v>
      </c>
      <c r="D565">
        <v>6061.6884766000003</v>
      </c>
      <c r="E565">
        <v>5833.0551758000001</v>
      </c>
      <c r="F565">
        <v>6287.3500977000003</v>
      </c>
      <c r="G565">
        <v>6257.6801758000001</v>
      </c>
      <c r="H565">
        <v>6366.6699219000002</v>
      </c>
      <c r="I565">
        <v>6311.7202147999997</v>
      </c>
      <c r="J565">
        <v>6270.3579102000003</v>
      </c>
      <c r="L565" t="str">
        <f t="shared" si="68"/>
        <v>24AUG2023:12:00:00</v>
      </c>
      <c r="M565">
        <v>13</v>
      </c>
      <c r="N565">
        <f t="shared" si="69"/>
        <v>258.14501949999976</v>
      </c>
      <c r="O565" t="str">
        <f t="shared" si="64"/>
        <v/>
      </c>
      <c r="P565">
        <f t="shared" si="65"/>
        <v>258.14501949999976</v>
      </c>
      <c r="Q565" t="str">
        <f t="shared" si="66"/>
        <v/>
      </c>
      <c r="R565">
        <f t="shared" si="67"/>
        <v>1</v>
      </c>
      <c r="S565">
        <f t="shared" si="70"/>
        <v>4.2643398516041184</v>
      </c>
    </row>
    <row r="566" spans="1:19" x14ac:dyDescent="0.3">
      <c r="A566" t="s">
        <v>592</v>
      </c>
      <c r="B566">
        <v>6168.7119141000003</v>
      </c>
      <c r="C566">
        <v>6400.2700194999998</v>
      </c>
      <c r="D566">
        <v>6136.9848633000001</v>
      </c>
      <c r="E566">
        <v>6012.7006836</v>
      </c>
      <c r="F566">
        <v>6387.6601563000004</v>
      </c>
      <c r="G566">
        <v>6341.2099608999997</v>
      </c>
      <c r="H566">
        <v>6440.2998047000001</v>
      </c>
      <c r="I566">
        <v>6400.2700194999998</v>
      </c>
      <c r="J566">
        <v>6352.4550780999998</v>
      </c>
      <c r="L566" t="str">
        <f t="shared" si="68"/>
        <v>24AUG2023:13:00:00</v>
      </c>
      <c r="M566">
        <v>14</v>
      </c>
      <c r="N566">
        <f t="shared" si="69"/>
        <v>231.55810539999948</v>
      </c>
      <c r="O566" t="str">
        <f t="shared" si="64"/>
        <v/>
      </c>
      <c r="P566">
        <f t="shared" si="65"/>
        <v>231.55810539999948</v>
      </c>
      <c r="Q566" t="str">
        <f t="shared" si="66"/>
        <v/>
      </c>
      <c r="R566">
        <f t="shared" si="67"/>
        <v>1</v>
      </c>
      <c r="S566">
        <f t="shared" si="70"/>
        <v>3.7537513280644621</v>
      </c>
    </row>
    <row r="567" spans="1:19" x14ac:dyDescent="0.3">
      <c r="A567" t="s">
        <v>593</v>
      </c>
      <c r="B567">
        <v>6146.5263672000001</v>
      </c>
      <c r="C567">
        <v>6428.3398438000004</v>
      </c>
      <c r="D567">
        <v>6253.4667969000002</v>
      </c>
      <c r="E567">
        <v>6219.3959961</v>
      </c>
      <c r="F567">
        <v>6439.4799805000002</v>
      </c>
      <c r="G567">
        <v>6368.2900391000003</v>
      </c>
      <c r="H567">
        <v>6491.8198241999999</v>
      </c>
      <c r="I567">
        <v>6428.3398438000004</v>
      </c>
      <c r="J567">
        <v>6407.5185547000001</v>
      </c>
      <c r="L567" t="str">
        <f t="shared" si="68"/>
        <v>24AUG2023:14:00:00</v>
      </c>
      <c r="M567">
        <v>15</v>
      </c>
      <c r="N567">
        <f t="shared" si="69"/>
        <v>281.81347660000029</v>
      </c>
      <c r="O567" t="str">
        <f t="shared" si="64"/>
        <v/>
      </c>
      <c r="P567">
        <f t="shared" si="65"/>
        <v>281.81347660000029</v>
      </c>
      <c r="Q567" t="str">
        <f t="shared" si="66"/>
        <v/>
      </c>
      <c r="R567">
        <f t="shared" si="67"/>
        <v>1</v>
      </c>
      <c r="S567">
        <f t="shared" si="70"/>
        <v>4.5849226012248954</v>
      </c>
    </row>
    <row r="568" spans="1:19" x14ac:dyDescent="0.3">
      <c r="A568" t="s">
        <v>594</v>
      </c>
      <c r="B568">
        <v>5731.9931641000003</v>
      </c>
      <c r="C568">
        <v>6373.9501952999999</v>
      </c>
      <c r="D568">
        <v>6267.6835938000004</v>
      </c>
      <c r="E568">
        <v>6218.9409180000002</v>
      </c>
      <c r="F568">
        <v>6385.1201172000001</v>
      </c>
      <c r="G568">
        <v>6323.0898438000004</v>
      </c>
      <c r="H568">
        <v>6511.4399414</v>
      </c>
      <c r="I568">
        <v>6373.9501952999999</v>
      </c>
      <c r="J568">
        <v>6389.9750977000003</v>
      </c>
      <c r="L568" t="str">
        <f t="shared" si="68"/>
        <v>24AUG2023:15:00:00</v>
      </c>
      <c r="M568">
        <v>16</v>
      </c>
      <c r="N568">
        <f t="shared" si="69"/>
        <v>641.95703119999962</v>
      </c>
      <c r="O568" t="str">
        <f t="shared" si="64"/>
        <v/>
      </c>
      <c r="P568">
        <f t="shared" si="65"/>
        <v>641.95703119999962</v>
      </c>
      <c r="Q568" t="str">
        <f t="shared" si="66"/>
        <v/>
      </c>
      <c r="R568">
        <f t="shared" si="67"/>
        <v>1</v>
      </c>
      <c r="S568">
        <f t="shared" si="70"/>
        <v>11.199542860948187</v>
      </c>
    </row>
    <row r="569" spans="1:19" x14ac:dyDescent="0.3">
      <c r="A569" t="s">
        <v>595</v>
      </c>
      <c r="B569">
        <v>5491.1875</v>
      </c>
      <c r="C569">
        <v>6288.8598633000001</v>
      </c>
      <c r="D569">
        <v>6224.0810547000001</v>
      </c>
      <c r="E569">
        <v>6233.640625</v>
      </c>
      <c r="F569">
        <v>6328.0698241999999</v>
      </c>
      <c r="G569">
        <v>6259.1000977000003</v>
      </c>
      <c r="H569">
        <v>6498.3398438000004</v>
      </c>
      <c r="I569">
        <v>6288.8598633000001</v>
      </c>
      <c r="J569">
        <v>6339.6933594000002</v>
      </c>
      <c r="L569" t="str">
        <f t="shared" si="68"/>
        <v>24AUG2023:16:00:00</v>
      </c>
      <c r="M569">
        <v>17</v>
      </c>
      <c r="N569">
        <f t="shared" si="69"/>
        <v>797.67236330000014</v>
      </c>
      <c r="O569" t="str">
        <f t="shared" si="64"/>
        <v/>
      </c>
      <c r="P569">
        <f t="shared" si="65"/>
        <v>797.67236330000014</v>
      </c>
      <c r="Q569" t="str">
        <f t="shared" si="66"/>
        <v/>
      </c>
      <c r="R569">
        <f t="shared" si="67"/>
        <v>1</v>
      </c>
      <c r="S569">
        <f t="shared" si="70"/>
        <v>14.526409147383879</v>
      </c>
    </row>
    <row r="570" spans="1:19" x14ac:dyDescent="0.3">
      <c r="A570" t="s">
        <v>596</v>
      </c>
      <c r="B570">
        <v>5484.5478516000003</v>
      </c>
      <c r="C570">
        <v>6266.9799805000002</v>
      </c>
      <c r="D570">
        <v>6118.6425780999998</v>
      </c>
      <c r="E570">
        <v>6147.6474608999997</v>
      </c>
      <c r="F570">
        <v>6118.6499022999997</v>
      </c>
      <c r="G570">
        <v>6227.2402344000002</v>
      </c>
      <c r="H570">
        <v>6370.1201172000001</v>
      </c>
      <c r="I570">
        <v>6266.9799805000002</v>
      </c>
      <c r="J570">
        <v>6249.4477539</v>
      </c>
      <c r="L570" t="str">
        <f t="shared" si="68"/>
        <v>24AUG2023:17:00:00</v>
      </c>
      <c r="M570">
        <v>18</v>
      </c>
      <c r="N570">
        <f t="shared" si="69"/>
        <v>782.43212889999995</v>
      </c>
      <c r="O570" t="str">
        <f t="shared" si="64"/>
        <v/>
      </c>
      <c r="P570">
        <f t="shared" si="65"/>
        <v>782.43212889999995</v>
      </c>
      <c r="Q570" t="str">
        <f t="shared" si="66"/>
        <v/>
      </c>
      <c r="R570">
        <f t="shared" si="67"/>
        <v>1</v>
      </c>
      <c r="S570">
        <f t="shared" si="70"/>
        <v>14.266119105365121</v>
      </c>
    </row>
    <row r="571" spans="1:19" x14ac:dyDescent="0.3">
      <c r="A571" t="s">
        <v>597</v>
      </c>
      <c r="B571">
        <v>5478.7382813000004</v>
      </c>
      <c r="C571">
        <v>6252.3100586</v>
      </c>
      <c r="D571">
        <v>6090.5532227000003</v>
      </c>
      <c r="E571">
        <v>6082.3579102000003</v>
      </c>
      <c r="F571">
        <v>6110.4101563000004</v>
      </c>
      <c r="G571">
        <v>6237.6801758000001</v>
      </c>
      <c r="H571">
        <v>6361.6601563000004</v>
      </c>
      <c r="I571">
        <v>6252.3100586</v>
      </c>
      <c r="J571">
        <v>6237.1113280999998</v>
      </c>
      <c r="L571" t="str">
        <f t="shared" si="68"/>
        <v>24AUG2023:18:00:00</v>
      </c>
      <c r="M571">
        <v>19</v>
      </c>
      <c r="N571">
        <f t="shared" si="69"/>
        <v>773.57177729999967</v>
      </c>
      <c r="O571" t="str">
        <f t="shared" si="64"/>
        <v/>
      </c>
      <c r="P571">
        <f t="shared" si="65"/>
        <v>773.57177729999967</v>
      </c>
      <c r="Q571" t="str">
        <f t="shared" si="66"/>
        <v/>
      </c>
      <c r="R571">
        <f t="shared" si="67"/>
        <v>1</v>
      </c>
      <c r="S571">
        <f t="shared" si="70"/>
        <v>14.119524196663139</v>
      </c>
    </row>
    <row r="572" spans="1:19" x14ac:dyDescent="0.3">
      <c r="A572" t="s">
        <v>598</v>
      </c>
      <c r="B572">
        <v>5436.3461914</v>
      </c>
      <c r="C572">
        <v>6276.5400391000003</v>
      </c>
      <c r="D572">
        <v>6180.8930664</v>
      </c>
      <c r="E572">
        <v>6203.1503905999998</v>
      </c>
      <c r="F572">
        <v>6077.2998047000001</v>
      </c>
      <c r="G572">
        <v>6279.6298827999999</v>
      </c>
      <c r="H572">
        <v>6378.1601563000004</v>
      </c>
      <c r="I572">
        <v>6276.5400391000003</v>
      </c>
      <c r="J572">
        <v>6268.2817383000001</v>
      </c>
      <c r="L572" t="str">
        <f t="shared" si="68"/>
        <v>24AUG2023:19:00:00</v>
      </c>
      <c r="M572">
        <v>20</v>
      </c>
      <c r="N572">
        <f t="shared" si="69"/>
        <v>840.19384770000033</v>
      </c>
      <c r="O572" t="str">
        <f t="shared" si="64"/>
        <v/>
      </c>
      <c r="P572">
        <f t="shared" si="65"/>
        <v>840.19384770000033</v>
      </c>
      <c r="Q572" t="str">
        <f t="shared" si="66"/>
        <v/>
      </c>
      <c r="R572">
        <f t="shared" si="67"/>
        <v>1</v>
      </c>
      <c r="S572">
        <f t="shared" si="70"/>
        <v>15.45512037164117</v>
      </c>
    </row>
    <row r="573" spans="1:19" x14ac:dyDescent="0.3">
      <c r="A573" t="s">
        <v>599</v>
      </c>
      <c r="B573">
        <v>5402.1992188000004</v>
      </c>
      <c r="C573">
        <v>6242.2202147999997</v>
      </c>
      <c r="D573">
        <v>6163.7397461</v>
      </c>
      <c r="E573">
        <v>6280.640625</v>
      </c>
      <c r="F573">
        <v>5948.5097655999998</v>
      </c>
      <c r="G573">
        <v>6236.3198241999999</v>
      </c>
      <c r="H573">
        <v>6298.0898438000004</v>
      </c>
      <c r="I573">
        <v>6242.2202147999997</v>
      </c>
      <c r="J573">
        <v>6213.3242188000004</v>
      </c>
      <c r="L573" t="str">
        <f t="shared" si="68"/>
        <v>24AUG2023:20:00:00</v>
      </c>
      <c r="M573">
        <v>21</v>
      </c>
      <c r="N573">
        <f t="shared" si="69"/>
        <v>840.02099599999929</v>
      </c>
      <c r="O573" t="str">
        <f t="shared" si="64"/>
        <v/>
      </c>
      <c r="P573">
        <f t="shared" si="65"/>
        <v>840.02099599999929</v>
      </c>
      <c r="Q573" t="str">
        <f t="shared" si="66"/>
        <v/>
      </c>
      <c r="R573">
        <f t="shared" si="67"/>
        <v>1</v>
      </c>
      <c r="S573">
        <f t="shared" si="70"/>
        <v>15.549611592935564</v>
      </c>
    </row>
    <row r="574" spans="1:19" x14ac:dyDescent="0.3">
      <c r="A574" t="s">
        <v>600</v>
      </c>
      <c r="B574">
        <v>5425.8032227000003</v>
      </c>
      <c r="C574">
        <v>6191.0297852000003</v>
      </c>
      <c r="D574">
        <v>6117.8520508000001</v>
      </c>
      <c r="E574">
        <v>6273.7900391000003</v>
      </c>
      <c r="F574">
        <v>5753.7700194999998</v>
      </c>
      <c r="G574">
        <v>6174</v>
      </c>
      <c r="H574">
        <v>6115.3701172000001</v>
      </c>
      <c r="I574">
        <v>6191.0297852000003</v>
      </c>
      <c r="J574">
        <v>6108.2680664</v>
      </c>
      <c r="L574" t="str">
        <f t="shared" si="68"/>
        <v>24AUG2023:21:00:00</v>
      </c>
      <c r="M574">
        <v>22</v>
      </c>
      <c r="N574">
        <f t="shared" si="69"/>
        <v>765.2265625</v>
      </c>
      <c r="O574" t="str">
        <f t="shared" si="64"/>
        <v/>
      </c>
      <c r="P574">
        <f t="shared" si="65"/>
        <v>765.2265625</v>
      </c>
      <c r="Q574" t="str">
        <f t="shared" si="66"/>
        <v/>
      </c>
      <c r="R574">
        <f t="shared" si="67"/>
        <v>1</v>
      </c>
      <c r="S574">
        <f t="shared" si="70"/>
        <v>14.103470603182073</v>
      </c>
    </row>
    <row r="575" spans="1:19" x14ac:dyDescent="0.3">
      <c r="A575" t="s">
        <v>601</v>
      </c>
      <c r="B575">
        <v>5593.6533202999999</v>
      </c>
      <c r="C575">
        <v>6252.0498047000001</v>
      </c>
      <c r="D575">
        <v>6178.2373047000001</v>
      </c>
      <c r="E575">
        <v>6213.5966797000001</v>
      </c>
      <c r="F575">
        <v>6064.5097655999998</v>
      </c>
      <c r="G575">
        <v>6297.0600586</v>
      </c>
      <c r="H575">
        <v>6265.4599608999997</v>
      </c>
      <c r="I575">
        <v>6252.0498047000001</v>
      </c>
      <c r="J575">
        <v>6227.0576172000001</v>
      </c>
      <c r="L575" t="str">
        <f t="shared" si="68"/>
        <v>24AUG2023:22:00:00</v>
      </c>
      <c r="M575">
        <v>23</v>
      </c>
      <c r="N575">
        <f t="shared" si="69"/>
        <v>658.39648440000019</v>
      </c>
      <c r="O575" t="str">
        <f t="shared" si="64"/>
        <v/>
      </c>
      <c r="P575">
        <f t="shared" si="65"/>
        <v>658.39648440000019</v>
      </c>
      <c r="Q575" t="str">
        <f t="shared" si="66"/>
        <v/>
      </c>
      <c r="R575">
        <f t="shared" si="67"/>
        <v>1</v>
      </c>
      <c r="S575">
        <f t="shared" si="70"/>
        <v>11.770419915202913</v>
      </c>
    </row>
    <row r="576" spans="1:19" x14ac:dyDescent="0.3">
      <c r="A576" t="s">
        <v>602</v>
      </c>
      <c r="B576">
        <v>5941.2250977000003</v>
      </c>
      <c r="C576">
        <v>6273.7797852000003</v>
      </c>
      <c r="D576">
        <v>6346.9291991999999</v>
      </c>
      <c r="E576">
        <v>6345.4443358999997</v>
      </c>
      <c r="F576">
        <v>6270.9399414</v>
      </c>
      <c r="G576">
        <v>6316.6098633000001</v>
      </c>
      <c r="H576">
        <v>6470.9301758000001</v>
      </c>
      <c r="I576">
        <v>6273.7797852000003</v>
      </c>
      <c r="J576">
        <v>6351.5537108999997</v>
      </c>
      <c r="L576" t="str">
        <f t="shared" si="68"/>
        <v>24AUG2023:23:00:00</v>
      </c>
      <c r="M576">
        <v>24</v>
      </c>
      <c r="N576">
        <f t="shared" si="69"/>
        <v>332.5546875</v>
      </c>
      <c r="O576" t="str">
        <f t="shared" si="64"/>
        <v/>
      </c>
      <c r="P576">
        <f t="shared" si="65"/>
        <v>332.5546875</v>
      </c>
      <c r="Q576" t="str">
        <f t="shared" si="66"/>
        <v/>
      </c>
      <c r="R576">
        <f t="shared" si="67"/>
        <v>1</v>
      </c>
      <c r="S576">
        <f t="shared" si="70"/>
        <v>5.597409322678927</v>
      </c>
    </row>
    <row r="577" spans="1:19" x14ac:dyDescent="0.3">
      <c r="A577" t="s">
        <v>603</v>
      </c>
      <c r="B577">
        <v>5932.2841797000001</v>
      </c>
      <c r="C577">
        <v>6205.7998047000001</v>
      </c>
      <c r="D577">
        <v>6359.9204102000003</v>
      </c>
      <c r="E577">
        <v>6341.9887694999998</v>
      </c>
      <c r="F577">
        <v>6196.7900391000003</v>
      </c>
      <c r="G577">
        <v>6244.8999022999997</v>
      </c>
      <c r="H577">
        <v>6397.8500977000003</v>
      </c>
      <c r="I577">
        <v>6205.7998047000001</v>
      </c>
      <c r="J577">
        <v>6297.2480469000002</v>
      </c>
      <c r="L577" t="str">
        <f t="shared" si="68"/>
        <v>25AUG2023:00:00:00</v>
      </c>
      <c r="M577">
        <v>1</v>
      </c>
      <c r="N577">
        <f t="shared" si="69"/>
        <v>273.515625</v>
      </c>
      <c r="O577" t="str">
        <f t="shared" si="64"/>
        <v/>
      </c>
      <c r="P577">
        <f t="shared" si="65"/>
        <v>273.515625</v>
      </c>
      <c r="Q577" t="str">
        <f t="shared" si="66"/>
        <v/>
      </c>
      <c r="R577">
        <f t="shared" si="67"/>
        <v>1</v>
      </c>
      <c r="S577">
        <f t="shared" si="70"/>
        <v>4.610629172755373</v>
      </c>
    </row>
    <row r="578" spans="1:19" x14ac:dyDescent="0.3">
      <c r="A578" t="s">
        <v>604</v>
      </c>
      <c r="B578">
        <v>6193.5854491999999</v>
      </c>
      <c r="C578">
        <v>6331.7011719000002</v>
      </c>
      <c r="D578">
        <v>6331.7011719000002</v>
      </c>
      <c r="E578">
        <v>6138.5634766000003</v>
      </c>
      <c r="F578">
        <v>6314.6000977000003</v>
      </c>
      <c r="G578">
        <v>6081.3398438000004</v>
      </c>
      <c r="H578">
        <v>6310.4301758000001</v>
      </c>
      <c r="I578">
        <v>6091.3198241999999</v>
      </c>
      <c r="J578">
        <v>6226.4594727000003</v>
      </c>
      <c r="L578" t="str">
        <f t="shared" si="68"/>
        <v>25AUG2023:01:00:00</v>
      </c>
      <c r="M578">
        <v>2</v>
      </c>
      <c r="N578">
        <f t="shared" si="69"/>
        <v>138.11572270000033</v>
      </c>
      <c r="O578" t="str">
        <f t="shared" si="64"/>
        <v/>
      </c>
      <c r="P578">
        <f t="shared" si="65"/>
        <v>138.11572270000033</v>
      </c>
      <c r="Q578" t="str">
        <f t="shared" si="66"/>
        <v/>
      </c>
      <c r="R578">
        <f t="shared" si="67"/>
        <v>1</v>
      </c>
      <c r="S578">
        <f t="shared" si="70"/>
        <v>2.229980095258719</v>
      </c>
    </row>
    <row r="579" spans="1:19" x14ac:dyDescent="0.3">
      <c r="A579" t="s">
        <v>605</v>
      </c>
      <c r="B579">
        <v>6093.34375</v>
      </c>
      <c r="C579">
        <v>6198.1162108999997</v>
      </c>
      <c r="D579">
        <v>6198.1162108999997</v>
      </c>
      <c r="E579">
        <v>5961.3505858999997</v>
      </c>
      <c r="F579">
        <v>6254.8798827999999</v>
      </c>
      <c r="G579">
        <v>6022.9902344000002</v>
      </c>
      <c r="H579">
        <v>6270.9199219000002</v>
      </c>
      <c r="I579">
        <v>6044.4799805000002</v>
      </c>
      <c r="J579">
        <v>6162.0307616999999</v>
      </c>
      <c r="L579" t="str">
        <f t="shared" si="68"/>
        <v>25AUG2023:02:00:00</v>
      </c>
      <c r="M579">
        <v>3</v>
      </c>
      <c r="N579">
        <f t="shared" si="69"/>
        <v>104.77246089999971</v>
      </c>
      <c r="O579" t="str">
        <f t="shared" ref="O579:O642" si="71">IF(N579&lt;0,N579,"")</f>
        <v/>
      </c>
      <c r="P579">
        <f t="shared" ref="P579:P642" si="72">IF(N579&gt;0,N579,"")</f>
        <v>104.77246089999971</v>
      </c>
      <c r="Q579" t="str">
        <f t="shared" ref="Q579:Q642" si="73">IF(O579&lt;0,1,"")</f>
        <v/>
      </c>
      <c r="R579">
        <f t="shared" ref="R579:R642" si="74">IF(AND(P579&gt;0,P579&lt;&gt;""),1,"")</f>
        <v>1</v>
      </c>
      <c r="S579">
        <f t="shared" si="70"/>
        <v>1.7194575786077997</v>
      </c>
    </row>
    <row r="580" spans="1:19" x14ac:dyDescent="0.3">
      <c r="A580" t="s">
        <v>606</v>
      </c>
      <c r="B580">
        <v>6037.2714844000002</v>
      </c>
      <c r="C580">
        <v>6075.7622069999998</v>
      </c>
      <c r="D580">
        <v>6075.7622069999998</v>
      </c>
      <c r="E580">
        <v>5867.9487305000002</v>
      </c>
      <c r="F580">
        <v>6097.8999022999997</v>
      </c>
      <c r="G580">
        <v>5954.5</v>
      </c>
      <c r="H580">
        <v>6157.9702147999997</v>
      </c>
      <c r="I580">
        <v>6003.5698241999999</v>
      </c>
      <c r="J580">
        <v>6068.8544922000001</v>
      </c>
      <c r="L580" t="str">
        <f t="shared" ref="L580:L643" si="75">A580</f>
        <v>25AUG2023:03:00:00</v>
      </c>
      <c r="M580">
        <v>4</v>
      </c>
      <c r="N580">
        <f t="shared" si="69"/>
        <v>38.490722599999572</v>
      </c>
      <c r="O580" t="str">
        <f t="shared" si="71"/>
        <v/>
      </c>
      <c r="P580">
        <f t="shared" si="72"/>
        <v>38.490722599999572</v>
      </c>
      <c r="Q580" t="str">
        <f t="shared" si="73"/>
        <v/>
      </c>
      <c r="R580">
        <f t="shared" si="74"/>
        <v>1</v>
      </c>
      <c r="S580">
        <f t="shared" si="70"/>
        <v>0.63755162741078686</v>
      </c>
    </row>
    <row r="581" spans="1:19" x14ac:dyDescent="0.3">
      <c r="A581" t="s">
        <v>607</v>
      </c>
      <c r="B581">
        <v>5991.6914063000004</v>
      </c>
      <c r="C581">
        <v>6062.9116211</v>
      </c>
      <c r="D581">
        <v>6062.9116211</v>
      </c>
      <c r="E581">
        <v>5996.4072266000003</v>
      </c>
      <c r="F581">
        <v>6016.8300780999998</v>
      </c>
      <c r="G581">
        <v>5893.0200194999998</v>
      </c>
      <c r="H581">
        <v>6072</v>
      </c>
      <c r="I581">
        <v>5933.4799805000002</v>
      </c>
      <c r="J581">
        <v>6005.2114258000001</v>
      </c>
      <c r="L581" t="str">
        <f t="shared" si="75"/>
        <v>25AUG2023:04:00:00</v>
      </c>
      <c r="M581">
        <v>5</v>
      </c>
      <c r="N581">
        <f t="shared" si="69"/>
        <v>71.220214799999667</v>
      </c>
      <c r="O581" t="str">
        <f t="shared" si="71"/>
        <v/>
      </c>
      <c r="P581">
        <f t="shared" si="72"/>
        <v>71.220214799999667</v>
      </c>
      <c r="Q581" t="str">
        <f t="shared" si="73"/>
        <v/>
      </c>
      <c r="R581">
        <f t="shared" si="74"/>
        <v>1</v>
      </c>
      <c r="S581">
        <f t="shared" si="70"/>
        <v>1.1886495810701254</v>
      </c>
    </row>
    <row r="582" spans="1:19" x14ac:dyDescent="0.3">
      <c r="A582" t="s">
        <v>608</v>
      </c>
      <c r="B582">
        <v>5946.5834961</v>
      </c>
      <c r="C582">
        <v>6104.8037108999997</v>
      </c>
      <c r="D582">
        <v>6104.8037108999997</v>
      </c>
      <c r="E582">
        <v>6112.4565430000002</v>
      </c>
      <c r="F582">
        <v>6017.2099608999997</v>
      </c>
      <c r="G582">
        <v>5900.5898438000004</v>
      </c>
      <c r="H582">
        <v>6052.3198241999999</v>
      </c>
      <c r="I582">
        <v>5920</v>
      </c>
      <c r="J582">
        <v>6004.4370116999999</v>
      </c>
      <c r="L582" t="str">
        <f t="shared" si="75"/>
        <v>25AUG2023:05:00:00</v>
      </c>
      <c r="M582">
        <v>6</v>
      </c>
      <c r="N582">
        <f t="shared" si="69"/>
        <v>158.22021479999967</v>
      </c>
      <c r="O582" t="str">
        <f t="shared" si="71"/>
        <v/>
      </c>
      <c r="P582">
        <f t="shared" si="72"/>
        <v>158.22021479999967</v>
      </c>
      <c r="Q582" t="str">
        <f t="shared" si="73"/>
        <v/>
      </c>
      <c r="R582">
        <f t="shared" si="74"/>
        <v>1</v>
      </c>
      <c r="S582">
        <f t="shared" si="70"/>
        <v>2.6606910489656221</v>
      </c>
    </row>
    <row r="583" spans="1:19" x14ac:dyDescent="0.3">
      <c r="A583" t="s">
        <v>609</v>
      </c>
      <c r="B583">
        <v>5979.4033202999999</v>
      </c>
      <c r="C583">
        <v>6074.7573241999999</v>
      </c>
      <c r="D583">
        <v>6074.7573241999999</v>
      </c>
      <c r="E583">
        <v>6041.7021483999997</v>
      </c>
      <c r="F583">
        <v>5961.6298827999999</v>
      </c>
      <c r="G583">
        <v>5837.4199219000002</v>
      </c>
      <c r="H583">
        <v>5986.5898438000004</v>
      </c>
      <c r="I583">
        <v>5853.4199219000002</v>
      </c>
      <c r="J583">
        <v>5946.859375</v>
      </c>
      <c r="L583" t="str">
        <f t="shared" si="75"/>
        <v>25AUG2023:06:00:00</v>
      </c>
      <c r="M583">
        <v>7</v>
      </c>
      <c r="N583">
        <f t="shared" si="69"/>
        <v>95.354003899999952</v>
      </c>
      <c r="O583" t="str">
        <f t="shared" si="71"/>
        <v/>
      </c>
      <c r="P583">
        <f t="shared" si="72"/>
        <v>95.354003899999952</v>
      </c>
      <c r="Q583" t="str">
        <f t="shared" si="73"/>
        <v/>
      </c>
      <c r="R583">
        <f t="shared" si="74"/>
        <v>1</v>
      </c>
      <c r="S583">
        <f t="shared" si="70"/>
        <v>1.5947076788795014</v>
      </c>
    </row>
    <row r="584" spans="1:19" x14ac:dyDescent="0.3">
      <c r="A584" t="s">
        <v>610</v>
      </c>
      <c r="B584">
        <v>6039.7373047000001</v>
      </c>
      <c r="C584">
        <v>6097.2792969000002</v>
      </c>
      <c r="D584">
        <v>6097.2792969000002</v>
      </c>
      <c r="E584">
        <v>6031.6547852000003</v>
      </c>
      <c r="F584">
        <v>6046.3598633000001</v>
      </c>
      <c r="G584">
        <v>5861.6499022999997</v>
      </c>
      <c r="H584">
        <v>6071.8598633000001</v>
      </c>
      <c r="I584">
        <v>5885.5297852000003</v>
      </c>
      <c r="J584">
        <v>5997.4741211</v>
      </c>
      <c r="L584" t="str">
        <f t="shared" si="75"/>
        <v>25AUG2023:07:00:00</v>
      </c>
      <c r="M584">
        <v>8</v>
      </c>
      <c r="N584">
        <f t="shared" si="69"/>
        <v>57.541992200000095</v>
      </c>
      <c r="O584" t="str">
        <f t="shared" si="71"/>
        <v/>
      </c>
      <c r="P584">
        <f t="shared" si="72"/>
        <v>57.541992200000095</v>
      </c>
      <c r="Q584" t="str">
        <f t="shared" si="73"/>
        <v/>
      </c>
      <c r="R584">
        <f t="shared" si="74"/>
        <v>1</v>
      </c>
      <c r="S584">
        <f t="shared" si="70"/>
        <v>0.95272342648449448</v>
      </c>
    </row>
    <row r="585" spans="1:19" x14ac:dyDescent="0.3">
      <c r="A585" t="s">
        <v>611</v>
      </c>
      <c r="B585">
        <v>6042.1787108999997</v>
      </c>
      <c r="C585">
        <v>6133.4624022999997</v>
      </c>
      <c r="D585">
        <v>6133.4624022999997</v>
      </c>
      <c r="E585">
        <v>6122.6176758000001</v>
      </c>
      <c r="F585">
        <v>6103.2202147999997</v>
      </c>
      <c r="G585">
        <v>5864.7099608999997</v>
      </c>
      <c r="H585">
        <v>6115.5097655999998</v>
      </c>
      <c r="I585">
        <v>5876.4501952999999</v>
      </c>
      <c r="J585">
        <v>6021.0737305000002</v>
      </c>
      <c r="L585" t="str">
        <f t="shared" si="75"/>
        <v>25AUG2023:08:00:00</v>
      </c>
      <c r="M585">
        <v>9</v>
      </c>
      <c r="N585">
        <f t="shared" si="69"/>
        <v>91.283691399999952</v>
      </c>
      <c r="O585" t="str">
        <f t="shared" si="71"/>
        <v/>
      </c>
      <c r="P585">
        <f t="shared" si="72"/>
        <v>91.283691399999952</v>
      </c>
      <c r="Q585" t="str">
        <f t="shared" si="73"/>
        <v/>
      </c>
      <c r="R585">
        <f t="shared" si="74"/>
        <v>1</v>
      </c>
      <c r="S585">
        <f t="shared" si="70"/>
        <v>1.510774436964692</v>
      </c>
    </row>
    <row r="586" spans="1:19" x14ac:dyDescent="0.3">
      <c r="A586" t="s">
        <v>612</v>
      </c>
      <c r="B586">
        <v>6128.1674805000002</v>
      </c>
      <c r="C586">
        <v>6210.7255858999997</v>
      </c>
      <c r="D586">
        <v>6210.7255858999997</v>
      </c>
      <c r="E586">
        <v>6125.5576172000001</v>
      </c>
      <c r="F586">
        <v>6048.7001952999999</v>
      </c>
      <c r="G586">
        <v>5884.5</v>
      </c>
      <c r="H586">
        <v>6079.1699219000002</v>
      </c>
      <c r="I586">
        <v>5916.5600586</v>
      </c>
      <c r="J586">
        <v>6034.1845702999999</v>
      </c>
      <c r="L586" t="str">
        <f t="shared" si="75"/>
        <v>25AUG2023:09:00:00</v>
      </c>
      <c r="M586">
        <v>10</v>
      </c>
      <c r="N586">
        <f t="shared" si="69"/>
        <v>82.558105399999477</v>
      </c>
      <c r="O586" t="str">
        <f t="shared" si="71"/>
        <v/>
      </c>
      <c r="P586">
        <f t="shared" si="72"/>
        <v>82.558105399999477</v>
      </c>
      <c r="Q586" t="str">
        <f t="shared" si="73"/>
        <v/>
      </c>
      <c r="R586">
        <f t="shared" si="74"/>
        <v>1</v>
      </c>
      <c r="S586">
        <f t="shared" si="70"/>
        <v>1.347190749317829</v>
      </c>
    </row>
    <row r="587" spans="1:19" x14ac:dyDescent="0.3">
      <c r="A587" t="s">
        <v>613</v>
      </c>
      <c r="B587">
        <v>6198.7768555000002</v>
      </c>
      <c r="C587">
        <v>6203.28125</v>
      </c>
      <c r="D587">
        <v>6203.28125</v>
      </c>
      <c r="E587">
        <v>6129.3740233999997</v>
      </c>
      <c r="F587">
        <v>6130.5400391000003</v>
      </c>
      <c r="G587">
        <v>6020.0600586</v>
      </c>
      <c r="H587">
        <v>6201.1499022999997</v>
      </c>
      <c r="I587">
        <v>6103.8798827999999</v>
      </c>
      <c r="J587">
        <v>6147.2255858999997</v>
      </c>
      <c r="L587" t="str">
        <f t="shared" si="75"/>
        <v>25AUG2023:10:00:00</v>
      </c>
      <c r="M587">
        <v>11</v>
      </c>
      <c r="N587">
        <f t="shared" si="69"/>
        <v>4.504394499999762</v>
      </c>
      <c r="O587" t="str">
        <f t="shared" si="71"/>
        <v/>
      </c>
      <c r="P587">
        <f t="shared" si="72"/>
        <v>4.504394499999762</v>
      </c>
      <c r="Q587" t="str">
        <f t="shared" si="73"/>
        <v/>
      </c>
      <c r="R587">
        <f t="shared" si="74"/>
        <v>1</v>
      </c>
      <c r="S587">
        <f t="shared" si="70"/>
        <v>7.2665859813991193E-2</v>
      </c>
    </row>
    <row r="588" spans="1:19" x14ac:dyDescent="0.3">
      <c r="A588" t="s">
        <v>614</v>
      </c>
      <c r="B588">
        <v>6207.1767577999999</v>
      </c>
      <c r="C588">
        <v>6240.4462891000003</v>
      </c>
      <c r="D588">
        <v>6240.4462891000003</v>
      </c>
      <c r="E588">
        <v>6172.2397461</v>
      </c>
      <c r="F588">
        <v>6220.9199219000002</v>
      </c>
      <c r="G588">
        <v>6133.3901366999999</v>
      </c>
      <c r="H588">
        <v>6288.9599608999997</v>
      </c>
      <c r="I588">
        <v>6227.5297852000003</v>
      </c>
      <c r="J588">
        <v>6238.4677733999997</v>
      </c>
      <c r="L588" t="str">
        <f t="shared" si="75"/>
        <v>25AUG2023:11:00:00</v>
      </c>
      <c r="M588">
        <v>12</v>
      </c>
      <c r="N588">
        <f t="shared" si="69"/>
        <v>33.269531300000381</v>
      </c>
      <c r="O588" t="str">
        <f t="shared" si="71"/>
        <v/>
      </c>
      <c r="P588">
        <f t="shared" si="72"/>
        <v>33.269531300000381</v>
      </c>
      <c r="Q588" t="str">
        <f t="shared" si="73"/>
        <v/>
      </c>
      <c r="R588">
        <f t="shared" si="74"/>
        <v>1</v>
      </c>
      <c r="S588">
        <f t="shared" si="70"/>
        <v>0.53598491871837806</v>
      </c>
    </row>
    <row r="589" spans="1:19" x14ac:dyDescent="0.3">
      <c r="A589" t="s">
        <v>615</v>
      </c>
      <c r="B589">
        <v>6200.7060547000001</v>
      </c>
      <c r="C589">
        <v>6250.9990233999997</v>
      </c>
      <c r="D589">
        <v>6250.9990233999997</v>
      </c>
      <c r="E589">
        <v>6178.9824219000002</v>
      </c>
      <c r="F589">
        <v>6331.9501952999999</v>
      </c>
      <c r="G589">
        <v>6240.6801758000001</v>
      </c>
      <c r="H589">
        <v>6398.8198241999999</v>
      </c>
      <c r="I589">
        <v>6343.5898438000004</v>
      </c>
      <c r="J589">
        <v>6330.1860352000003</v>
      </c>
      <c r="L589" t="str">
        <f t="shared" si="75"/>
        <v>25AUG2023:12:00:00</v>
      </c>
      <c r="M589">
        <v>13</v>
      </c>
      <c r="N589">
        <f t="shared" si="69"/>
        <v>50.292968699999619</v>
      </c>
      <c r="O589" t="str">
        <f t="shared" si="71"/>
        <v/>
      </c>
      <c r="P589">
        <f t="shared" si="72"/>
        <v>50.292968699999619</v>
      </c>
      <c r="Q589" t="str">
        <f t="shared" si="73"/>
        <v/>
      </c>
      <c r="R589">
        <f t="shared" si="74"/>
        <v>1</v>
      </c>
      <c r="S589">
        <f t="shared" si="70"/>
        <v>0.81108454837781963</v>
      </c>
    </row>
    <row r="590" spans="1:19" x14ac:dyDescent="0.3">
      <c r="A590" t="s">
        <v>616</v>
      </c>
      <c r="B590">
        <v>6222.9199219000002</v>
      </c>
      <c r="C590">
        <v>6288.4189452999999</v>
      </c>
      <c r="D590">
        <v>6288.4189452999999</v>
      </c>
      <c r="E590">
        <v>6241.3671875</v>
      </c>
      <c r="F590">
        <v>6411.8398438000004</v>
      </c>
      <c r="G590">
        <v>6327.9199219000002</v>
      </c>
      <c r="H590">
        <v>6470.0297852000003</v>
      </c>
      <c r="I590">
        <v>6429.8100586</v>
      </c>
      <c r="J590">
        <v>6401.6123047000001</v>
      </c>
      <c r="L590" t="str">
        <f t="shared" si="75"/>
        <v>25AUG2023:13:00:00</v>
      </c>
      <c r="M590">
        <v>14</v>
      </c>
      <c r="N590">
        <f t="shared" si="69"/>
        <v>65.499023399999714</v>
      </c>
      <c r="O590" t="str">
        <f t="shared" si="71"/>
        <v/>
      </c>
      <c r="P590">
        <f t="shared" si="72"/>
        <v>65.499023399999714</v>
      </c>
      <c r="Q590" t="str">
        <f t="shared" si="73"/>
        <v/>
      </c>
      <c r="R590">
        <f t="shared" si="74"/>
        <v>1</v>
      </c>
      <c r="S590">
        <f t="shared" si="70"/>
        <v>1.0525448538955544</v>
      </c>
    </row>
    <row r="591" spans="1:19" x14ac:dyDescent="0.3">
      <c r="A591" t="s">
        <v>617</v>
      </c>
      <c r="B591">
        <v>6179.2451172000001</v>
      </c>
      <c r="C591">
        <v>6335.8168944999998</v>
      </c>
      <c r="D591">
        <v>6335.8168944999998</v>
      </c>
      <c r="E591">
        <v>6257.2026366999999</v>
      </c>
      <c r="F591">
        <v>6480.2299805000002</v>
      </c>
      <c r="G591">
        <v>6366.4902344000002</v>
      </c>
      <c r="H591">
        <v>6515.3999022999997</v>
      </c>
      <c r="I591">
        <v>6451.6899414</v>
      </c>
      <c r="J591">
        <v>6441.9628905999998</v>
      </c>
      <c r="L591" t="str">
        <f t="shared" si="75"/>
        <v>25AUG2023:14:00:00</v>
      </c>
      <c r="M591">
        <v>15</v>
      </c>
      <c r="N591">
        <f t="shared" si="69"/>
        <v>156.57177729999967</v>
      </c>
      <c r="O591" t="str">
        <f t="shared" si="71"/>
        <v/>
      </c>
      <c r="P591">
        <f t="shared" si="72"/>
        <v>156.57177729999967</v>
      </c>
      <c r="Q591" t="str">
        <f t="shared" si="73"/>
        <v/>
      </c>
      <c r="R591">
        <f t="shared" si="74"/>
        <v>1</v>
      </c>
      <c r="S591">
        <f t="shared" si="70"/>
        <v>2.5338334105598159</v>
      </c>
    </row>
    <row r="592" spans="1:19" x14ac:dyDescent="0.3">
      <c r="A592" t="s">
        <v>618</v>
      </c>
      <c r="B592">
        <v>5749.5996094000002</v>
      </c>
      <c r="C592">
        <v>6273.2514647999997</v>
      </c>
      <c r="D592">
        <v>6273.2514647999997</v>
      </c>
      <c r="E592">
        <v>6236.2670897999997</v>
      </c>
      <c r="F592">
        <v>6492.5698241999999</v>
      </c>
      <c r="G592">
        <v>6299.6601563000004</v>
      </c>
      <c r="H592">
        <v>6505.5</v>
      </c>
      <c r="I592">
        <v>6368.1401366999999</v>
      </c>
      <c r="J592">
        <v>6395.9658202999999</v>
      </c>
      <c r="L592" t="str">
        <f t="shared" si="75"/>
        <v>25AUG2023:15:00:00</v>
      </c>
      <c r="M592">
        <v>16</v>
      </c>
      <c r="N592">
        <f t="shared" si="69"/>
        <v>523.65185539999948</v>
      </c>
      <c r="O592" t="str">
        <f t="shared" si="71"/>
        <v/>
      </c>
      <c r="P592">
        <f t="shared" si="72"/>
        <v>523.65185539999948</v>
      </c>
      <c r="Q592" t="str">
        <f t="shared" si="73"/>
        <v/>
      </c>
      <c r="R592">
        <f t="shared" si="74"/>
        <v>1</v>
      </c>
      <c r="S592">
        <f t="shared" si="70"/>
        <v>9.1076229820226597</v>
      </c>
    </row>
    <row r="593" spans="1:19" x14ac:dyDescent="0.3">
      <c r="A593" t="s">
        <v>619</v>
      </c>
      <c r="B593">
        <v>5543.8994141000003</v>
      </c>
      <c r="C593">
        <v>6243.6113280999998</v>
      </c>
      <c r="D593">
        <v>6243.6113280999998</v>
      </c>
      <c r="E593">
        <v>6288.2431641000003</v>
      </c>
      <c r="F593">
        <v>6501.8701172000001</v>
      </c>
      <c r="G593">
        <v>6229.9399414</v>
      </c>
      <c r="H593">
        <v>6452.0400391000003</v>
      </c>
      <c r="I593">
        <v>6244.0498047000001</v>
      </c>
      <c r="J593">
        <v>6330.7304688000004</v>
      </c>
      <c r="L593" t="str">
        <f t="shared" si="75"/>
        <v>25AUG2023:16:00:00</v>
      </c>
      <c r="M593">
        <v>17</v>
      </c>
      <c r="N593">
        <f t="shared" si="69"/>
        <v>699.71191399999952</v>
      </c>
      <c r="O593" t="str">
        <f t="shared" si="71"/>
        <v/>
      </c>
      <c r="P593">
        <f t="shared" si="72"/>
        <v>699.71191399999952</v>
      </c>
      <c r="Q593" t="str">
        <f t="shared" si="73"/>
        <v/>
      </c>
      <c r="R593">
        <f t="shared" si="74"/>
        <v>1</v>
      </c>
      <c r="S593">
        <f t="shared" si="70"/>
        <v>12.62129526052361</v>
      </c>
    </row>
    <row r="594" spans="1:19" x14ac:dyDescent="0.3">
      <c r="A594" t="s">
        <v>620</v>
      </c>
      <c r="B594">
        <v>5604.3769530999998</v>
      </c>
      <c r="C594">
        <v>6171.1137694999998</v>
      </c>
      <c r="D594">
        <v>6171.1137694999998</v>
      </c>
      <c r="E594">
        <v>6270.2329102000003</v>
      </c>
      <c r="F594">
        <v>6360.9301758000001</v>
      </c>
      <c r="G594">
        <v>6199.0498047000001</v>
      </c>
      <c r="H594">
        <v>6316.6499022999997</v>
      </c>
      <c r="I594">
        <v>6214.3798827999999</v>
      </c>
      <c r="J594">
        <v>6249.5297852000003</v>
      </c>
      <c r="L594" t="str">
        <f t="shared" si="75"/>
        <v>25AUG2023:17:00:00</v>
      </c>
      <c r="M594">
        <v>18</v>
      </c>
      <c r="N594">
        <f t="shared" si="69"/>
        <v>566.73681639999995</v>
      </c>
      <c r="O594" t="str">
        <f t="shared" si="71"/>
        <v/>
      </c>
      <c r="P594">
        <f t="shared" si="72"/>
        <v>566.73681639999995</v>
      </c>
      <c r="Q594" t="str">
        <f t="shared" si="73"/>
        <v/>
      </c>
      <c r="R594">
        <f t="shared" si="74"/>
        <v>1</v>
      </c>
      <c r="S594">
        <f t="shared" si="70"/>
        <v>10.112396456246858</v>
      </c>
    </row>
    <row r="595" spans="1:19" x14ac:dyDescent="0.3">
      <c r="A595" t="s">
        <v>621</v>
      </c>
      <c r="B595">
        <v>5657.7104491999999</v>
      </c>
      <c r="C595">
        <v>6104.1977539</v>
      </c>
      <c r="D595">
        <v>6104.1977539</v>
      </c>
      <c r="E595">
        <v>6202.5712891000003</v>
      </c>
      <c r="F595">
        <v>6349.6098633000001</v>
      </c>
      <c r="G595">
        <v>6182.6899414</v>
      </c>
      <c r="H595">
        <v>6280.3701172000001</v>
      </c>
      <c r="I595">
        <v>6172.4199219000002</v>
      </c>
      <c r="J595">
        <v>6209.9067383000001</v>
      </c>
      <c r="L595" t="str">
        <f t="shared" si="75"/>
        <v>25AUG2023:18:00:00</v>
      </c>
      <c r="M595">
        <v>19</v>
      </c>
      <c r="N595">
        <f t="shared" si="69"/>
        <v>446.4873047000001</v>
      </c>
      <c r="O595" t="str">
        <f t="shared" si="71"/>
        <v/>
      </c>
      <c r="P595">
        <f t="shared" si="72"/>
        <v>446.4873047000001</v>
      </c>
      <c r="Q595" t="str">
        <f t="shared" si="73"/>
        <v/>
      </c>
      <c r="R595">
        <f t="shared" si="74"/>
        <v>1</v>
      </c>
      <c r="S595">
        <f t="shared" si="70"/>
        <v>7.8916605702777423</v>
      </c>
    </row>
    <row r="596" spans="1:19" x14ac:dyDescent="0.3">
      <c r="A596" t="s">
        <v>622</v>
      </c>
      <c r="B596">
        <v>5638.9296875</v>
      </c>
      <c r="C596">
        <v>6136.6748047000001</v>
      </c>
      <c r="D596">
        <v>6136.6748047000001</v>
      </c>
      <c r="E596">
        <v>6197.8657227000003</v>
      </c>
      <c r="F596">
        <v>6402.4799805000002</v>
      </c>
      <c r="G596">
        <v>6246.9399414</v>
      </c>
      <c r="H596">
        <v>6307.2402344000002</v>
      </c>
      <c r="I596">
        <v>6206.75</v>
      </c>
      <c r="J596">
        <v>6246.4741211</v>
      </c>
      <c r="L596" t="str">
        <f t="shared" si="75"/>
        <v>25AUG2023:19:00:00</v>
      </c>
      <c r="M596">
        <v>20</v>
      </c>
      <c r="N596">
        <f t="shared" si="69"/>
        <v>497.7451172000001</v>
      </c>
      <c r="O596" t="str">
        <f t="shared" si="71"/>
        <v/>
      </c>
      <c r="P596">
        <f t="shared" si="72"/>
        <v>497.7451172000001</v>
      </c>
      <c r="Q596" t="str">
        <f t="shared" si="73"/>
        <v/>
      </c>
      <c r="R596">
        <f t="shared" si="74"/>
        <v>1</v>
      </c>
      <c r="S596">
        <f t="shared" si="70"/>
        <v>8.8269431396416955</v>
      </c>
    </row>
    <row r="597" spans="1:19" x14ac:dyDescent="0.3">
      <c r="A597" t="s">
        <v>623</v>
      </c>
      <c r="B597">
        <v>5589.5629883000001</v>
      </c>
      <c r="C597">
        <v>5955.7055664</v>
      </c>
      <c r="D597">
        <v>5955.7055664</v>
      </c>
      <c r="E597">
        <v>5927.6655272999997</v>
      </c>
      <c r="F597">
        <v>6304.9702147999997</v>
      </c>
      <c r="G597">
        <v>6207.9799805000002</v>
      </c>
      <c r="H597">
        <v>6251.1000977000003</v>
      </c>
      <c r="I597">
        <v>6195.6499022999997</v>
      </c>
      <c r="J597">
        <v>6176.4619141000003</v>
      </c>
      <c r="L597" t="str">
        <f t="shared" si="75"/>
        <v>25AUG2023:20:00:00</v>
      </c>
      <c r="M597">
        <v>21</v>
      </c>
      <c r="N597">
        <f t="shared" si="69"/>
        <v>366.14257809999981</v>
      </c>
      <c r="O597" t="str">
        <f t="shared" si="71"/>
        <v/>
      </c>
      <c r="P597">
        <f t="shared" si="72"/>
        <v>366.14257809999981</v>
      </c>
      <c r="Q597" t="str">
        <f t="shared" si="73"/>
        <v/>
      </c>
      <c r="R597">
        <f t="shared" si="74"/>
        <v>1</v>
      </c>
      <c r="S597">
        <f t="shared" si="70"/>
        <v>6.5504687730759033</v>
      </c>
    </row>
    <row r="598" spans="1:19" x14ac:dyDescent="0.3">
      <c r="A598" t="s">
        <v>624</v>
      </c>
      <c r="B598">
        <v>5563.0063477000003</v>
      </c>
      <c r="C598">
        <v>5912.9233397999997</v>
      </c>
      <c r="D598">
        <v>5912.9233397999997</v>
      </c>
      <c r="E598">
        <v>5762.2846680000002</v>
      </c>
      <c r="F598">
        <v>6139.2099608999997</v>
      </c>
      <c r="G598">
        <v>6160.9599608999997</v>
      </c>
      <c r="H598">
        <v>6071.3100586</v>
      </c>
      <c r="I598">
        <v>6146.4199219000002</v>
      </c>
      <c r="J598">
        <v>6077.9208983999997</v>
      </c>
      <c r="L598" t="str">
        <f t="shared" si="75"/>
        <v>25AUG2023:21:00:00</v>
      </c>
      <c r="M598">
        <v>22</v>
      </c>
      <c r="N598">
        <f t="shared" si="69"/>
        <v>349.91699209999933</v>
      </c>
      <c r="O598" t="str">
        <f t="shared" si="71"/>
        <v/>
      </c>
      <c r="P598">
        <f t="shared" si="72"/>
        <v>349.91699209999933</v>
      </c>
      <c r="Q598" t="str">
        <f t="shared" si="73"/>
        <v/>
      </c>
      <c r="R598">
        <f t="shared" si="74"/>
        <v>1</v>
      </c>
      <c r="S598">
        <f t="shared" si="70"/>
        <v>6.2900699770847988</v>
      </c>
    </row>
    <row r="599" spans="1:19" x14ac:dyDescent="0.3">
      <c r="A599" t="s">
        <v>625</v>
      </c>
      <c r="B599">
        <v>5660.5566405999998</v>
      </c>
      <c r="C599">
        <v>6149.8168944999998</v>
      </c>
      <c r="D599">
        <v>6149.8168944999998</v>
      </c>
      <c r="E599">
        <v>5983.2729491999999</v>
      </c>
      <c r="F599">
        <v>6313.9799805000002</v>
      </c>
      <c r="G599">
        <v>6256.0600586</v>
      </c>
      <c r="H599">
        <v>6198.25</v>
      </c>
      <c r="I599">
        <v>6184.9799805000002</v>
      </c>
      <c r="J599">
        <v>6201.9365233999997</v>
      </c>
      <c r="L599" t="str">
        <f t="shared" si="75"/>
        <v>25AUG2023:22:00:00</v>
      </c>
      <c r="M599">
        <v>23</v>
      </c>
      <c r="N599">
        <f t="shared" si="69"/>
        <v>489.26025389999995</v>
      </c>
      <c r="O599" t="str">
        <f t="shared" si="71"/>
        <v/>
      </c>
      <c r="P599">
        <f t="shared" si="72"/>
        <v>489.26025389999995</v>
      </c>
      <c r="Q599" t="str">
        <f t="shared" si="73"/>
        <v/>
      </c>
      <c r="R599">
        <f t="shared" si="74"/>
        <v>1</v>
      </c>
      <c r="S599">
        <f t="shared" si="70"/>
        <v>8.6433240574047154</v>
      </c>
    </row>
    <row r="600" spans="1:19" x14ac:dyDescent="0.3">
      <c r="A600" t="s">
        <v>626</v>
      </c>
      <c r="B600">
        <v>5862.9423827999999</v>
      </c>
      <c r="C600">
        <v>6376.0693358999997</v>
      </c>
      <c r="D600">
        <v>6376.0693358999997</v>
      </c>
      <c r="E600">
        <v>6221.0107422000001</v>
      </c>
      <c r="F600">
        <v>6526.0297852000003</v>
      </c>
      <c r="G600">
        <v>6281.5200194999998</v>
      </c>
      <c r="H600">
        <v>6399.3300780999998</v>
      </c>
      <c r="I600">
        <v>6204.3598633000001</v>
      </c>
      <c r="J600">
        <v>6337.0761719000002</v>
      </c>
      <c r="L600" t="str">
        <f t="shared" si="75"/>
        <v>25AUG2023:23:00:00</v>
      </c>
      <c r="M600">
        <v>24</v>
      </c>
      <c r="N600">
        <f t="shared" si="69"/>
        <v>513.12695309999981</v>
      </c>
      <c r="O600" t="str">
        <f t="shared" si="71"/>
        <v/>
      </c>
      <c r="P600">
        <f t="shared" si="72"/>
        <v>513.12695309999981</v>
      </c>
      <c r="Q600" t="str">
        <f t="shared" si="73"/>
        <v/>
      </c>
      <c r="R600">
        <f t="shared" si="74"/>
        <v>1</v>
      </c>
      <c r="S600">
        <f t="shared" si="70"/>
        <v>8.7520381337082611</v>
      </c>
    </row>
    <row r="601" spans="1:19" x14ac:dyDescent="0.3">
      <c r="A601" t="s">
        <v>627</v>
      </c>
      <c r="B601">
        <v>6137.5449219000002</v>
      </c>
      <c r="C601">
        <v>6445.7568358999997</v>
      </c>
      <c r="D601">
        <v>6445.7568358999997</v>
      </c>
      <c r="E601">
        <v>6322.9311522999997</v>
      </c>
      <c r="F601">
        <v>6435.7700194999998</v>
      </c>
      <c r="G601">
        <v>6206.75</v>
      </c>
      <c r="H601">
        <v>6332.8398438000004</v>
      </c>
      <c r="I601">
        <v>6142.75</v>
      </c>
      <c r="J601">
        <v>6296.0805664</v>
      </c>
      <c r="L601" t="str">
        <f t="shared" si="75"/>
        <v>26AUG2023:00:00:00</v>
      </c>
      <c r="M601">
        <v>1</v>
      </c>
      <c r="N601">
        <f t="shared" si="69"/>
        <v>308.21191399999952</v>
      </c>
      <c r="O601" t="str">
        <f t="shared" si="71"/>
        <v/>
      </c>
      <c r="P601">
        <f t="shared" si="72"/>
        <v>308.21191399999952</v>
      </c>
      <c r="Q601" t="str">
        <f t="shared" si="73"/>
        <v/>
      </c>
      <c r="R601">
        <f t="shared" si="74"/>
        <v>1</v>
      </c>
      <c r="S601">
        <f t="shared" si="70"/>
        <v>5.0217459574142937</v>
      </c>
    </row>
    <row r="602" spans="1:19" x14ac:dyDescent="0.3">
      <c r="A602" t="s">
        <v>628</v>
      </c>
      <c r="B602">
        <v>6430.0195313000004</v>
      </c>
      <c r="C602">
        <v>5978.1298827999999</v>
      </c>
      <c r="D602">
        <v>6289.5874022999997</v>
      </c>
      <c r="E602">
        <v>6170.8916016000003</v>
      </c>
      <c r="F602">
        <v>6211.2402344000002</v>
      </c>
      <c r="G602">
        <v>5973.1801758000001</v>
      </c>
      <c r="H602">
        <v>6193.1699219000002</v>
      </c>
      <c r="I602">
        <v>5978.1298827999999</v>
      </c>
      <c r="J602">
        <v>6127.7495116999999</v>
      </c>
      <c r="L602" t="str">
        <f t="shared" si="75"/>
        <v>26AUG2023:01:00:00</v>
      </c>
      <c r="M602">
        <v>2</v>
      </c>
      <c r="N602">
        <f t="shared" si="69"/>
        <v>-451.88964850000048</v>
      </c>
      <c r="O602">
        <f t="shared" si="71"/>
        <v>-451.88964850000048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7.0278114444333406</v>
      </c>
    </row>
    <row r="603" spans="1:19" x14ac:dyDescent="0.3">
      <c r="A603" t="s">
        <v>629</v>
      </c>
      <c r="B603">
        <v>6409.7060547000001</v>
      </c>
      <c r="C603">
        <v>5921.3300780999998</v>
      </c>
      <c r="D603">
        <v>6194.6977539</v>
      </c>
      <c r="E603">
        <v>6071.4194336</v>
      </c>
      <c r="F603">
        <v>6147.1499022999997</v>
      </c>
      <c r="G603">
        <v>5917.7099608999997</v>
      </c>
      <c r="H603">
        <v>6143.1601563000004</v>
      </c>
      <c r="I603">
        <v>5921.3300780999998</v>
      </c>
      <c r="J603">
        <v>6064.7724608999997</v>
      </c>
      <c r="L603" t="str">
        <f t="shared" si="75"/>
        <v>26AUG2023:02:00:00</v>
      </c>
      <c r="M603">
        <v>3</v>
      </c>
      <c r="N603">
        <f t="shared" si="69"/>
        <v>-488.37597660000029</v>
      </c>
      <c r="O603">
        <f t="shared" si="71"/>
        <v>-488.37597660000029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7.6193193951833758</v>
      </c>
    </row>
    <row r="604" spans="1:19" x14ac:dyDescent="0.3">
      <c r="A604" t="s">
        <v>630</v>
      </c>
      <c r="B604">
        <v>6304.3374022999997</v>
      </c>
      <c r="C604">
        <v>5914.9599608999997</v>
      </c>
      <c r="D604">
        <v>6103.0820313000004</v>
      </c>
      <c r="E604">
        <v>6030.1020508000001</v>
      </c>
      <c r="F604">
        <v>6057.9702147999997</v>
      </c>
      <c r="G604">
        <v>5902.6201172000001</v>
      </c>
      <c r="H604">
        <v>6067.0800780999998</v>
      </c>
      <c r="I604">
        <v>5914.9599608999997</v>
      </c>
      <c r="J604">
        <v>6011.2880858999997</v>
      </c>
      <c r="L604" t="str">
        <f t="shared" si="75"/>
        <v>26AUG2023:03:00:00</v>
      </c>
      <c r="M604">
        <v>4</v>
      </c>
      <c r="N604">
        <f t="shared" si="69"/>
        <v>-389.37744139999995</v>
      </c>
      <c r="O604">
        <f t="shared" si="71"/>
        <v>-389.37744139999995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6.1763420412420205</v>
      </c>
    </row>
    <row r="605" spans="1:19" x14ac:dyDescent="0.3">
      <c r="A605" t="s">
        <v>631</v>
      </c>
      <c r="B605">
        <v>6195.7495116999999</v>
      </c>
      <c r="C605">
        <v>5889.4399414</v>
      </c>
      <c r="D605">
        <v>6099.0146483999997</v>
      </c>
      <c r="E605">
        <v>6100.6318358999997</v>
      </c>
      <c r="F605">
        <v>6019.7001952999999</v>
      </c>
      <c r="G605">
        <v>5879.5097655999998</v>
      </c>
      <c r="H605">
        <v>6026.9301758000001</v>
      </c>
      <c r="I605">
        <v>5889.4399414</v>
      </c>
      <c r="J605">
        <v>5984.6347655999998</v>
      </c>
      <c r="L605" t="str">
        <f t="shared" si="75"/>
        <v>26AUG2023:04:00:00</v>
      </c>
      <c r="M605">
        <v>5</v>
      </c>
      <c r="N605">
        <f t="shared" si="69"/>
        <v>-306.3095702999999</v>
      </c>
      <c r="O605">
        <f t="shared" si="71"/>
        <v>-306.3095702999999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4.9438662702804166</v>
      </c>
    </row>
    <row r="606" spans="1:19" x14ac:dyDescent="0.3">
      <c r="A606" t="s">
        <v>632</v>
      </c>
      <c r="B606">
        <v>6017.4042969000002</v>
      </c>
      <c r="C606">
        <v>5856.5698241999999</v>
      </c>
      <c r="D606">
        <v>6107.8974608999997</v>
      </c>
      <c r="E606">
        <v>6164.9296875</v>
      </c>
      <c r="F606">
        <v>5971.1601563000004</v>
      </c>
      <c r="G606">
        <v>5841.1098633000001</v>
      </c>
      <c r="H606">
        <v>5987.4799805000002</v>
      </c>
      <c r="I606">
        <v>5856.5698241999999</v>
      </c>
      <c r="J606">
        <v>5956.0219727000003</v>
      </c>
      <c r="L606" t="str">
        <f t="shared" si="75"/>
        <v>26AUG2023:05:00:00</v>
      </c>
      <c r="M606">
        <v>6</v>
      </c>
      <c r="N606">
        <f t="shared" si="69"/>
        <v>-160.83447270000033</v>
      </c>
      <c r="O606">
        <f t="shared" si="71"/>
        <v>-160.83447270000033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2.6728214486578175</v>
      </c>
    </row>
    <row r="607" spans="1:19" x14ac:dyDescent="0.3">
      <c r="A607" t="s">
        <v>633</v>
      </c>
      <c r="B607">
        <v>5867.0922852000003</v>
      </c>
      <c r="C607">
        <v>5809.5800780999998</v>
      </c>
      <c r="D607">
        <v>6081.1992188000004</v>
      </c>
      <c r="E607">
        <v>6177.3149414</v>
      </c>
      <c r="F607">
        <v>5921.0200194999998</v>
      </c>
      <c r="G607">
        <v>5797.2202147999997</v>
      </c>
      <c r="H607">
        <v>5941.75</v>
      </c>
      <c r="I607">
        <v>5809.5800780999998</v>
      </c>
      <c r="J607">
        <v>5913.4628905999998</v>
      </c>
      <c r="L607" t="str">
        <f t="shared" si="75"/>
        <v>26AUG2023:06:00:00</v>
      </c>
      <c r="M607">
        <v>7</v>
      </c>
      <c r="N607">
        <f t="shared" si="69"/>
        <v>-57.512207100000523</v>
      </c>
      <c r="O607">
        <f t="shared" si="71"/>
        <v>-57.512207100000523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0.98025059611006304</v>
      </c>
    </row>
    <row r="608" spans="1:19" x14ac:dyDescent="0.3">
      <c r="A608" t="s">
        <v>634</v>
      </c>
      <c r="B608">
        <v>5726.5336914</v>
      </c>
      <c r="C608">
        <v>5788.0297852000003</v>
      </c>
      <c r="D608">
        <v>6088.2138672000001</v>
      </c>
      <c r="E608">
        <v>6121.6865233999997</v>
      </c>
      <c r="F608">
        <v>5947.1601563000004</v>
      </c>
      <c r="G608">
        <v>5769.6201172000001</v>
      </c>
      <c r="H608">
        <v>5971.2797852000003</v>
      </c>
      <c r="I608">
        <v>5788.0297852000003</v>
      </c>
      <c r="J608">
        <v>5917.1142577999999</v>
      </c>
      <c r="L608" t="str">
        <f t="shared" si="75"/>
        <v>26AUG2023:07:00:00</v>
      </c>
      <c r="M608">
        <v>8</v>
      </c>
      <c r="N608">
        <f t="shared" si="69"/>
        <v>61.496093800000381</v>
      </c>
      <c r="O608" t="str">
        <f t="shared" si="71"/>
        <v/>
      </c>
      <c r="P608">
        <f t="shared" si="72"/>
        <v>61.496093800000381</v>
      </c>
      <c r="Q608" t="str">
        <f t="shared" si="73"/>
        <v/>
      </c>
      <c r="R608">
        <f t="shared" si="74"/>
        <v>1</v>
      </c>
      <c r="S608">
        <f t="shared" si="70"/>
        <v>1.0738798916411521</v>
      </c>
    </row>
    <row r="609" spans="1:19" x14ac:dyDescent="0.3">
      <c r="A609" t="s">
        <v>635</v>
      </c>
      <c r="B609">
        <v>5616.7470702999999</v>
      </c>
      <c r="C609">
        <v>5782.2797852000003</v>
      </c>
      <c r="D609">
        <v>6135.1235352000003</v>
      </c>
      <c r="E609">
        <v>6144.4321289</v>
      </c>
      <c r="F609">
        <v>5985.8598633000001</v>
      </c>
      <c r="G609">
        <v>5762.8198241999999</v>
      </c>
      <c r="H609">
        <v>6017.5097655999998</v>
      </c>
      <c r="I609">
        <v>5782.2797852000003</v>
      </c>
      <c r="J609">
        <v>5941.8300780999998</v>
      </c>
      <c r="L609" t="str">
        <f t="shared" si="75"/>
        <v>26AUG2023:08:00:00</v>
      </c>
      <c r="M609">
        <v>9</v>
      </c>
      <c r="N609">
        <f t="shared" si="69"/>
        <v>165.53271490000043</v>
      </c>
      <c r="O609" t="str">
        <f t="shared" si="71"/>
        <v/>
      </c>
      <c r="P609">
        <f t="shared" si="72"/>
        <v>165.53271490000043</v>
      </c>
      <c r="Q609" t="str">
        <f t="shared" si="73"/>
        <v/>
      </c>
      <c r="R609">
        <f t="shared" si="74"/>
        <v>1</v>
      </c>
      <c r="S609">
        <f t="shared" si="70"/>
        <v>2.9471278095340518</v>
      </c>
    </row>
    <row r="610" spans="1:19" x14ac:dyDescent="0.3">
      <c r="A610" t="s">
        <v>636</v>
      </c>
      <c r="B610">
        <v>5913.1337891000003</v>
      </c>
      <c r="C610">
        <v>5878.3398438000004</v>
      </c>
      <c r="D610">
        <v>6210.0991211</v>
      </c>
      <c r="E610">
        <v>6216.3725586</v>
      </c>
      <c r="F610">
        <v>6017.0400391000003</v>
      </c>
      <c r="G610">
        <v>5865.6201172000001</v>
      </c>
      <c r="H610">
        <v>6039.8999022999997</v>
      </c>
      <c r="I610">
        <v>5878.3398438000004</v>
      </c>
      <c r="J610">
        <v>6005.7578125</v>
      </c>
      <c r="L610" t="str">
        <f t="shared" si="75"/>
        <v>26AUG2023:09:00:00</v>
      </c>
      <c r="M610">
        <v>10</v>
      </c>
      <c r="N610">
        <f t="shared" si="69"/>
        <v>-34.793945299999905</v>
      </c>
      <c r="O610">
        <f t="shared" si="71"/>
        <v>-34.793945299999905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0.5884180291022244</v>
      </c>
    </row>
    <row r="611" spans="1:19" x14ac:dyDescent="0.3">
      <c r="A611" t="s">
        <v>637</v>
      </c>
      <c r="B611">
        <v>6295.1030272999997</v>
      </c>
      <c r="C611">
        <v>6022.0297852000003</v>
      </c>
      <c r="D611">
        <v>6187.5820313000004</v>
      </c>
      <c r="E611">
        <v>6167.7021483999997</v>
      </c>
      <c r="F611">
        <v>6105.1801758000001</v>
      </c>
      <c r="G611">
        <v>5997.75</v>
      </c>
      <c r="H611">
        <v>6118</v>
      </c>
      <c r="I611">
        <v>6022.0297852000003</v>
      </c>
      <c r="J611">
        <v>6089.8183594000002</v>
      </c>
      <c r="L611" t="str">
        <f t="shared" si="75"/>
        <v>26AUG2023:10:00:00</v>
      </c>
      <c r="M611">
        <v>11</v>
      </c>
      <c r="N611">
        <f t="shared" si="69"/>
        <v>-273.07324209999933</v>
      </c>
      <c r="O611">
        <f t="shared" si="71"/>
        <v>-273.07324209999933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4.3378677190152644</v>
      </c>
    </row>
    <row r="612" spans="1:19" x14ac:dyDescent="0.3">
      <c r="A612" t="s">
        <v>638</v>
      </c>
      <c r="B612">
        <v>6158.8012694999998</v>
      </c>
      <c r="C612">
        <v>6156.0498047000001</v>
      </c>
      <c r="D612">
        <v>6231.7236327999999</v>
      </c>
      <c r="E612">
        <v>6251.4790039</v>
      </c>
      <c r="F612">
        <v>6204.5498047000001</v>
      </c>
      <c r="G612">
        <v>6119.9799805000002</v>
      </c>
      <c r="H612">
        <v>6216.7700194999998</v>
      </c>
      <c r="I612">
        <v>6156.0498047000001</v>
      </c>
      <c r="J612">
        <v>6190.6440430000002</v>
      </c>
      <c r="L612" t="str">
        <f t="shared" si="75"/>
        <v>26AUG2023:11:00:00</v>
      </c>
      <c r="M612">
        <v>12</v>
      </c>
      <c r="N612">
        <f t="shared" si="69"/>
        <v>-2.7514647999996669</v>
      </c>
      <c r="O612">
        <f t="shared" si="71"/>
        <v>-2.7514647999996669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4.4675330142988093E-2</v>
      </c>
    </row>
    <row r="613" spans="1:19" x14ac:dyDescent="0.3">
      <c r="A613" t="s">
        <v>639</v>
      </c>
      <c r="B613">
        <v>6189.6616211</v>
      </c>
      <c r="C613">
        <v>6266.3198241999999</v>
      </c>
      <c r="D613">
        <v>6279.2041016000003</v>
      </c>
      <c r="E613">
        <v>6290.6455077999999</v>
      </c>
      <c r="F613">
        <v>6314.2099608999997</v>
      </c>
      <c r="G613">
        <v>6247.3198241999999</v>
      </c>
      <c r="H613">
        <v>6320.8798827999999</v>
      </c>
      <c r="I613">
        <v>6266.3198241999999</v>
      </c>
      <c r="J613">
        <v>6288.1538086</v>
      </c>
      <c r="L613" t="str">
        <f t="shared" si="75"/>
        <v>26AUG2023:12:00:00</v>
      </c>
      <c r="M613">
        <v>13</v>
      </c>
      <c r="N613">
        <f t="shared" si="69"/>
        <v>76.65820309999981</v>
      </c>
      <c r="O613" t="str">
        <f t="shared" si="71"/>
        <v/>
      </c>
      <c r="P613">
        <f t="shared" si="72"/>
        <v>76.65820309999981</v>
      </c>
      <c r="Q613" t="str">
        <f t="shared" si="73"/>
        <v/>
      </c>
      <c r="R613">
        <f t="shared" si="74"/>
        <v>1</v>
      </c>
      <c r="S613">
        <f t="shared" si="70"/>
        <v>1.238487784835909</v>
      </c>
    </row>
    <row r="614" spans="1:19" x14ac:dyDescent="0.3">
      <c r="A614" t="s">
        <v>640</v>
      </c>
      <c r="B614">
        <v>6139.7519530999998</v>
      </c>
      <c r="C614">
        <v>6330.1098633000001</v>
      </c>
      <c r="D614">
        <v>6348.0273438000004</v>
      </c>
      <c r="E614">
        <v>6302.9477539</v>
      </c>
      <c r="F614">
        <v>6361.5297852000003</v>
      </c>
      <c r="G614">
        <v>6318.8398438000004</v>
      </c>
      <c r="H614">
        <v>6369.7001952999999</v>
      </c>
      <c r="I614">
        <v>6330.1098633000001</v>
      </c>
      <c r="J614">
        <v>6347.5859375</v>
      </c>
      <c r="L614" t="str">
        <f t="shared" si="75"/>
        <v>26AUG2023:13:00:00</v>
      </c>
      <c r="M614">
        <v>14</v>
      </c>
      <c r="N614">
        <f t="shared" ref="N614:N674" si="76">C614-B614</f>
        <v>190.35791020000033</v>
      </c>
      <c r="O614" t="str">
        <f t="shared" si="71"/>
        <v/>
      </c>
      <c r="P614">
        <f t="shared" si="72"/>
        <v>190.35791020000033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3.1004169493180815</v>
      </c>
    </row>
    <row r="615" spans="1:19" x14ac:dyDescent="0.3">
      <c r="A615" t="s">
        <v>641</v>
      </c>
      <c r="B615">
        <v>5839.3398438000004</v>
      </c>
      <c r="C615">
        <v>6350.5800780999998</v>
      </c>
      <c r="D615">
        <v>6403.7788086</v>
      </c>
      <c r="E615">
        <v>6349.3212891000003</v>
      </c>
      <c r="F615">
        <v>6380.1201172000001</v>
      </c>
      <c r="G615">
        <v>6333.75</v>
      </c>
      <c r="H615">
        <v>6413.2998047000001</v>
      </c>
      <c r="I615">
        <v>6350.5800780999998</v>
      </c>
      <c r="J615">
        <v>6381.3066405999998</v>
      </c>
      <c r="L615" t="str">
        <f t="shared" si="75"/>
        <v>26AUG2023:14:00:00</v>
      </c>
      <c r="M615">
        <v>15</v>
      </c>
      <c r="N615">
        <f t="shared" si="76"/>
        <v>511.24023429999943</v>
      </c>
      <c r="O615" t="str">
        <f t="shared" si="71"/>
        <v/>
      </c>
      <c r="P615">
        <f t="shared" si="72"/>
        <v>511.24023429999943</v>
      </c>
      <c r="Q615" t="str">
        <f t="shared" si="73"/>
        <v/>
      </c>
      <c r="R615">
        <f t="shared" si="74"/>
        <v>1</v>
      </c>
      <c r="S615">
        <f t="shared" si="77"/>
        <v>8.7551032818001815</v>
      </c>
    </row>
    <row r="616" spans="1:19" x14ac:dyDescent="0.3">
      <c r="A616" t="s">
        <v>642</v>
      </c>
      <c r="B616">
        <v>5527.6831055000002</v>
      </c>
      <c r="C616">
        <v>6327.8798827999999</v>
      </c>
      <c r="D616">
        <v>6375.5581055000002</v>
      </c>
      <c r="E616">
        <v>6215.7216797000001</v>
      </c>
      <c r="F616">
        <v>6439.3598633000001</v>
      </c>
      <c r="G616">
        <v>6304.4399414</v>
      </c>
      <c r="H616">
        <v>6464.3701172000001</v>
      </c>
      <c r="I616">
        <v>6327.8798827999999</v>
      </c>
      <c r="J616">
        <v>6387.1669922000001</v>
      </c>
      <c r="L616" t="str">
        <f t="shared" si="75"/>
        <v>26AUG2023:15:00:00</v>
      </c>
      <c r="M616">
        <v>16</v>
      </c>
      <c r="N616">
        <f t="shared" si="76"/>
        <v>800.19677729999967</v>
      </c>
      <c r="O616" t="str">
        <f t="shared" si="71"/>
        <v/>
      </c>
      <c r="P616">
        <f t="shared" si="72"/>
        <v>800.19677729999967</v>
      </c>
      <c r="Q616" t="str">
        <f t="shared" si="73"/>
        <v/>
      </c>
      <c r="R616">
        <f t="shared" si="74"/>
        <v>1</v>
      </c>
      <c r="S616">
        <f t="shared" si="77"/>
        <v>14.476169527587611</v>
      </c>
    </row>
    <row r="617" spans="1:19" x14ac:dyDescent="0.3">
      <c r="A617" t="s">
        <v>643</v>
      </c>
      <c r="B617">
        <v>5593.6269530999998</v>
      </c>
      <c r="C617">
        <v>6265.1499022999997</v>
      </c>
      <c r="D617">
        <v>6396.2817383000001</v>
      </c>
      <c r="E617">
        <v>6185.8125</v>
      </c>
      <c r="F617">
        <v>6433.1098633000001</v>
      </c>
      <c r="G617">
        <v>6221.3300780999998</v>
      </c>
      <c r="H617">
        <v>6473.8398438000004</v>
      </c>
      <c r="I617">
        <v>6265.1499022999997</v>
      </c>
      <c r="J617">
        <v>6366.3974608999997</v>
      </c>
      <c r="L617" t="str">
        <f t="shared" si="75"/>
        <v>26AUG2023:16:00:00</v>
      </c>
      <c r="M617">
        <v>17</v>
      </c>
      <c r="N617">
        <f t="shared" si="76"/>
        <v>671.52294919999986</v>
      </c>
      <c r="O617" t="str">
        <f t="shared" si="71"/>
        <v/>
      </c>
      <c r="P617">
        <f t="shared" si="72"/>
        <v>671.52294919999986</v>
      </c>
      <c r="Q617" t="str">
        <f t="shared" si="73"/>
        <v/>
      </c>
      <c r="R617">
        <f t="shared" si="74"/>
        <v>1</v>
      </c>
      <c r="S617">
        <f t="shared" si="77"/>
        <v>12.005143618450287</v>
      </c>
    </row>
    <row r="618" spans="1:19" x14ac:dyDescent="0.3">
      <c r="A618" t="s">
        <v>644</v>
      </c>
      <c r="B618">
        <v>5559.0932616999999</v>
      </c>
      <c r="C618">
        <v>6243.1801758000001</v>
      </c>
      <c r="D618">
        <v>6311.4052733999997</v>
      </c>
      <c r="E618">
        <v>6140.9663086</v>
      </c>
      <c r="F618">
        <v>6341.8198241999999</v>
      </c>
      <c r="G618">
        <v>6200.5600586</v>
      </c>
      <c r="H618">
        <v>6345.9301758000001</v>
      </c>
      <c r="I618">
        <v>6243.1801758000001</v>
      </c>
      <c r="J618">
        <v>6293.2524414</v>
      </c>
      <c r="L618" t="str">
        <f t="shared" si="75"/>
        <v>26AUG2023:17:00:00</v>
      </c>
      <c r="M618">
        <v>18</v>
      </c>
      <c r="N618">
        <f t="shared" si="76"/>
        <v>684.08691410000029</v>
      </c>
      <c r="O618" t="str">
        <f t="shared" si="71"/>
        <v/>
      </c>
      <c r="P618">
        <f t="shared" si="72"/>
        <v>684.08691410000029</v>
      </c>
      <c r="Q618" t="str">
        <f t="shared" si="73"/>
        <v/>
      </c>
      <c r="R618">
        <f t="shared" si="74"/>
        <v>1</v>
      </c>
      <c r="S618">
        <f t="shared" si="77"/>
        <v>12.305728324672916</v>
      </c>
    </row>
    <row r="619" spans="1:19" x14ac:dyDescent="0.3">
      <c r="A619" t="s">
        <v>645</v>
      </c>
      <c r="B619">
        <v>5591.0346680000002</v>
      </c>
      <c r="C619">
        <v>6231.9199219000002</v>
      </c>
      <c r="D619">
        <v>6261.3427733999997</v>
      </c>
      <c r="E619">
        <v>6079.9863280999998</v>
      </c>
      <c r="F619">
        <v>6353.6298827999999</v>
      </c>
      <c r="G619">
        <v>6198.4399414</v>
      </c>
      <c r="H619">
        <v>6340.9101563000004</v>
      </c>
      <c r="I619">
        <v>6231.9199219000002</v>
      </c>
      <c r="J619">
        <v>6279.3247069999998</v>
      </c>
      <c r="L619" t="str">
        <f t="shared" si="75"/>
        <v>26AUG2023:18:00:00</v>
      </c>
      <c r="M619">
        <v>19</v>
      </c>
      <c r="N619">
        <f t="shared" si="76"/>
        <v>640.88525389999995</v>
      </c>
      <c r="O619" t="str">
        <f t="shared" si="71"/>
        <v/>
      </c>
      <c r="P619">
        <f t="shared" si="72"/>
        <v>640.88525389999995</v>
      </c>
      <c r="Q619" t="str">
        <f t="shared" si="73"/>
        <v/>
      </c>
      <c r="R619">
        <f t="shared" si="74"/>
        <v>1</v>
      </c>
      <c r="S619">
        <f t="shared" si="77"/>
        <v>11.462730817393672</v>
      </c>
    </row>
    <row r="620" spans="1:19" x14ac:dyDescent="0.3">
      <c r="A620" t="s">
        <v>646</v>
      </c>
      <c r="B620">
        <v>5587.6000977000003</v>
      </c>
      <c r="C620">
        <v>6220.4399414</v>
      </c>
      <c r="D620">
        <v>6193.5371094000002</v>
      </c>
      <c r="E620">
        <v>5971.7285155999998</v>
      </c>
      <c r="F620">
        <v>6354.6000977000003</v>
      </c>
      <c r="G620">
        <v>6198.5200194999998</v>
      </c>
      <c r="H620">
        <v>6321.1499022999997</v>
      </c>
      <c r="I620">
        <v>6220.4399414</v>
      </c>
      <c r="J620">
        <v>6256.4970702999999</v>
      </c>
      <c r="L620" t="str">
        <f t="shared" si="75"/>
        <v>26AUG2023:19:00:00</v>
      </c>
      <c r="M620">
        <v>20</v>
      </c>
      <c r="N620">
        <f t="shared" si="76"/>
        <v>632.83984369999962</v>
      </c>
      <c r="O620" t="str">
        <f t="shared" si="71"/>
        <v/>
      </c>
      <c r="P620">
        <f t="shared" si="72"/>
        <v>632.83984369999962</v>
      </c>
      <c r="Q620" t="str">
        <f t="shared" si="73"/>
        <v/>
      </c>
      <c r="R620">
        <f t="shared" si="74"/>
        <v>1</v>
      </c>
      <c r="S620">
        <f t="shared" si="77"/>
        <v>11.325789831675548</v>
      </c>
    </row>
    <row r="621" spans="1:19" x14ac:dyDescent="0.3">
      <c r="A621" t="s">
        <v>647</v>
      </c>
      <c r="B621">
        <v>5483.8774414</v>
      </c>
      <c r="C621">
        <v>6118.7700194999998</v>
      </c>
      <c r="D621">
        <v>6011.7304688000004</v>
      </c>
      <c r="E621">
        <v>5783.7543944999998</v>
      </c>
      <c r="F621">
        <v>6179.3901366999999</v>
      </c>
      <c r="G621">
        <v>6088.8701172000001</v>
      </c>
      <c r="H621">
        <v>6173.5400391000003</v>
      </c>
      <c r="I621">
        <v>6118.7700194999998</v>
      </c>
      <c r="J621">
        <v>6116.8652344000002</v>
      </c>
      <c r="L621" t="str">
        <f t="shared" si="75"/>
        <v>26AUG2023:20:00:00</v>
      </c>
      <c r="M621">
        <v>21</v>
      </c>
      <c r="N621">
        <f t="shared" si="76"/>
        <v>634.89257809999981</v>
      </c>
      <c r="O621" t="str">
        <f t="shared" si="71"/>
        <v/>
      </c>
      <c r="P621">
        <f t="shared" si="72"/>
        <v>634.89257809999981</v>
      </c>
      <c r="Q621" t="str">
        <f t="shared" si="73"/>
        <v/>
      </c>
      <c r="R621">
        <f t="shared" si="74"/>
        <v>1</v>
      </c>
      <c r="S621">
        <f t="shared" si="77"/>
        <v>11.577439227706659</v>
      </c>
    </row>
    <row r="622" spans="1:19" x14ac:dyDescent="0.3">
      <c r="A622" t="s">
        <v>648</v>
      </c>
      <c r="B622">
        <v>5412.6494141000003</v>
      </c>
      <c r="C622">
        <v>6044.0898438000004</v>
      </c>
      <c r="D622">
        <v>5847.2651366999999</v>
      </c>
      <c r="E622">
        <v>5656.8789063000004</v>
      </c>
      <c r="F622">
        <v>5945.7998047000001</v>
      </c>
      <c r="G622">
        <v>5997.3798827999999</v>
      </c>
      <c r="H622">
        <v>5970.2299805000002</v>
      </c>
      <c r="I622">
        <v>6044.0898438000004</v>
      </c>
      <c r="J622">
        <v>5968.0668944999998</v>
      </c>
      <c r="L622" t="str">
        <f t="shared" si="75"/>
        <v>26AUG2023:21:00:00</v>
      </c>
      <c r="M622">
        <v>22</v>
      </c>
      <c r="N622">
        <f t="shared" si="76"/>
        <v>631.4404297000001</v>
      </c>
      <c r="O622" t="str">
        <f t="shared" si="71"/>
        <v/>
      </c>
      <c r="P622">
        <f t="shared" si="72"/>
        <v>631.4404297000001</v>
      </c>
      <c r="Q622" t="str">
        <f t="shared" si="73"/>
        <v/>
      </c>
      <c r="R622">
        <f t="shared" si="74"/>
        <v>1</v>
      </c>
      <c r="S622">
        <f t="shared" si="77"/>
        <v>11.666013838899156</v>
      </c>
    </row>
    <row r="623" spans="1:19" x14ac:dyDescent="0.3">
      <c r="A623" t="s">
        <v>649</v>
      </c>
      <c r="B623">
        <v>5574.2568358999997</v>
      </c>
      <c r="C623">
        <v>6139.0698241999999</v>
      </c>
      <c r="D623">
        <v>6008.3549805000002</v>
      </c>
      <c r="E623">
        <v>5829.7622069999998</v>
      </c>
      <c r="F623">
        <v>6123.2001952999999</v>
      </c>
      <c r="G623">
        <v>6105.1699219000002</v>
      </c>
      <c r="H623">
        <v>6152.2299805000002</v>
      </c>
      <c r="I623">
        <v>6139.0698241999999</v>
      </c>
      <c r="J623">
        <v>6111.8984375</v>
      </c>
      <c r="L623" t="str">
        <f t="shared" si="75"/>
        <v>26AUG2023:22:00:00</v>
      </c>
      <c r="M623">
        <v>23</v>
      </c>
      <c r="N623">
        <f t="shared" si="76"/>
        <v>564.81298830000014</v>
      </c>
      <c r="O623" t="str">
        <f t="shared" si="71"/>
        <v/>
      </c>
      <c r="P623">
        <f t="shared" si="72"/>
        <v>564.81298830000014</v>
      </c>
      <c r="Q623" t="str">
        <f t="shared" si="73"/>
        <v/>
      </c>
      <c r="R623">
        <f t="shared" si="74"/>
        <v>1</v>
      </c>
      <c r="S623">
        <f t="shared" si="77"/>
        <v>10.13252537382963</v>
      </c>
    </row>
    <row r="624" spans="1:19" x14ac:dyDescent="0.3">
      <c r="A624" t="s">
        <v>650</v>
      </c>
      <c r="B624">
        <v>5553.2236327999999</v>
      </c>
      <c r="C624">
        <v>6153.2998047000001</v>
      </c>
      <c r="D624">
        <v>6264.1713866999999</v>
      </c>
      <c r="E624">
        <v>6136.9326172000001</v>
      </c>
      <c r="F624">
        <v>6377.3598633000001</v>
      </c>
      <c r="G624">
        <v>6114.1899414</v>
      </c>
      <c r="H624">
        <v>6346.6601563000004</v>
      </c>
      <c r="I624">
        <v>6153.2998047000001</v>
      </c>
      <c r="J624">
        <v>6251.9775391000003</v>
      </c>
      <c r="L624" t="str">
        <f t="shared" si="75"/>
        <v>26AUG2023:23:00:00</v>
      </c>
      <c r="M624">
        <v>24</v>
      </c>
      <c r="N624">
        <f t="shared" si="76"/>
        <v>600.07617190000019</v>
      </c>
      <c r="O624" t="str">
        <f t="shared" si="71"/>
        <v/>
      </c>
      <c r="P624">
        <f t="shared" si="72"/>
        <v>600.07617190000019</v>
      </c>
      <c r="Q624" t="str">
        <f t="shared" si="73"/>
        <v/>
      </c>
      <c r="R624">
        <f t="shared" si="74"/>
        <v>1</v>
      </c>
      <c r="S624">
        <f t="shared" si="77"/>
        <v>10.805906831406226</v>
      </c>
    </row>
    <row r="625" spans="1:19" x14ac:dyDescent="0.3">
      <c r="A625" t="s">
        <v>651</v>
      </c>
      <c r="B625">
        <v>5475.9775391000003</v>
      </c>
      <c r="C625">
        <v>6150.5097655999998</v>
      </c>
      <c r="D625">
        <v>6297.5668944999998</v>
      </c>
      <c r="E625">
        <v>6135.6728516000003</v>
      </c>
      <c r="F625">
        <v>6345.8500977000003</v>
      </c>
      <c r="G625">
        <v>6111.8300780999998</v>
      </c>
      <c r="H625">
        <v>6340.8500977000003</v>
      </c>
      <c r="I625">
        <v>6150.5097655999998</v>
      </c>
      <c r="J625">
        <v>6252.6894530999998</v>
      </c>
      <c r="L625" t="str">
        <f t="shared" si="75"/>
        <v>27AUG2023:00:00:00</v>
      </c>
      <c r="M625">
        <v>1</v>
      </c>
      <c r="N625">
        <f t="shared" si="76"/>
        <v>674.53222649999952</v>
      </c>
      <c r="O625" t="str">
        <f t="shared" si="71"/>
        <v/>
      </c>
      <c r="P625">
        <f t="shared" si="72"/>
        <v>674.53222649999952</v>
      </c>
      <c r="Q625" t="str">
        <f t="shared" si="73"/>
        <v/>
      </c>
      <c r="R625">
        <f t="shared" si="74"/>
        <v>1</v>
      </c>
      <c r="S625">
        <f t="shared" si="77"/>
        <v>12.31802398172111</v>
      </c>
    </row>
    <row r="626" spans="1:19" x14ac:dyDescent="0.3">
      <c r="A626" t="s">
        <v>652</v>
      </c>
      <c r="B626">
        <v>5545.7329102000003</v>
      </c>
      <c r="C626">
        <v>6165.9199219000002</v>
      </c>
      <c r="D626">
        <v>6284.3706055000002</v>
      </c>
      <c r="E626">
        <v>6252.9633789</v>
      </c>
      <c r="F626">
        <v>6259.6899414</v>
      </c>
      <c r="G626">
        <v>5957.0200194999998</v>
      </c>
      <c r="H626">
        <v>6165.9199219000002</v>
      </c>
      <c r="I626">
        <v>5994.2998047000001</v>
      </c>
      <c r="J626">
        <v>6126.6113280999998</v>
      </c>
      <c r="L626" t="str">
        <f t="shared" si="75"/>
        <v>27AUG2023:01:00:00</v>
      </c>
      <c r="M626">
        <v>2</v>
      </c>
      <c r="N626">
        <f t="shared" si="76"/>
        <v>620.18701169999986</v>
      </c>
      <c r="O626" t="str">
        <f t="shared" si="71"/>
        <v/>
      </c>
      <c r="P626">
        <f t="shared" si="72"/>
        <v>620.18701169999986</v>
      </c>
      <c r="Q626" t="str">
        <f t="shared" si="73"/>
        <v/>
      </c>
      <c r="R626">
        <f t="shared" si="74"/>
        <v>1</v>
      </c>
      <c r="S626">
        <f t="shared" si="77"/>
        <v>11.183138851842642</v>
      </c>
    </row>
    <row r="627" spans="1:19" x14ac:dyDescent="0.3">
      <c r="A627" t="s">
        <v>653</v>
      </c>
      <c r="B627">
        <v>5494.9814452999999</v>
      </c>
      <c r="C627">
        <v>6069.6098633000001</v>
      </c>
      <c r="D627">
        <v>6129.1708983999997</v>
      </c>
      <c r="E627">
        <v>6097.1069336</v>
      </c>
      <c r="F627">
        <v>6200.5</v>
      </c>
      <c r="G627">
        <v>5880.2700194999998</v>
      </c>
      <c r="H627">
        <v>6069.6098633000001</v>
      </c>
      <c r="I627">
        <v>5923.2900391000003</v>
      </c>
      <c r="J627">
        <v>6031.78125</v>
      </c>
      <c r="L627" t="str">
        <f t="shared" si="75"/>
        <v>27AUG2023:02:00:00</v>
      </c>
      <c r="M627">
        <v>3</v>
      </c>
      <c r="N627">
        <f t="shared" si="76"/>
        <v>574.62841800000024</v>
      </c>
      <c r="O627" t="str">
        <f t="shared" si="71"/>
        <v/>
      </c>
      <c r="P627">
        <f t="shared" si="72"/>
        <v>574.62841800000024</v>
      </c>
      <c r="Q627" t="str">
        <f t="shared" si="73"/>
        <v/>
      </c>
      <c r="R627">
        <f t="shared" si="74"/>
        <v>1</v>
      </c>
      <c r="S627">
        <f t="shared" si="77"/>
        <v>10.457331361719062</v>
      </c>
    </row>
    <row r="628" spans="1:19" x14ac:dyDescent="0.3">
      <c r="A628" t="s">
        <v>654</v>
      </c>
      <c r="B628">
        <v>5726.8198241999999</v>
      </c>
      <c r="C628">
        <v>5954.2202147999997</v>
      </c>
      <c r="D628">
        <v>6082.3471680000002</v>
      </c>
      <c r="E628">
        <v>6062.1459961</v>
      </c>
      <c r="F628">
        <v>6104.8598633000001</v>
      </c>
      <c r="G628">
        <v>5856.4399414</v>
      </c>
      <c r="H628">
        <v>5954.2202147999997</v>
      </c>
      <c r="I628">
        <v>5920.2402344000002</v>
      </c>
      <c r="J628">
        <v>5974.9379883000001</v>
      </c>
      <c r="L628" t="str">
        <f t="shared" si="75"/>
        <v>27AUG2023:03:00:00</v>
      </c>
      <c r="M628">
        <v>4</v>
      </c>
      <c r="N628">
        <f t="shared" si="76"/>
        <v>227.40039059999981</v>
      </c>
      <c r="O628" t="str">
        <f t="shared" si="71"/>
        <v/>
      </c>
      <c r="P628">
        <f t="shared" si="72"/>
        <v>227.40039059999981</v>
      </c>
      <c r="Q628" t="str">
        <f t="shared" si="73"/>
        <v/>
      </c>
      <c r="R628">
        <f t="shared" si="74"/>
        <v>1</v>
      </c>
      <c r="S628">
        <f t="shared" si="77"/>
        <v>3.9707970144104578</v>
      </c>
    </row>
    <row r="629" spans="1:19" x14ac:dyDescent="0.3">
      <c r="A629" t="s">
        <v>655</v>
      </c>
      <c r="B629">
        <v>5800.7827147999997</v>
      </c>
      <c r="C629">
        <v>5904.6899414</v>
      </c>
      <c r="D629">
        <v>6077.4345702999999</v>
      </c>
      <c r="E629">
        <v>6057.7465819999998</v>
      </c>
      <c r="F629">
        <v>6057.8701172000001</v>
      </c>
      <c r="G629">
        <v>5840.8701172000001</v>
      </c>
      <c r="H629">
        <v>5904.6899414</v>
      </c>
      <c r="I629">
        <v>5907.3798827999999</v>
      </c>
      <c r="J629">
        <v>5948.9819336</v>
      </c>
      <c r="L629" t="str">
        <f t="shared" si="75"/>
        <v>27AUG2023:04:00:00</v>
      </c>
      <c r="M629">
        <v>5</v>
      </c>
      <c r="N629">
        <f t="shared" si="76"/>
        <v>103.90722660000029</v>
      </c>
      <c r="O629" t="str">
        <f t="shared" si="71"/>
        <v/>
      </c>
      <c r="P629">
        <f t="shared" si="72"/>
        <v>103.90722660000029</v>
      </c>
      <c r="Q629" t="str">
        <f t="shared" si="73"/>
        <v/>
      </c>
      <c r="R629">
        <f t="shared" si="74"/>
        <v>1</v>
      </c>
      <c r="S629">
        <f t="shared" si="77"/>
        <v>1.791262174583673</v>
      </c>
    </row>
    <row r="630" spans="1:19" x14ac:dyDescent="0.3">
      <c r="A630" t="s">
        <v>656</v>
      </c>
      <c r="B630">
        <v>6012.1333008000001</v>
      </c>
      <c r="C630">
        <v>5868.4799805000002</v>
      </c>
      <c r="D630">
        <v>6103.2485352000003</v>
      </c>
      <c r="E630">
        <v>6077.9409180000002</v>
      </c>
      <c r="F630">
        <v>6004.7900391000003</v>
      </c>
      <c r="G630">
        <v>5805.5200194999998</v>
      </c>
      <c r="H630">
        <v>5868.4799805000002</v>
      </c>
      <c r="I630">
        <v>5879.9301758000001</v>
      </c>
      <c r="J630">
        <v>5926.2036133000001</v>
      </c>
      <c r="L630" t="str">
        <f t="shared" si="75"/>
        <v>27AUG2023:05:00:00</v>
      </c>
      <c r="M630">
        <v>6</v>
      </c>
      <c r="N630">
        <f t="shared" si="76"/>
        <v>-143.6533202999999</v>
      </c>
      <c r="O630">
        <f t="shared" si="71"/>
        <v>-143.6533202999999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2.3893901401168995</v>
      </c>
    </row>
    <row r="631" spans="1:19" x14ac:dyDescent="0.3">
      <c r="A631" t="s">
        <v>657</v>
      </c>
      <c r="B631">
        <v>6077.9790039</v>
      </c>
      <c r="C631">
        <v>5853.4399414</v>
      </c>
      <c r="D631">
        <v>6074.0175780999998</v>
      </c>
      <c r="E631">
        <v>6148.7114258000001</v>
      </c>
      <c r="F631">
        <v>5973.3100586</v>
      </c>
      <c r="G631">
        <v>5760.3100586</v>
      </c>
      <c r="H631">
        <v>5853.4399414</v>
      </c>
      <c r="I631">
        <v>5844.2998047000001</v>
      </c>
      <c r="J631">
        <v>5897.4877930000002</v>
      </c>
      <c r="L631" t="str">
        <f t="shared" si="75"/>
        <v>27AUG2023:06:00:00</v>
      </c>
      <c r="M631">
        <v>7</v>
      </c>
      <c r="N631">
        <f t="shared" si="76"/>
        <v>-224.5390625</v>
      </c>
      <c r="O631">
        <f t="shared" si="71"/>
        <v>-224.5390625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3.6943046752205317</v>
      </c>
    </row>
    <row r="632" spans="1:19" x14ac:dyDescent="0.3">
      <c r="A632" t="s">
        <v>658</v>
      </c>
      <c r="B632">
        <v>6084.8867188000004</v>
      </c>
      <c r="C632">
        <v>5866.3901366999999</v>
      </c>
      <c r="D632">
        <v>6054.6523438000004</v>
      </c>
      <c r="E632">
        <v>6144.6025391000003</v>
      </c>
      <c r="F632">
        <v>5961.3798827999999</v>
      </c>
      <c r="G632">
        <v>5728.2597655999998</v>
      </c>
      <c r="H632">
        <v>5866.3901366999999</v>
      </c>
      <c r="I632">
        <v>5815.7900391000003</v>
      </c>
      <c r="J632">
        <v>5884.5488280999998</v>
      </c>
      <c r="L632" t="str">
        <f t="shared" si="75"/>
        <v>27AUG2023:07:00:00</v>
      </c>
      <c r="M632">
        <v>8</v>
      </c>
      <c r="N632">
        <f t="shared" si="76"/>
        <v>-218.49658210000052</v>
      </c>
      <c r="O632">
        <f t="shared" si="71"/>
        <v>-218.49658210000052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3.590807720790079</v>
      </c>
    </row>
    <row r="633" spans="1:19" x14ac:dyDescent="0.3">
      <c r="A633" t="s">
        <v>659</v>
      </c>
      <c r="B633">
        <v>6109.9150391000003</v>
      </c>
      <c r="C633">
        <v>5916.0498047000001</v>
      </c>
      <c r="D633">
        <v>6079.8720702999999</v>
      </c>
      <c r="E633">
        <v>6097.0395508000001</v>
      </c>
      <c r="F633">
        <v>6000.3300780999998</v>
      </c>
      <c r="G633">
        <v>5700.5200194999998</v>
      </c>
      <c r="H633">
        <v>5916.0498047000001</v>
      </c>
      <c r="I633">
        <v>5777.0898438000004</v>
      </c>
      <c r="J633">
        <v>5894.0014647999997</v>
      </c>
      <c r="L633" t="str">
        <f t="shared" si="75"/>
        <v>27AUG2023:08:00:00</v>
      </c>
      <c r="M633">
        <v>9</v>
      </c>
      <c r="N633">
        <f t="shared" si="76"/>
        <v>-193.86523440000019</v>
      </c>
      <c r="O633">
        <f t="shared" si="71"/>
        <v>-193.86523440000019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3.1729612140164365</v>
      </c>
    </row>
    <row r="634" spans="1:19" x14ac:dyDescent="0.3">
      <c r="A634" t="s">
        <v>660</v>
      </c>
      <c r="B634">
        <v>6184.5595702999999</v>
      </c>
      <c r="C634">
        <v>5910.5498047000001</v>
      </c>
      <c r="D634">
        <v>6119.0893555000002</v>
      </c>
      <c r="E634">
        <v>6144.1577147999997</v>
      </c>
      <c r="F634">
        <v>6004.3701172000001</v>
      </c>
      <c r="G634">
        <v>5770.1699219000002</v>
      </c>
      <c r="H634">
        <v>5910.5498047000001</v>
      </c>
      <c r="I634">
        <v>5831.2402344000002</v>
      </c>
      <c r="J634">
        <v>5923.8090819999998</v>
      </c>
      <c r="L634" t="str">
        <f t="shared" si="75"/>
        <v>27AUG2023:09:00:00</v>
      </c>
      <c r="M634">
        <v>10</v>
      </c>
      <c r="N634">
        <f t="shared" si="76"/>
        <v>-274.00976559999981</v>
      </c>
      <c r="O634">
        <f t="shared" si="71"/>
        <v>-274.00976559999981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4.4305461445609167</v>
      </c>
    </row>
    <row r="635" spans="1:19" x14ac:dyDescent="0.3">
      <c r="A635" t="s">
        <v>661</v>
      </c>
      <c r="B635">
        <v>6251.9682616999999</v>
      </c>
      <c r="C635">
        <v>5992.0600586</v>
      </c>
      <c r="D635">
        <v>6115.3178711</v>
      </c>
      <c r="E635">
        <v>6163.5175780999998</v>
      </c>
      <c r="F635">
        <v>6080.4301758000001</v>
      </c>
      <c r="G635">
        <v>5933.3500977000003</v>
      </c>
      <c r="H635">
        <v>5992.0600586</v>
      </c>
      <c r="I635">
        <v>5983.2202147999997</v>
      </c>
      <c r="J635">
        <v>6017.0258789</v>
      </c>
      <c r="L635" t="str">
        <f t="shared" si="75"/>
        <v>27AUG2023:10:00:00</v>
      </c>
      <c r="M635">
        <v>11</v>
      </c>
      <c r="N635">
        <f t="shared" si="76"/>
        <v>-259.90820309999981</v>
      </c>
      <c r="O635">
        <f t="shared" si="71"/>
        <v>-259.90820309999981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4.1572220494498646</v>
      </c>
    </row>
    <row r="636" spans="1:19" x14ac:dyDescent="0.3">
      <c r="A636" t="s">
        <v>662</v>
      </c>
      <c r="B636">
        <v>6133.5292969000002</v>
      </c>
      <c r="C636">
        <v>6076.0097655999998</v>
      </c>
      <c r="D636">
        <v>6154.1430664</v>
      </c>
      <c r="E636">
        <v>6206.1098633000001</v>
      </c>
      <c r="F636">
        <v>6185.5097655999998</v>
      </c>
      <c r="G636">
        <v>6021.9301758000001</v>
      </c>
      <c r="H636">
        <v>6076.0097655999998</v>
      </c>
      <c r="I636">
        <v>6073.9301758000001</v>
      </c>
      <c r="J636">
        <v>6096.5551758000001</v>
      </c>
      <c r="L636" t="str">
        <f t="shared" si="75"/>
        <v>27AUG2023:11:00:00</v>
      </c>
      <c r="M636">
        <v>12</v>
      </c>
      <c r="N636">
        <f t="shared" si="76"/>
        <v>-57.519531300000381</v>
      </c>
      <c r="O636">
        <f t="shared" si="71"/>
        <v>-57.519531300000381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0.93778848222135047</v>
      </c>
    </row>
    <row r="637" spans="1:19" x14ac:dyDescent="0.3">
      <c r="A637" t="s">
        <v>663</v>
      </c>
      <c r="B637">
        <v>6159.7036133000001</v>
      </c>
      <c r="C637">
        <v>6205.6201172000001</v>
      </c>
      <c r="D637">
        <v>6228.0830077999999</v>
      </c>
      <c r="E637">
        <v>6256.2880858999997</v>
      </c>
      <c r="F637">
        <v>6294.8999022999997</v>
      </c>
      <c r="G637">
        <v>6165.7299805000002</v>
      </c>
      <c r="H637">
        <v>6205.6201172000001</v>
      </c>
      <c r="I637">
        <v>6192.3598633000001</v>
      </c>
      <c r="J637">
        <v>6211.0737305000002</v>
      </c>
      <c r="L637" t="str">
        <f t="shared" si="75"/>
        <v>27AUG2023:12:00:00</v>
      </c>
      <c r="M637">
        <v>13</v>
      </c>
      <c r="N637">
        <f t="shared" si="76"/>
        <v>45.916503899999952</v>
      </c>
      <c r="O637" t="str">
        <f t="shared" si="71"/>
        <v/>
      </c>
      <c r="P637">
        <f t="shared" si="72"/>
        <v>45.916503899999952</v>
      </c>
      <c r="Q637" t="str">
        <f t="shared" si="73"/>
        <v/>
      </c>
      <c r="R637">
        <f t="shared" si="74"/>
        <v>1</v>
      </c>
      <c r="S637">
        <f t="shared" si="77"/>
        <v>0.74543365691909713</v>
      </c>
    </row>
    <row r="638" spans="1:19" x14ac:dyDescent="0.3">
      <c r="A638" t="s">
        <v>664</v>
      </c>
      <c r="B638">
        <v>6380.2109375</v>
      </c>
      <c r="C638">
        <v>6280.2402344000002</v>
      </c>
      <c r="D638">
        <v>6316.5551758000001</v>
      </c>
      <c r="E638">
        <v>6285.2329102000003</v>
      </c>
      <c r="F638">
        <v>6299.0200194999998</v>
      </c>
      <c r="G638">
        <v>6246.5600586</v>
      </c>
      <c r="H638">
        <v>6280.2402344000002</v>
      </c>
      <c r="I638">
        <v>6268.8701172000001</v>
      </c>
      <c r="J638">
        <v>6282.6025391000003</v>
      </c>
      <c r="L638" t="str">
        <f t="shared" si="75"/>
        <v>27AUG2023:13:00:00</v>
      </c>
      <c r="M638">
        <v>14</v>
      </c>
      <c r="N638">
        <f t="shared" si="76"/>
        <v>-99.97070309999981</v>
      </c>
      <c r="O638">
        <f t="shared" si="71"/>
        <v>-99.97070309999981</v>
      </c>
      <c r="P638" t="str">
        <f t="shared" si="72"/>
        <v/>
      </c>
      <c r="Q638">
        <f t="shared" si="73"/>
        <v>1</v>
      </c>
      <c r="R638" t="str">
        <f t="shared" si="74"/>
        <v/>
      </c>
      <c r="S638">
        <f t="shared" si="77"/>
        <v>1.5668871151644399</v>
      </c>
    </row>
    <row r="639" spans="1:19" x14ac:dyDescent="0.3">
      <c r="A639" t="s">
        <v>665</v>
      </c>
      <c r="B639">
        <v>6468.3916016000003</v>
      </c>
      <c r="C639">
        <v>6350.3798827999999</v>
      </c>
      <c r="D639">
        <v>6357.4121094000002</v>
      </c>
      <c r="E639">
        <v>6298.3276366999999</v>
      </c>
      <c r="F639">
        <v>6349.3798827999999</v>
      </c>
      <c r="G639">
        <v>6293.7202147999997</v>
      </c>
      <c r="H639">
        <v>6350.3798827999999</v>
      </c>
      <c r="I639">
        <v>6312.0800780999998</v>
      </c>
      <c r="J639">
        <v>6334.5302733999997</v>
      </c>
      <c r="L639" t="str">
        <f t="shared" si="75"/>
        <v>27AUG2023:14:00:00</v>
      </c>
      <c r="M639">
        <v>15</v>
      </c>
      <c r="N639">
        <f t="shared" si="76"/>
        <v>-118.01171880000038</v>
      </c>
      <c r="O639">
        <f t="shared" si="71"/>
        <v>-118.01171880000038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1.8244368317281439</v>
      </c>
    </row>
    <row r="640" spans="1:19" x14ac:dyDescent="0.3">
      <c r="A640" t="s">
        <v>666</v>
      </c>
      <c r="B640">
        <v>6224.6416016000003</v>
      </c>
      <c r="C640">
        <v>6436.6401366999999</v>
      </c>
      <c r="D640">
        <v>6296.8935547000001</v>
      </c>
      <c r="E640">
        <v>6105.0039063000004</v>
      </c>
      <c r="F640">
        <v>6416.7900391000003</v>
      </c>
      <c r="G640">
        <v>6329.3500977000003</v>
      </c>
      <c r="H640">
        <v>6436.6401366999999</v>
      </c>
      <c r="I640">
        <v>6309.8598633000001</v>
      </c>
      <c r="J640">
        <v>6357.9428711</v>
      </c>
      <c r="L640" t="str">
        <f t="shared" si="75"/>
        <v>27AUG2023:15:00:00</v>
      </c>
      <c r="M640">
        <v>16</v>
      </c>
      <c r="N640">
        <f t="shared" si="76"/>
        <v>211.99853509999957</v>
      </c>
      <c r="O640" t="str">
        <f t="shared" si="71"/>
        <v/>
      </c>
      <c r="P640">
        <f t="shared" si="72"/>
        <v>211.99853509999957</v>
      </c>
      <c r="Q640" t="str">
        <f t="shared" si="73"/>
        <v/>
      </c>
      <c r="R640">
        <f t="shared" si="74"/>
        <v>1</v>
      </c>
      <c r="S640">
        <f t="shared" si="77"/>
        <v>3.4057950428102854</v>
      </c>
    </row>
    <row r="641" spans="1:19" x14ac:dyDescent="0.3">
      <c r="A641" t="s">
        <v>667</v>
      </c>
      <c r="B641">
        <v>5884.25</v>
      </c>
      <c r="C641">
        <v>6471.5498047000001</v>
      </c>
      <c r="D641">
        <v>6272.2163086</v>
      </c>
      <c r="E641">
        <v>6030.7236327999999</v>
      </c>
      <c r="F641">
        <v>6431.0800780999998</v>
      </c>
      <c r="G641">
        <v>6281.7700194999998</v>
      </c>
      <c r="H641">
        <v>6471.5498047000001</v>
      </c>
      <c r="I641">
        <v>6185.9599608999997</v>
      </c>
      <c r="J641">
        <v>6322.9814452999999</v>
      </c>
      <c r="L641" t="str">
        <f t="shared" si="75"/>
        <v>27AUG2023:16:00:00</v>
      </c>
      <c r="M641">
        <v>17</v>
      </c>
      <c r="N641">
        <f t="shared" si="76"/>
        <v>587.2998047000001</v>
      </c>
      <c r="O641" t="str">
        <f t="shared" si="71"/>
        <v/>
      </c>
      <c r="P641">
        <f t="shared" si="72"/>
        <v>587.2998047000001</v>
      </c>
      <c r="Q641" t="str">
        <f t="shared" si="73"/>
        <v/>
      </c>
      <c r="R641">
        <f t="shared" si="74"/>
        <v>1</v>
      </c>
      <c r="S641">
        <f t="shared" si="77"/>
        <v>9.9808778467944101</v>
      </c>
    </row>
    <row r="642" spans="1:19" x14ac:dyDescent="0.3">
      <c r="A642" t="s">
        <v>668</v>
      </c>
      <c r="B642">
        <v>5628.4057616999999</v>
      </c>
      <c r="C642">
        <v>6391.9902344000002</v>
      </c>
      <c r="D642">
        <v>6193.9018555000002</v>
      </c>
      <c r="E642">
        <v>5998.6049805000002</v>
      </c>
      <c r="F642">
        <v>6414.1401366999999</v>
      </c>
      <c r="G642">
        <v>6244.8300780999998</v>
      </c>
      <c r="H642">
        <v>6391.9902344000002</v>
      </c>
      <c r="I642">
        <v>6165.9199219000002</v>
      </c>
      <c r="J642">
        <v>6272.0502930000002</v>
      </c>
      <c r="L642" t="str">
        <f t="shared" si="75"/>
        <v>27AUG2023:17:00:00</v>
      </c>
      <c r="M642">
        <v>18</v>
      </c>
      <c r="N642">
        <f t="shared" si="76"/>
        <v>763.58447270000033</v>
      </c>
      <c r="O642" t="str">
        <f t="shared" si="71"/>
        <v/>
      </c>
      <c r="P642">
        <f t="shared" si="72"/>
        <v>763.58447270000033</v>
      </c>
      <c r="Q642" t="str">
        <f t="shared" si="73"/>
        <v/>
      </c>
      <c r="R642">
        <f t="shared" si="74"/>
        <v>1</v>
      </c>
      <c r="S642">
        <f t="shared" si="77"/>
        <v>13.566620905266216</v>
      </c>
    </row>
    <row r="643" spans="1:19" x14ac:dyDescent="0.3">
      <c r="A643" t="s">
        <v>669</v>
      </c>
      <c r="B643">
        <v>5558.6494141000003</v>
      </c>
      <c r="C643">
        <v>6367.3798827999999</v>
      </c>
      <c r="D643">
        <v>6100.7211914</v>
      </c>
      <c r="E643">
        <v>5939.5737305000002</v>
      </c>
      <c r="F643">
        <v>6411.7900391000003</v>
      </c>
      <c r="G643">
        <v>6236.2597655999998</v>
      </c>
      <c r="H643">
        <v>6367.3798827999999</v>
      </c>
      <c r="I643">
        <v>6149.3300780999998</v>
      </c>
      <c r="J643">
        <v>6239.9619141000003</v>
      </c>
      <c r="L643" t="str">
        <f t="shared" si="75"/>
        <v>27AUG2023:18:00:00</v>
      </c>
      <c r="M643">
        <v>19</v>
      </c>
      <c r="N643">
        <f t="shared" si="76"/>
        <v>808.73046869999962</v>
      </c>
      <c r="O643" t="str">
        <f t="shared" ref="O643:O706" si="78">IF(N643&lt;0,N643,"")</f>
        <v/>
      </c>
      <c r="P643">
        <f t="shared" ref="P643:P706" si="79">IF(N643&gt;0,N643,"")</f>
        <v>808.73046869999962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14.549046152264685</v>
      </c>
    </row>
    <row r="644" spans="1:19" x14ac:dyDescent="0.3">
      <c r="A644" t="s">
        <v>670</v>
      </c>
      <c r="B644">
        <v>5711.7973633000001</v>
      </c>
      <c r="C644">
        <v>6343.8598633000001</v>
      </c>
      <c r="D644">
        <v>6033.3818358999997</v>
      </c>
      <c r="E644">
        <v>5838.2153319999998</v>
      </c>
      <c r="F644">
        <v>6427.8398438000004</v>
      </c>
      <c r="G644">
        <v>6196.2900391000003</v>
      </c>
      <c r="H644">
        <v>6343.8598633000001</v>
      </c>
      <c r="I644">
        <v>6126.2597655999998</v>
      </c>
      <c r="J644">
        <v>6210.1254883000001</v>
      </c>
      <c r="L644" t="str">
        <f t="shared" ref="L644:L674" si="82">A644</f>
        <v>27AUG2023:19:00:00</v>
      </c>
      <c r="M644">
        <v>20</v>
      </c>
      <c r="N644">
        <f t="shared" si="76"/>
        <v>632.0625</v>
      </c>
      <c r="O644" t="str">
        <f t="shared" si="78"/>
        <v/>
      </c>
      <c r="P644">
        <f t="shared" si="79"/>
        <v>632.0625</v>
      </c>
      <c r="Q644" t="str">
        <f t="shared" si="80"/>
        <v/>
      </c>
      <c r="R644">
        <f t="shared" si="81"/>
        <v>1</v>
      </c>
      <c r="S644">
        <f t="shared" si="77"/>
        <v>11.065912528010708</v>
      </c>
    </row>
    <row r="645" spans="1:19" x14ac:dyDescent="0.3">
      <c r="A645" t="s">
        <v>671</v>
      </c>
      <c r="B645">
        <v>5550.6318358999997</v>
      </c>
      <c r="C645">
        <v>6160.2299805000002</v>
      </c>
      <c r="D645">
        <v>5836.7065430000002</v>
      </c>
      <c r="E645">
        <v>5655.9858397999997</v>
      </c>
      <c r="F645">
        <v>6249.8901366999999</v>
      </c>
      <c r="G645">
        <v>6060.8598633000001</v>
      </c>
      <c r="H645">
        <v>6160.2299805000002</v>
      </c>
      <c r="I645">
        <v>6017.1899414</v>
      </c>
      <c r="J645">
        <v>6051.6425780999998</v>
      </c>
      <c r="L645" t="str">
        <f t="shared" si="82"/>
        <v>27AUG2023:20:00:00</v>
      </c>
      <c r="M645">
        <v>21</v>
      </c>
      <c r="N645">
        <f t="shared" si="76"/>
        <v>609.59814460000052</v>
      </c>
      <c r="O645" t="str">
        <f t="shared" si="78"/>
        <v/>
      </c>
      <c r="P645">
        <f t="shared" si="79"/>
        <v>609.59814460000052</v>
      </c>
      <c r="Q645" t="str">
        <f t="shared" si="80"/>
        <v/>
      </c>
      <c r="R645">
        <f t="shared" si="81"/>
        <v>1</v>
      </c>
      <c r="S645">
        <f t="shared" si="77"/>
        <v>10.982500058052546</v>
      </c>
    </row>
    <row r="646" spans="1:19" x14ac:dyDescent="0.3">
      <c r="A646" t="s">
        <v>672</v>
      </c>
      <c r="B646">
        <v>5584.5864258000001</v>
      </c>
      <c r="C646">
        <v>5794.9199219000002</v>
      </c>
      <c r="D646">
        <v>5690.9155272999997</v>
      </c>
      <c r="E646">
        <v>5510.9663086</v>
      </c>
      <c r="F646">
        <v>5874.6000977000003</v>
      </c>
      <c r="G646">
        <v>5900.5097655999998</v>
      </c>
      <c r="H646">
        <v>5794.9199219000002</v>
      </c>
      <c r="I646">
        <v>5851.1201172000001</v>
      </c>
      <c r="J646">
        <v>5809.5063477000003</v>
      </c>
      <c r="L646" t="str">
        <f t="shared" si="82"/>
        <v>27AUG2023:21:00:00</v>
      </c>
      <c r="M646">
        <v>22</v>
      </c>
      <c r="N646">
        <f t="shared" si="76"/>
        <v>210.33349610000005</v>
      </c>
      <c r="O646" t="str">
        <f t="shared" si="78"/>
        <v/>
      </c>
      <c r="P646">
        <f t="shared" si="79"/>
        <v>210.33349610000005</v>
      </c>
      <c r="Q646" t="str">
        <f t="shared" si="80"/>
        <v/>
      </c>
      <c r="R646">
        <f t="shared" si="81"/>
        <v>1</v>
      </c>
      <c r="S646">
        <f t="shared" si="77"/>
        <v>3.76632180188472</v>
      </c>
    </row>
    <row r="647" spans="1:19" x14ac:dyDescent="0.3">
      <c r="A647" t="s">
        <v>673</v>
      </c>
      <c r="B647">
        <v>5970.0581055000002</v>
      </c>
      <c r="C647">
        <v>5918.4799805000002</v>
      </c>
      <c r="D647">
        <v>5765.4511719000002</v>
      </c>
      <c r="E647">
        <v>5594.2856444999998</v>
      </c>
      <c r="F647">
        <v>6024.2998047000001</v>
      </c>
      <c r="G647">
        <v>5909.0898438000004</v>
      </c>
      <c r="H647">
        <v>5918.4799805000002</v>
      </c>
      <c r="I647">
        <v>5808.7998047000001</v>
      </c>
      <c r="J647">
        <v>5864.6132813000004</v>
      </c>
      <c r="L647" t="str">
        <f t="shared" si="82"/>
        <v>27AUG2023:22:00:00</v>
      </c>
      <c r="M647">
        <v>23</v>
      </c>
      <c r="N647">
        <f t="shared" si="76"/>
        <v>-51.578125</v>
      </c>
      <c r="O647">
        <f t="shared" si="78"/>
        <v>-51.578125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0.86394678390957247</v>
      </c>
    </row>
    <row r="648" spans="1:19" x14ac:dyDescent="0.3">
      <c r="A648" t="s">
        <v>674</v>
      </c>
      <c r="B648">
        <v>6087.4560547000001</v>
      </c>
      <c r="C648">
        <v>6045.7299805000002</v>
      </c>
      <c r="D648">
        <v>6026.8872069999998</v>
      </c>
      <c r="E648">
        <v>5862.6181641000003</v>
      </c>
      <c r="F648">
        <v>6147.2402344000002</v>
      </c>
      <c r="G648">
        <v>5869.3701172000001</v>
      </c>
      <c r="H648">
        <v>6045.7299805000002</v>
      </c>
      <c r="I648">
        <v>5700.6201172000001</v>
      </c>
      <c r="J648">
        <v>5930.9438477000003</v>
      </c>
      <c r="L648" t="str">
        <f t="shared" si="82"/>
        <v>27AUG2023:23:00:00</v>
      </c>
      <c r="M648">
        <v>24</v>
      </c>
      <c r="N648">
        <f t="shared" si="76"/>
        <v>-41.726074199999857</v>
      </c>
      <c r="O648">
        <f t="shared" si="78"/>
        <v>-41.726074199999857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0.68544353873050157</v>
      </c>
    </row>
    <row r="649" spans="1:19" x14ac:dyDescent="0.3">
      <c r="A649" t="s">
        <v>675</v>
      </c>
      <c r="B649">
        <v>5992.7495116999999</v>
      </c>
      <c r="C649">
        <v>6139.3999022999997</v>
      </c>
      <c r="D649">
        <v>6201.3256836</v>
      </c>
      <c r="E649">
        <v>6091.7768555000002</v>
      </c>
      <c r="F649">
        <v>6225.7001952999999</v>
      </c>
      <c r="G649">
        <v>5912.1899414</v>
      </c>
      <c r="H649">
        <v>6139.3999022999997</v>
      </c>
      <c r="I649">
        <v>5774.8598633000001</v>
      </c>
      <c r="J649">
        <v>6028.3320313000004</v>
      </c>
      <c r="L649" t="str">
        <f t="shared" si="82"/>
        <v>28AUG2023:00:00:00</v>
      </c>
      <c r="M649">
        <v>1</v>
      </c>
      <c r="N649">
        <f t="shared" si="76"/>
        <v>146.65039059999981</v>
      </c>
      <c r="O649" t="str">
        <f t="shared" si="78"/>
        <v/>
      </c>
      <c r="P649">
        <f t="shared" si="79"/>
        <v>146.65039059999981</v>
      </c>
      <c r="Q649" t="str">
        <f t="shared" si="80"/>
        <v/>
      </c>
      <c r="R649">
        <f t="shared" si="81"/>
        <v>1</v>
      </c>
      <c r="S649">
        <f t="shared" si="77"/>
        <v>2.4471303249649528</v>
      </c>
    </row>
    <row r="650" spans="1:19" x14ac:dyDescent="0.3">
      <c r="A650" t="s">
        <v>676</v>
      </c>
      <c r="B650">
        <v>6032.8793944999998</v>
      </c>
      <c r="C650">
        <v>5831.7202147999997</v>
      </c>
      <c r="D650">
        <v>6147.4794922000001</v>
      </c>
      <c r="E650">
        <v>6307.3671875</v>
      </c>
      <c r="F650">
        <v>6201.8500977000003</v>
      </c>
      <c r="G650">
        <v>5817.8999022999997</v>
      </c>
      <c r="H650">
        <v>5831.7202147999997</v>
      </c>
      <c r="I650">
        <v>5897.6899414</v>
      </c>
      <c r="J650">
        <v>5950.2944336</v>
      </c>
      <c r="L650" t="str">
        <f t="shared" si="82"/>
        <v>28AUG2023:01:00:00</v>
      </c>
      <c r="M650">
        <v>2</v>
      </c>
      <c r="N650">
        <f t="shared" si="76"/>
        <v>-201.1591797000001</v>
      </c>
      <c r="O650">
        <f t="shared" si="78"/>
        <v>-201.1591797000001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3.3343809240309206</v>
      </c>
    </row>
    <row r="651" spans="1:19" x14ac:dyDescent="0.3">
      <c r="A651" t="s">
        <v>677</v>
      </c>
      <c r="B651">
        <v>6114.7807616999999</v>
      </c>
      <c r="C651">
        <v>5798.0097655999998</v>
      </c>
      <c r="D651">
        <v>6090.7319336</v>
      </c>
      <c r="E651">
        <v>6269.6645508000001</v>
      </c>
      <c r="F651">
        <v>6154.7900391000003</v>
      </c>
      <c r="G651">
        <v>5768.0600586</v>
      </c>
      <c r="H651">
        <v>5798.0097655999998</v>
      </c>
      <c r="I651">
        <v>5894.7402344000002</v>
      </c>
      <c r="J651">
        <v>5918.2568358999997</v>
      </c>
      <c r="L651" t="str">
        <f t="shared" si="82"/>
        <v>28AUG2023:02:00:00</v>
      </c>
      <c r="M651">
        <v>3</v>
      </c>
      <c r="N651">
        <f t="shared" si="76"/>
        <v>-316.77099610000005</v>
      </c>
      <c r="O651">
        <f t="shared" si="78"/>
        <v>-316.77099610000005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5.1804146124763601</v>
      </c>
    </row>
    <row r="652" spans="1:19" x14ac:dyDescent="0.3">
      <c r="A652" t="s">
        <v>678</v>
      </c>
      <c r="B652">
        <v>6045.9541016000003</v>
      </c>
      <c r="C652">
        <v>5907.5800780999998</v>
      </c>
      <c r="D652">
        <v>6029.6840819999998</v>
      </c>
      <c r="E652">
        <v>6158.5961914</v>
      </c>
      <c r="F652">
        <v>6145.4702147999997</v>
      </c>
      <c r="G652">
        <v>5859.0600586</v>
      </c>
      <c r="H652">
        <v>5907.5800780999998</v>
      </c>
      <c r="I652">
        <v>5942.0200194999998</v>
      </c>
      <c r="J652">
        <v>5961.2700194999998</v>
      </c>
      <c r="L652" t="str">
        <f t="shared" si="82"/>
        <v>28AUG2023:03:00:00</v>
      </c>
      <c r="M652">
        <v>4</v>
      </c>
      <c r="N652">
        <f t="shared" si="76"/>
        <v>-138.37402350000048</v>
      </c>
      <c r="O652">
        <f t="shared" si="78"/>
        <v>-138.37402350000048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2.2887044984906719</v>
      </c>
    </row>
    <row r="653" spans="1:19" x14ac:dyDescent="0.3">
      <c r="A653" t="s">
        <v>679</v>
      </c>
      <c r="B653">
        <v>5928.5800780999998</v>
      </c>
      <c r="C653">
        <v>5910.8300780999998</v>
      </c>
      <c r="D653">
        <v>6003.2319336</v>
      </c>
      <c r="E653">
        <v>6034.8686522999997</v>
      </c>
      <c r="F653">
        <v>6051.2797852000003</v>
      </c>
      <c r="G653">
        <v>5836.4301758000001</v>
      </c>
      <c r="H653">
        <v>5910.8300780999998</v>
      </c>
      <c r="I653">
        <v>5952.9301758000001</v>
      </c>
      <c r="J653">
        <v>5948.5458983999997</v>
      </c>
      <c r="L653" t="str">
        <f t="shared" si="82"/>
        <v>28AUG2023:04:00:00</v>
      </c>
      <c r="M653">
        <v>5</v>
      </c>
      <c r="N653">
        <f t="shared" si="76"/>
        <v>-17.75</v>
      </c>
      <c r="O653">
        <f t="shared" si="78"/>
        <v>-17.75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0.29939715355398466</v>
      </c>
    </row>
    <row r="654" spans="1:19" x14ac:dyDescent="0.3">
      <c r="A654" t="s">
        <v>680</v>
      </c>
      <c r="B654">
        <v>5893.9790039</v>
      </c>
      <c r="C654">
        <v>5900.3500977000003</v>
      </c>
      <c r="D654">
        <v>5980.3183594000002</v>
      </c>
      <c r="E654">
        <v>5897.8071289</v>
      </c>
      <c r="F654">
        <v>5979.1401366999999</v>
      </c>
      <c r="G654">
        <v>5820.3300780999998</v>
      </c>
      <c r="H654">
        <v>5900.3500977000003</v>
      </c>
      <c r="I654">
        <v>5982.6699219000002</v>
      </c>
      <c r="J654">
        <v>5940.9169922000001</v>
      </c>
      <c r="L654" t="str">
        <f t="shared" si="82"/>
        <v>28AUG2023:05:00:00</v>
      </c>
      <c r="M654">
        <v>6</v>
      </c>
      <c r="N654">
        <f t="shared" si="76"/>
        <v>6.3710938000003807</v>
      </c>
      <c r="O654" t="str">
        <f t="shared" si="78"/>
        <v/>
      </c>
      <c r="P654">
        <f t="shared" si="79"/>
        <v>6.3710938000003807</v>
      </c>
      <c r="Q654" t="str">
        <f t="shared" si="80"/>
        <v/>
      </c>
      <c r="R654">
        <f t="shared" si="81"/>
        <v>1</v>
      </c>
      <c r="S654">
        <f t="shared" si="77"/>
        <v>0.10809495242152506</v>
      </c>
    </row>
    <row r="655" spans="1:19" x14ac:dyDescent="0.3">
      <c r="A655" t="s">
        <v>681</v>
      </c>
      <c r="B655">
        <v>5945.0449219000002</v>
      </c>
      <c r="C655">
        <v>5741.2900391000003</v>
      </c>
      <c r="D655">
        <v>5921.5517577999999</v>
      </c>
      <c r="E655">
        <v>5771.2509766000003</v>
      </c>
      <c r="F655">
        <v>5836.4501952999999</v>
      </c>
      <c r="G655">
        <v>5711.4199219000002</v>
      </c>
      <c r="H655">
        <v>5741.2900391000003</v>
      </c>
      <c r="I655">
        <v>5951.0898438000004</v>
      </c>
      <c r="J655">
        <v>5846.8115233999997</v>
      </c>
      <c r="L655" t="str">
        <f t="shared" si="82"/>
        <v>28AUG2023:06:00:00</v>
      </c>
      <c r="M655">
        <v>7</v>
      </c>
      <c r="N655">
        <f t="shared" si="76"/>
        <v>-203.7548827999999</v>
      </c>
      <c r="O655">
        <f t="shared" si="78"/>
        <v>-203.7548827999999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3.4273060250465033</v>
      </c>
    </row>
    <row r="656" spans="1:19" x14ac:dyDescent="0.3">
      <c r="A656" t="s">
        <v>682</v>
      </c>
      <c r="B656">
        <v>5945.9438477000003</v>
      </c>
      <c r="C656">
        <v>5755.2299805000002</v>
      </c>
      <c r="D656">
        <v>5891.4853516000003</v>
      </c>
      <c r="E656">
        <v>5685.6962891000003</v>
      </c>
      <c r="F656">
        <v>5800.5600586</v>
      </c>
      <c r="G656">
        <v>5728.8999022999997</v>
      </c>
      <c r="H656">
        <v>5755.2299805000002</v>
      </c>
      <c r="I656">
        <v>5962.1601563000004</v>
      </c>
      <c r="J656">
        <v>5846.4604491999999</v>
      </c>
      <c r="L656" t="str">
        <f t="shared" si="82"/>
        <v>28AUG2023:07:00:00</v>
      </c>
      <c r="M656">
        <v>8</v>
      </c>
      <c r="N656">
        <f t="shared" si="76"/>
        <v>-190.7138672000001</v>
      </c>
      <c r="O656">
        <f t="shared" si="78"/>
        <v>-190.7138672000001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3.2074616256891106</v>
      </c>
    </row>
    <row r="657" spans="1:19" x14ac:dyDescent="0.3">
      <c r="A657" t="s">
        <v>683</v>
      </c>
      <c r="B657">
        <v>5931.9980469000002</v>
      </c>
      <c r="C657">
        <v>5753.9501952999999</v>
      </c>
      <c r="D657">
        <v>5899.2006836</v>
      </c>
      <c r="E657">
        <v>5632.4672852000003</v>
      </c>
      <c r="F657">
        <v>5811.6801758000001</v>
      </c>
      <c r="G657">
        <v>5731.5200194999998</v>
      </c>
      <c r="H657">
        <v>5753.9501952999999</v>
      </c>
      <c r="I657">
        <v>5950.3999022999997</v>
      </c>
      <c r="J657">
        <v>5845.4658202999999</v>
      </c>
      <c r="L657" t="str">
        <f t="shared" si="82"/>
        <v>28AUG2023:08:00:00</v>
      </c>
      <c r="M657">
        <v>9</v>
      </c>
      <c r="N657">
        <f t="shared" si="76"/>
        <v>-178.04785160000029</v>
      </c>
      <c r="O657">
        <f t="shared" si="78"/>
        <v>-178.04785160000029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3.0014819659801848</v>
      </c>
    </row>
    <row r="658" spans="1:19" x14ac:dyDescent="0.3">
      <c r="A658" t="s">
        <v>684</v>
      </c>
      <c r="B658">
        <v>6051.7314452999999</v>
      </c>
      <c r="C658">
        <v>5831.4599608999997</v>
      </c>
      <c r="D658">
        <v>6054.7402344000002</v>
      </c>
      <c r="E658">
        <v>5905.9287108999997</v>
      </c>
      <c r="F658">
        <v>5965.5600586</v>
      </c>
      <c r="G658">
        <v>5835.0898438000004</v>
      </c>
      <c r="H658">
        <v>5831.4599608999997</v>
      </c>
      <c r="I658">
        <v>5977.2700194999998</v>
      </c>
      <c r="J658">
        <v>5933.6323241999999</v>
      </c>
      <c r="L658" t="str">
        <f t="shared" si="82"/>
        <v>28AUG2023:09:00:00</v>
      </c>
      <c r="M658">
        <v>10</v>
      </c>
      <c r="N658">
        <f t="shared" si="76"/>
        <v>-220.27148440000019</v>
      </c>
      <c r="O658">
        <f t="shared" si="78"/>
        <v>-220.27148440000019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3.6398093073193332</v>
      </c>
    </row>
    <row r="659" spans="1:19" x14ac:dyDescent="0.3">
      <c r="A659" t="s">
        <v>685</v>
      </c>
      <c r="B659">
        <v>6192.0258789</v>
      </c>
      <c r="C659">
        <v>5918.6601563000004</v>
      </c>
      <c r="D659">
        <v>6121.2768555000002</v>
      </c>
      <c r="E659">
        <v>6132.4233397999997</v>
      </c>
      <c r="F659">
        <v>6135.7299805000002</v>
      </c>
      <c r="G659">
        <v>5952.0200194999998</v>
      </c>
      <c r="H659">
        <v>5918.6601563000004</v>
      </c>
      <c r="I659">
        <v>6003.2998047000001</v>
      </c>
      <c r="J659">
        <v>6009.6181641000003</v>
      </c>
      <c r="L659" t="str">
        <f t="shared" si="82"/>
        <v>28AUG2023:10:00:00</v>
      </c>
      <c r="M659">
        <v>11</v>
      </c>
      <c r="N659">
        <f t="shared" si="76"/>
        <v>-273.36572259999957</v>
      </c>
      <c r="O659">
        <f t="shared" si="78"/>
        <v>-273.36572259999957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4.4148026501556288</v>
      </c>
    </row>
    <row r="660" spans="1:19" x14ac:dyDescent="0.3">
      <c r="A660" t="s">
        <v>686</v>
      </c>
      <c r="B660">
        <v>6028.7548827999999</v>
      </c>
      <c r="C660">
        <v>5968.9799805000002</v>
      </c>
      <c r="D660">
        <v>6076.8657227000003</v>
      </c>
      <c r="E660">
        <v>6010.5429688000004</v>
      </c>
      <c r="F660">
        <v>6072.8598633000001</v>
      </c>
      <c r="G660">
        <v>6007.7597655999998</v>
      </c>
      <c r="H660">
        <v>5968.9799805000002</v>
      </c>
      <c r="I660">
        <v>6020.8198241999999</v>
      </c>
      <c r="J660">
        <v>6020.375</v>
      </c>
      <c r="L660" t="str">
        <f t="shared" si="82"/>
        <v>28AUG2023:11:00:00</v>
      </c>
      <c r="M660">
        <v>12</v>
      </c>
      <c r="N660">
        <f t="shared" si="76"/>
        <v>-59.774902299999667</v>
      </c>
      <c r="O660">
        <f t="shared" si="78"/>
        <v>-59.774902299999667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0.99149664337054233</v>
      </c>
    </row>
    <row r="661" spans="1:19" x14ac:dyDescent="0.3">
      <c r="A661" t="s">
        <v>687</v>
      </c>
      <c r="B661">
        <v>6048.6909180000002</v>
      </c>
      <c r="C661">
        <v>6081.5800780999998</v>
      </c>
      <c r="D661">
        <v>6026.4731444999998</v>
      </c>
      <c r="E661">
        <v>5969.7036133000001</v>
      </c>
      <c r="F661">
        <v>6114.2900391000003</v>
      </c>
      <c r="G661">
        <v>6112.8300780999998</v>
      </c>
      <c r="H661">
        <v>6081.5800780999998</v>
      </c>
      <c r="I661">
        <v>6067.6000977000003</v>
      </c>
      <c r="J661">
        <v>6072.7607422000001</v>
      </c>
      <c r="L661" t="str">
        <f t="shared" si="82"/>
        <v>28AUG2023:12:00:00</v>
      </c>
      <c r="M661">
        <v>13</v>
      </c>
      <c r="N661">
        <f t="shared" si="76"/>
        <v>32.889160099999572</v>
      </c>
      <c r="O661" t="str">
        <f t="shared" si="78"/>
        <v/>
      </c>
      <c r="P661">
        <f t="shared" si="79"/>
        <v>32.889160099999572</v>
      </c>
      <c r="Q661" t="str">
        <f t="shared" si="80"/>
        <v/>
      </c>
      <c r="R661">
        <f t="shared" si="81"/>
        <v>1</v>
      </c>
      <c r="S661">
        <f t="shared" si="77"/>
        <v>0.54374013395404852</v>
      </c>
    </row>
    <row r="662" spans="1:19" x14ac:dyDescent="0.3">
      <c r="A662" t="s">
        <v>688</v>
      </c>
      <c r="B662">
        <v>6056.8632813000004</v>
      </c>
      <c r="C662">
        <v>6087.3300780999998</v>
      </c>
      <c r="D662">
        <v>6045.6889647999997</v>
      </c>
      <c r="E662">
        <v>5949.0395508000001</v>
      </c>
      <c r="F662">
        <v>6078.7900391000003</v>
      </c>
      <c r="G662">
        <v>6133.8999022999997</v>
      </c>
      <c r="H662">
        <v>6087.3300780999998</v>
      </c>
      <c r="I662">
        <v>6085.3300780999998</v>
      </c>
      <c r="J662">
        <v>6082.2050780999998</v>
      </c>
      <c r="L662" t="str">
        <f t="shared" si="82"/>
        <v>28AUG2023:13:00:00</v>
      </c>
      <c r="M662">
        <v>14</v>
      </c>
      <c r="N662">
        <f t="shared" si="76"/>
        <v>30.466796799999429</v>
      </c>
      <c r="O662" t="str">
        <f t="shared" si="78"/>
        <v/>
      </c>
      <c r="P662">
        <f t="shared" si="79"/>
        <v>30.466796799999429</v>
      </c>
      <c r="Q662" t="str">
        <f t="shared" si="80"/>
        <v/>
      </c>
      <c r="R662">
        <f t="shared" si="81"/>
        <v>1</v>
      </c>
      <c r="S662">
        <f t="shared" si="77"/>
        <v>0.50301278706525898</v>
      </c>
    </row>
    <row r="663" spans="1:19" x14ac:dyDescent="0.3">
      <c r="A663" t="s">
        <v>689</v>
      </c>
      <c r="B663">
        <v>6130.3623047000001</v>
      </c>
      <c r="C663">
        <v>6025.6499022999997</v>
      </c>
      <c r="D663">
        <v>6016.1914063000004</v>
      </c>
      <c r="E663">
        <v>5811.96875</v>
      </c>
      <c r="F663">
        <v>5908.3398438000004</v>
      </c>
      <c r="G663">
        <v>6114.7700194999998</v>
      </c>
      <c r="H663">
        <v>6025.6499022999997</v>
      </c>
      <c r="I663">
        <v>6106.0097655999998</v>
      </c>
      <c r="J663">
        <v>6045.046875</v>
      </c>
      <c r="L663" t="str">
        <f t="shared" si="82"/>
        <v>28AUG2023:14:00:00</v>
      </c>
      <c r="M663">
        <v>15</v>
      </c>
      <c r="N663">
        <f t="shared" si="76"/>
        <v>-104.71240240000043</v>
      </c>
      <c r="O663">
        <f t="shared" si="78"/>
        <v>-104.71240240000043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1.7080948432643202</v>
      </c>
    </row>
    <row r="664" spans="1:19" x14ac:dyDescent="0.3">
      <c r="A664" t="s">
        <v>690</v>
      </c>
      <c r="B664">
        <v>6280.1699219000002</v>
      </c>
      <c r="C664">
        <v>6007.5400391000003</v>
      </c>
      <c r="D664">
        <v>5813.0805664</v>
      </c>
      <c r="E664">
        <v>5516.9135741999999</v>
      </c>
      <c r="F664">
        <v>5728.7202147999997</v>
      </c>
      <c r="G664">
        <v>6075.7202147999997</v>
      </c>
      <c r="H664">
        <v>6007.5400391000003</v>
      </c>
      <c r="I664">
        <v>6083</v>
      </c>
      <c r="J664">
        <v>5970.2221680000002</v>
      </c>
      <c r="L664" t="str">
        <f t="shared" si="82"/>
        <v>28AUG2023:15:00:00</v>
      </c>
      <c r="M664">
        <v>16</v>
      </c>
      <c r="N664">
        <f t="shared" si="76"/>
        <v>-272.6298827999999</v>
      </c>
      <c r="O664">
        <f t="shared" si="78"/>
        <v>-272.6298827999999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4.3411227114937452</v>
      </c>
    </row>
    <row r="665" spans="1:19" x14ac:dyDescent="0.3">
      <c r="A665" t="s">
        <v>691</v>
      </c>
      <c r="B665">
        <v>6186.4658202999999</v>
      </c>
      <c r="C665">
        <v>6006.7900391000003</v>
      </c>
      <c r="D665">
        <v>5754.5786133000001</v>
      </c>
      <c r="E665">
        <v>5451.9794922000001</v>
      </c>
      <c r="F665">
        <v>5819.3798827999999</v>
      </c>
      <c r="G665">
        <v>6079.4902344000002</v>
      </c>
      <c r="H665">
        <v>6006.7900391000003</v>
      </c>
      <c r="I665">
        <v>6041.3300780999998</v>
      </c>
      <c r="J665">
        <v>5955.2387694999998</v>
      </c>
      <c r="L665" t="str">
        <f t="shared" si="82"/>
        <v>28AUG2023:16:00:00</v>
      </c>
      <c r="M665">
        <v>17</v>
      </c>
      <c r="N665">
        <f t="shared" si="76"/>
        <v>-179.67578119999962</v>
      </c>
      <c r="O665">
        <f t="shared" si="78"/>
        <v>-179.67578119999962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2.904336440531512</v>
      </c>
    </row>
    <row r="666" spans="1:19" x14ac:dyDescent="0.3">
      <c r="A666" t="s">
        <v>692</v>
      </c>
      <c r="B666">
        <v>6020.5576172000001</v>
      </c>
      <c r="C666">
        <v>6058.0800780999998</v>
      </c>
      <c r="D666">
        <v>5752.4287108999997</v>
      </c>
      <c r="E666">
        <v>5452.9965819999998</v>
      </c>
      <c r="F666">
        <v>5866.7597655999998</v>
      </c>
      <c r="G666">
        <v>6118.7700194999998</v>
      </c>
      <c r="H666">
        <v>6058.0800780999998</v>
      </c>
      <c r="I666">
        <v>6033.1201172000001</v>
      </c>
      <c r="J666">
        <v>5976.3989258000001</v>
      </c>
      <c r="L666" t="str">
        <f t="shared" si="82"/>
        <v>28AUG2023:17:00:00</v>
      </c>
      <c r="M666">
        <v>18</v>
      </c>
      <c r="N666">
        <f t="shared" si="76"/>
        <v>37.522460899999714</v>
      </c>
      <c r="O666" t="str">
        <f t="shared" si="78"/>
        <v/>
      </c>
      <c r="P666">
        <f t="shared" si="79"/>
        <v>37.522460899999714</v>
      </c>
      <c r="Q666" t="str">
        <f t="shared" si="80"/>
        <v/>
      </c>
      <c r="R666">
        <f t="shared" si="81"/>
        <v>1</v>
      </c>
      <c r="S666">
        <f t="shared" si="77"/>
        <v>0.62323896366015352</v>
      </c>
    </row>
    <row r="667" spans="1:19" x14ac:dyDescent="0.3">
      <c r="A667" t="s">
        <v>693</v>
      </c>
      <c r="B667">
        <v>5737.4560547000001</v>
      </c>
      <c r="C667">
        <v>6053.5600586</v>
      </c>
      <c r="D667">
        <v>5784.0419922000001</v>
      </c>
      <c r="E667">
        <v>5505.0615233999997</v>
      </c>
      <c r="F667">
        <v>5867.8198241999999</v>
      </c>
      <c r="G667">
        <v>6103.3598633000001</v>
      </c>
      <c r="H667">
        <v>6053.5600586</v>
      </c>
      <c r="I667">
        <v>5977.5200194999998</v>
      </c>
      <c r="J667">
        <v>5963.2509766000003</v>
      </c>
      <c r="L667" t="str">
        <f t="shared" si="82"/>
        <v>28AUG2023:18:00:00</v>
      </c>
      <c r="M667">
        <v>19</v>
      </c>
      <c r="N667">
        <f t="shared" si="76"/>
        <v>316.10400389999995</v>
      </c>
      <c r="O667" t="str">
        <f t="shared" si="78"/>
        <v/>
      </c>
      <c r="P667">
        <f t="shared" si="79"/>
        <v>316.10400389999995</v>
      </c>
      <c r="Q667" t="str">
        <f t="shared" si="80"/>
        <v/>
      </c>
      <c r="R667">
        <f t="shared" si="81"/>
        <v>1</v>
      </c>
      <c r="S667">
        <f t="shared" si="77"/>
        <v>5.5094801752957112</v>
      </c>
    </row>
    <row r="668" spans="1:19" x14ac:dyDescent="0.3">
      <c r="A668" t="s">
        <v>694</v>
      </c>
      <c r="B668">
        <v>5508.7094727000003</v>
      </c>
      <c r="C668">
        <v>6087.1699219000002</v>
      </c>
      <c r="D668">
        <v>5816.6352539</v>
      </c>
      <c r="E668">
        <v>5549.7124022999997</v>
      </c>
      <c r="F668">
        <v>5929.7900391000003</v>
      </c>
      <c r="G668">
        <v>6097.6401366999999</v>
      </c>
      <c r="H668">
        <v>6087.1699219000002</v>
      </c>
      <c r="I668">
        <v>5915.5698241999999</v>
      </c>
      <c r="J668">
        <v>5966.8920897999997</v>
      </c>
      <c r="L668" t="str">
        <f t="shared" si="82"/>
        <v>28AUG2023:19:00:00</v>
      </c>
      <c r="M668">
        <v>20</v>
      </c>
      <c r="N668">
        <f t="shared" si="76"/>
        <v>578.46044919999986</v>
      </c>
      <c r="O668" t="str">
        <f t="shared" si="78"/>
        <v/>
      </c>
      <c r="P668">
        <f t="shared" si="79"/>
        <v>578.46044919999986</v>
      </c>
      <c r="Q668" t="str">
        <f t="shared" si="80"/>
        <v/>
      </c>
      <c r="R668">
        <f t="shared" si="81"/>
        <v>1</v>
      </c>
      <c r="S668">
        <f t="shared" si="77"/>
        <v>10.500834216557028</v>
      </c>
    </row>
    <row r="669" spans="1:19" x14ac:dyDescent="0.3">
      <c r="A669" t="s">
        <v>695</v>
      </c>
      <c r="B669">
        <v>5299.7832030999998</v>
      </c>
      <c r="C669">
        <v>5947.3300780999998</v>
      </c>
      <c r="D669">
        <v>5732.2797852000003</v>
      </c>
      <c r="E669">
        <v>5511.6157227000003</v>
      </c>
      <c r="F669">
        <v>5771.3701172000001</v>
      </c>
      <c r="G669">
        <v>5970.3798827999999</v>
      </c>
      <c r="H669">
        <v>5947.3300780999998</v>
      </c>
      <c r="I669">
        <v>5837.7797852000003</v>
      </c>
      <c r="J669">
        <v>5856.1640625</v>
      </c>
      <c r="L669" t="str">
        <f t="shared" si="82"/>
        <v>28AUG2023:20:00:00</v>
      </c>
      <c r="M669">
        <v>21</v>
      </c>
      <c r="N669">
        <f t="shared" si="76"/>
        <v>647.546875</v>
      </c>
      <c r="O669" t="str">
        <f t="shared" si="78"/>
        <v/>
      </c>
      <c r="P669">
        <f t="shared" si="79"/>
        <v>647.546875</v>
      </c>
      <c r="Q669" t="str">
        <f t="shared" si="80"/>
        <v/>
      </c>
      <c r="R669">
        <f t="shared" si="81"/>
        <v>1</v>
      </c>
      <c r="S669">
        <f t="shared" si="77"/>
        <v>12.218365359194895</v>
      </c>
    </row>
    <row r="670" spans="1:19" x14ac:dyDescent="0.3">
      <c r="A670" t="s">
        <v>696</v>
      </c>
      <c r="B670">
        <v>5339.6943358999997</v>
      </c>
      <c r="C670">
        <v>5727.7299805000002</v>
      </c>
      <c r="D670">
        <v>5635.6811522999997</v>
      </c>
      <c r="E670">
        <v>5464.8476563000004</v>
      </c>
      <c r="F670">
        <v>5429.8300780999998</v>
      </c>
      <c r="G670">
        <v>5765.6298827999999</v>
      </c>
      <c r="H670">
        <v>5727.7299805000002</v>
      </c>
      <c r="I670">
        <v>5756.25</v>
      </c>
      <c r="J670">
        <v>5691.8764647999997</v>
      </c>
      <c r="L670" t="str">
        <f t="shared" si="82"/>
        <v>28AUG2023:21:00:00</v>
      </c>
      <c r="M670">
        <v>22</v>
      </c>
      <c r="N670">
        <f t="shared" si="76"/>
        <v>388.03564460000052</v>
      </c>
      <c r="O670" t="str">
        <f t="shared" si="78"/>
        <v/>
      </c>
      <c r="P670">
        <f t="shared" si="79"/>
        <v>388.03564460000052</v>
      </c>
      <c r="Q670" t="str">
        <f t="shared" si="80"/>
        <v/>
      </c>
      <c r="R670">
        <f t="shared" si="81"/>
        <v>1</v>
      </c>
      <c r="S670">
        <f t="shared" si="77"/>
        <v>7.2670010714124063</v>
      </c>
    </row>
    <row r="671" spans="1:19" x14ac:dyDescent="0.3">
      <c r="A671" t="s">
        <v>697</v>
      </c>
      <c r="B671">
        <v>5498.7290039</v>
      </c>
      <c r="C671">
        <v>5928.3100586</v>
      </c>
      <c r="D671">
        <v>5738.5400391000003</v>
      </c>
      <c r="E671">
        <v>5605.1669922000001</v>
      </c>
      <c r="F671">
        <v>5785.9501952999999</v>
      </c>
      <c r="G671">
        <v>5941.3198241999999</v>
      </c>
      <c r="H671">
        <v>5928.3100586</v>
      </c>
      <c r="I671">
        <v>5817.2998047000001</v>
      </c>
      <c r="J671">
        <v>5844.1181641000003</v>
      </c>
      <c r="L671" t="str">
        <f t="shared" si="82"/>
        <v>28AUG2023:22:00:00</v>
      </c>
      <c r="M671">
        <v>23</v>
      </c>
      <c r="N671">
        <f t="shared" si="76"/>
        <v>429.5810547000001</v>
      </c>
      <c r="O671" t="str">
        <f t="shared" si="78"/>
        <v/>
      </c>
      <c r="P671">
        <f t="shared" si="79"/>
        <v>429.5810547000001</v>
      </c>
      <c r="Q671" t="str">
        <f t="shared" si="80"/>
        <v/>
      </c>
      <c r="R671">
        <f t="shared" si="81"/>
        <v>1</v>
      </c>
      <c r="S671">
        <f t="shared" si="77"/>
        <v>7.8123699930532613</v>
      </c>
    </row>
    <row r="672" spans="1:19" x14ac:dyDescent="0.3">
      <c r="A672" t="s">
        <v>698</v>
      </c>
      <c r="B672">
        <v>5528.3339844000002</v>
      </c>
      <c r="C672">
        <v>5952.8500977000003</v>
      </c>
      <c r="D672">
        <v>5890.4291991999999</v>
      </c>
      <c r="E672">
        <v>5692.8764647999997</v>
      </c>
      <c r="F672">
        <v>5863.1098633000001</v>
      </c>
      <c r="G672">
        <v>5968.6098633000001</v>
      </c>
      <c r="H672">
        <v>5952.8500977000003</v>
      </c>
      <c r="I672">
        <v>5868.3198241999999</v>
      </c>
      <c r="J672">
        <v>5907.6088866999999</v>
      </c>
      <c r="L672" t="str">
        <f t="shared" si="82"/>
        <v>28AUG2023:23:00:00</v>
      </c>
      <c r="M672">
        <v>24</v>
      </c>
      <c r="N672">
        <f t="shared" si="76"/>
        <v>424.51611330000014</v>
      </c>
      <c r="O672" t="str">
        <f t="shared" si="78"/>
        <v/>
      </c>
      <c r="P672">
        <f t="shared" si="79"/>
        <v>424.51611330000014</v>
      </c>
      <c r="Q672" t="str">
        <f t="shared" si="80"/>
        <v/>
      </c>
      <c r="R672">
        <f t="shared" si="81"/>
        <v>1</v>
      </c>
      <c r="S672">
        <f t="shared" si="77"/>
        <v>7.6789158270450191</v>
      </c>
    </row>
    <row r="673" spans="1:19" x14ac:dyDescent="0.3">
      <c r="A673" t="s">
        <v>699</v>
      </c>
      <c r="B673">
        <v>5624.3950194999998</v>
      </c>
      <c r="C673">
        <v>5876.5600586</v>
      </c>
      <c r="D673">
        <v>5957.0971680000002</v>
      </c>
      <c r="E673">
        <v>5724.7392577999999</v>
      </c>
      <c r="F673">
        <v>5784.8701172000001</v>
      </c>
      <c r="G673">
        <v>5881.9902344000002</v>
      </c>
      <c r="H673">
        <v>5876.5600586</v>
      </c>
      <c r="I673">
        <v>5839.2900391000003</v>
      </c>
      <c r="J673">
        <v>5872.8608397999997</v>
      </c>
      <c r="L673" t="str">
        <f t="shared" si="82"/>
        <v>29AUG2023:00:00:00</v>
      </c>
      <c r="M673">
        <v>1</v>
      </c>
      <c r="N673">
        <f t="shared" si="76"/>
        <v>252.16503910000029</v>
      </c>
      <c r="O673" t="str">
        <f t="shared" si="78"/>
        <v/>
      </c>
      <c r="P673">
        <f t="shared" si="79"/>
        <v>252.16503910000029</v>
      </c>
      <c r="Q673" t="str">
        <f t="shared" si="80"/>
        <v/>
      </c>
      <c r="R673">
        <f t="shared" si="81"/>
        <v>1</v>
      </c>
      <c r="S673">
        <f t="shared" si="77"/>
        <v>4.4834162292252611</v>
      </c>
    </row>
    <row r="674" spans="1:19" x14ac:dyDescent="0.3">
      <c r="A674" t="s">
        <v>700</v>
      </c>
      <c r="B674">
        <v>5719.4633789</v>
      </c>
      <c r="C674">
        <v>5909.6899414</v>
      </c>
      <c r="D674">
        <v>5977.5590819999998</v>
      </c>
      <c r="E674">
        <v>5814.2392577999999</v>
      </c>
      <c r="F674">
        <v>6277.5800780999998</v>
      </c>
      <c r="G674">
        <v>5957.7700194999998</v>
      </c>
      <c r="H674">
        <v>5909.6899414</v>
      </c>
      <c r="I674">
        <v>5871</v>
      </c>
      <c r="J674">
        <v>5953.2539063000004</v>
      </c>
      <c r="L674" t="str">
        <f t="shared" si="82"/>
        <v>29AUG2023:01:00:00</v>
      </c>
      <c r="M674">
        <v>2</v>
      </c>
      <c r="N674">
        <f t="shared" si="76"/>
        <v>190.2265625</v>
      </c>
      <c r="O674" t="str">
        <f t="shared" si="78"/>
        <v/>
      </c>
      <c r="P674">
        <f t="shared" si="79"/>
        <v>190.2265625</v>
      </c>
      <c r="Q674" t="str">
        <f t="shared" si="80"/>
        <v/>
      </c>
      <c r="R674">
        <f t="shared" si="81"/>
        <v>1</v>
      </c>
      <c r="S674">
        <f t="shared" si="77"/>
        <v>3.3259512282529111</v>
      </c>
    </row>
    <row r="675" spans="1:19" x14ac:dyDescent="0.3">
      <c r="A675" t="s">
        <v>701</v>
      </c>
      <c r="B675">
        <v>5619.8481444999998</v>
      </c>
      <c r="C675">
        <v>5820.8398438000004</v>
      </c>
      <c r="D675">
        <v>5932.8012694999998</v>
      </c>
      <c r="E675">
        <v>5776.0615233999997</v>
      </c>
      <c r="F675">
        <v>6214.4902344000002</v>
      </c>
      <c r="G675">
        <v>5866.4902344000002</v>
      </c>
      <c r="H675">
        <v>5820.8398438000004</v>
      </c>
      <c r="I675">
        <v>5778.9399414</v>
      </c>
      <c r="J675">
        <v>5874.5922852000003</v>
      </c>
      <c r="L675" t="str">
        <f t="shared" ref="L675:L721" si="83">A675</f>
        <v>29AUG2023:02:00:00</v>
      </c>
      <c r="M675">
        <v>3</v>
      </c>
      <c r="N675">
        <f t="shared" ref="N675:N721" si="84">C675-B675</f>
        <v>200.99169930000062</v>
      </c>
      <c r="O675" t="str">
        <f t="shared" si="78"/>
        <v/>
      </c>
      <c r="P675">
        <f t="shared" si="79"/>
        <v>200.99169930000062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3.576461394187421</v>
      </c>
    </row>
    <row r="676" spans="1:19" x14ac:dyDescent="0.3">
      <c r="A676" t="s">
        <v>702</v>
      </c>
      <c r="B676">
        <v>5603.9477539</v>
      </c>
      <c r="C676">
        <v>5799.2099608999997</v>
      </c>
      <c r="D676">
        <v>5922.5791016000003</v>
      </c>
      <c r="E676">
        <v>5827.7119141000003</v>
      </c>
      <c r="F676">
        <v>6081.1401366999999</v>
      </c>
      <c r="G676">
        <v>5831.8999022999997</v>
      </c>
      <c r="H676">
        <v>5799.2099608999997</v>
      </c>
      <c r="I676">
        <v>5788.0698241999999</v>
      </c>
      <c r="J676">
        <v>5852.0039063000004</v>
      </c>
      <c r="L676" t="str">
        <f t="shared" si="83"/>
        <v>29AUG2023:03:00:00</v>
      </c>
      <c r="M676">
        <v>4</v>
      </c>
      <c r="N676">
        <f t="shared" si="84"/>
        <v>195.26220699999976</v>
      </c>
      <c r="O676" t="str">
        <f t="shared" si="78"/>
        <v/>
      </c>
      <c r="P676">
        <f t="shared" si="79"/>
        <v>195.26220699999976</v>
      </c>
      <c r="Q676" t="str">
        <f t="shared" si="80"/>
        <v/>
      </c>
      <c r="R676">
        <f t="shared" si="81"/>
        <v>1</v>
      </c>
      <c r="S676">
        <f t="shared" si="85"/>
        <v>3.4843687981228841</v>
      </c>
    </row>
    <row r="677" spans="1:19" x14ac:dyDescent="0.3">
      <c r="A677" t="s">
        <v>703</v>
      </c>
      <c r="B677">
        <v>5658.8803711</v>
      </c>
      <c r="C677">
        <v>5749.2998047000001</v>
      </c>
      <c r="D677">
        <v>5905.9101563000004</v>
      </c>
      <c r="E677">
        <v>5803.6391602000003</v>
      </c>
      <c r="F677">
        <v>5966.3901366999999</v>
      </c>
      <c r="G677">
        <v>5789.6298827999999</v>
      </c>
      <c r="H677">
        <v>5749.2998047000001</v>
      </c>
      <c r="I677">
        <v>5768.1201172000001</v>
      </c>
      <c r="J677">
        <v>5812.0102539</v>
      </c>
      <c r="L677" t="str">
        <f t="shared" si="83"/>
        <v>29AUG2023:04:00:00</v>
      </c>
      <c r="M677">
        <v>5</v>
      </c>
      <c r="N677">
        <f t="shared" si="84"/>
        <v>90.419433600000048</v>
      </c>
      <c r="O677" t="str">
        <f t="shared" si="78"/>
        <v/>
      </c>
      <c r="P677">
        <f t="shared" si="79"/>
        <v>90.419433600000048</v>
      </c>
      <c r="Q677" t="str">
        <f t="shared" si="80"/>
        <v/>
      </c>
      <c r="R677">
        <f t="shared" si="81"/>
        <v>1</v>
      </c>
      <c r="S677">
        <f t="shared" si="85"/>
        <v>1.5978325688200383</v>
      </c>
    </row>
    <row r="678" spans="1:19" x14ac:dyDescent="0.3">
      <c r="A678" t="s">
        <v>704</v>
      </c>
      <c r="B678">
        <v>5613.5307616999999</v>
      </c>
      <c r="C678">
        <v>5707.8198241999999</v>
      </c>
      <c r="D678">
        <v>5920.1586914</v>
      </c>
      <c r="E678">
        <v>5850.203125</v>
      </c>
      <c r="F678">
        <v>5886.5898438000004</v>
      </c>
      <c r="G678">
        <v>5789.6298827999999</v>
      </c>
      <c r="H678">
        <v>5707.8198241999999</v>
      </c>
      <c r="I678">
        <v>5769.8398438000004</v>
      </c>
      <c r="J678">
        <v>5794.9521483999997</v>
      </c>
      <c r="L678" t="str">
        <f t="shared" si="83"/>
        <v>29AUG2023:05:00:00</v>
      </c>
      <c r="M678">
        <v>6</v>
      </c>
      <c r="N678">
        <f t="shared" si="84"/>
        <v>94.2890625</v>
      </c>
      <c r="O678" t="str">
        <f t="shared" si="78"/>
        <v/>
      </c>
      <c r="P678">
        <f t="shared" si="79"/>
        <v>94.2890625</v>
      </c>
      <c r="Q678" t="str">
        <f t="shared" si="80"/>
        <v/>
      </c>
      <c r="R678">
        <f t="shared" si="81"/>
        <v>1</v>
      </c>
      <c r="S678">
        <f t="shared" si="85"/>
        <v>1.679674816130259</v>
      </c>
    </row>
    <row r="679" spans="1:19" x14ac:dyDescent="0.3">
      <c r="A679" t="s">
        <v>705</v>
      </c>
      <c r="B679">
        <v>5580.2099608999997</v>
      </c>
      <c r="C679">
        <v>5652.6201172000001</v>
      </c>
      <c r="D679">
        <v>5877.6674805000002</v>
      </c>
      <c r="E679">
        <v>5829.3276366999999</v>
      </c>
      <c r="F679">
        <v>5795.3198241999999</v>
      </c>
      <c r="G679">
        <v>5727.0898438000004</v>
      </c>
      <c r="H679">
        <v>5652.6201172000001</v>
      </c>
      <c r="I679">
        <v>5721.8500977000003</v>
      </c>
      <c r="J679">
        <v>5740.1157227000003</v>
      </c>
      <c r="L679" t="str">
        <f t="shared" si="83"/>
        <v>29AUG2023:06:00:00</v>
      </c>
      <c r="M679">
        <v>7</v>
      </c>
      <c r="N679">
        <f t="shared" si="84"/>
        <v>72.410156300000381</v>
      </c>
      <c r="O679" t="str">
        <f t="shared" si="78"/>
        <v/>
      </c>
      <c r="P679">
        <f t="shared" si="79"/>
        <v>72.410156300000381</v>
      </c>
      <c r="Q679" t="str">
        <f t="shared" si="80"/>
        <v/>
      </c>
      <c r="R679">
        <f t="shared" si="81"/>
        <v>1</v>
      </c>
      <c r="S679">
        <f t="shared" si="85"/>
        <v>1.297624225743681</v>
      </c>
    </row>
    <row r="680" spans="1:19" x14ac:dyDescent="0.3">
      <c r="A680" t="s">
        <v>706</v>
      </c>
      <c r="B680">
        <v>5592.2324219000002</v>
      </c>
      <c r="C680">
        <v>5684.5498047000001</v>
      </c>
      <c r="D680">
        <v>5855.6459961</v>
      </c>
      <c r="E680">
        <v>5815.0625</v>
      </c>
      <c r="F680">
        <v>5764.6601563000004</v>
      </c>
      <c r="G680">
        <v>5741.8798827999999</v>
      </c>
      <c r="H680">
        <v>5684.5498047000001</v>
      </c>
      <c r="I680">
        <v>5757.2099608999997</v>
      </c>
      <c r="J680">
        <v>5754.3115233999997</v>
      </c>
      <c r="L680" t="str">
        <f t="shared" si="83"/>
        <v>29AUG2023:07:00:00</v>
      </c>
      <c r="M680">
        <v>8</v>
      </c>
      <c r="N680">
        <f t="shared" si="84"/>
        <v>92.317382799999905</v>
      </c>
      <c r="O680" t="str">
        <f t="shared" si="78"/>
        <v/>
      </c>
      <c r="P680">
        <f t="shared" si="79"/>
        <v>92.317382799999905</v>
      </c>
      <c r="Q680" t="str">
        <f t="shared" si="80"/>
        <v/>
      </c>
      <c r="R680">
        <f t="shared" si="81"/>
        <v>1</v>
      </c>
      <c r="S680">
        <f t="shared" si="85"/>
        <v>1.650814484005914</v>
      </c>
    </row>
    <row r="681" spans="1:19" x14ac:dyDescent="0.3">
      <c r="A681" t="s">
        <v>707</v>
      </c>
      <c r="B681">
        <v>5784.2895508000001</v>
      </c>
      <c r="C681">
        <v>5680.9501952999999</v>
      </c>
      <c r="D681">
        <v>5867.2280272999997</v>
      </c>
      <c r="E681">
        <v>5782.3857422000001</v>
      </c>
      <c r="F681">
        <v>5767.6401366999999</v>
      </c>
      <c r="G681">
        <v>5741.9902344000002</v>
      </c>
      <c r="H681">
        <v>5680.9501952999999</v>
      </c>
      <c r="I681">
        <v>5769.7202147999997</v>
      </c>
      <c r="J681">
        <v>5759.6098633000001</v>
      </c>
      <c r="L681" t="str">
        <f t="shared" si="83"/>
        <v>29AUG2023:08:00:00</v>
      </c>
      <c r="M681">
        <v>9</v>
      </c>
      <c r="N681">
        <f t="shared" si="84"/>
        <v>-103.33935550000024</v>
      </c>
      <c r="O681">
        <f t="shared" si="78"/>
        <v>-103.33935550000024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1.7865522566329313</v>
      </c>
    </row>
    <row r="682" spans="1:19" x14ac:dyDescent="0.3">
      <c r="A682" t="s">
        <v>708</v>
      </c>
      <c r="B682">
        <v>6162.1665039</v>
      </c>
      <c r="C682">
        <v>5699.7099608999997</v>
      </c>
      <c r="D682">
        <v>6021.2080077999999</v>
      </c>
      <c r="E682">
        <v>5938.0615233999997</v>
      </c>
      <c r="F682">
        <v>5844.5498047000001</v>
      </c>
      <c r="G682">
        <v>5748.2998047000001</v>
      </c>
      <c r="H682">
        <v>5699.7099608999997</v>
      </c>
      <c r="I682">
        <v>5778.8100586</v>
      </c>
      <c r="J682">
        <v>5807.0830077999999</v>
      </c>
      <c r="L682" t="str">
        <f t="shared" si="83"/>
        <v>29AUG2023:09:00:00</v>
      </c>
      <c r="M682">
        <v>10</v>
      </c>
      <c r="N682">
        <f t="shared" si="84"/>
        <v>-462.45654300000024</v>
      </c>
      <c r="O682">
        <f t="shared" si="78"/>
        <v>-462.45654300000024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7.5047719451805479</v>
      </c>
    </row>
    <row r="683" spans="1:19" x14ac:dyDescent="0.3">
      <c r="A683" t="s">
        <v>709</v>
      </c>
      <c r="B683">
        <v>6150.9819336</v>
      </c>
      <c r="C683">
        <v>5860.2001952999999</v>
      </c>
      <c r="D683">
        <v>6108.1596680000002</v>
      </c>
      <c r="E683">
        <v>6058.2109375</v>
      </c>
      <c r="F683">
        <v>6027.1801758000001</v>
      </c>
      <c r="G683">
        <v>5865.3701172000001</v>
      </c>
      <c r="H683">
        <v>5860.2001952999999</v>
      </c>
      <c r="I683">
        <v>5865.3999022999997</v>
      </c>
      <c r="J683">
        <v>5928.5673827999999</v>
      </c>
      <c r="L683" t="str">
        <f t="shared" si="83"/>
        <v>29AUG2023:10:00:00</v>
      </c>
      <c r="M683">
        <v>11</v>
      </c>
      <c r="N683">
        <f t="shared" si="84"/>
        <v>-290.78173830000014</v>
      </c>
      <c r="O683">
        <f t="shared" si="78"/>
        <v>-290.78173830000014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4.7274035501810294</v>
      </c>
    </row>
    <row r="684" spans="1:19" x14ac:dyDescent="0.3">
      <c r="A684" t="s">
        <v>710</v>
      </c>
      <c r="B684">
        <v>6060.0307616999999</v>
      </c>
      <c r="C684">
        <v>6003.5297852000003</v>
      </c>
      <c r="D684">
        <v>6066.6264647999997</v>
      </c>
      <c r="E684">
        <v>5957.1030272999997</v>
      </c>
      <c r="F684">
        <v>6018.3398438000004</v>
      </c>
      <c r="G684">
        <v>5966.6601563000004</v>
      </c>
      <c r="H684">
        <v>6003.5297852000003</v>
      </c>
      <c r="I684">
        <v>5962.0898438000004</v>
      </c>
      <c r="J684">
        <v>6001.5112305000002</v>
      </c>
      <c r="L684" t="str">
        <f t="shared" si="83"/>
        <v>29AUG2023:11:00:00</v>
      </c>
      <c r="M684">
        <v>12</v>
      </c>
      <c r="N684">
        <f t="shared" si="84"/>
        <v>-56.500976499999524</v>
      </c>
      <c r="O684">
        <f t="shared" si="78"/>
        <v>-56.500976499999524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0.93235461537738951</v>
      </c>
    </row>
    <row r="685" spans="1:19" x14ac:dyDescent="0.3">
      <c r="A685" t="s">
        <v>711</v>
      </c>
      <c r="B685">
        <v>6150.7866211</v>
      </c>
      <c r="C685">
        <v>6125.6899414</v>
      </c>
      <c r="D685">
        <v>6026.9516602000003</v>
      </c>
      <c r="E685">
        <v>5951.4375</v>
      </c>
      <c r="F685">
        <v>6058.4501952999999</v>
      </c>
      <c r="G685">
        <v>6058.6298827999999</v>
      </c>
      <c r="H685">
        <v>6125.6899414</v>
      </c>
      <c r="I685">
        <v>6052.0600586</v>
      </c>
      <c r="J685">
        <v>6070.4238280999998</v>
      </c>
      <c r="L685" t="str">
        <f t="shared" si="83"/>
        <v>29AUG2023:12:00:00</v>
      </c>
      <c r="M685">
        <v>13</v>
      </c>
      <c r="N685">
        <f t="shared" si="84"/>
        <v>-25.096679700000095</v>
      </c>
      <c r="O685">
        <f t="shared" si="78"/>
        <v>-25.096679700000095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0.40802390403053573</v>
      </c>
    </row>
    <row r="686" spans="1:19" x14ac:dyDescent="0.3">
      <c r="A686" t="s">
        <v>712</v>
      </c>
      <c r="B686">
        <v>6234.3251952999999</v>
      </c>
      <c r="C686">
        <v>6242.2402344000002</v>
      </c>
      <c r="D686">
        <v>6086.0791016000003</v>
      </c>
      <c r="E686">
        <v>6075.5019530999998</v>
      </c>
      <c r="F686">
        <v>6089.9301758000001</v>
      </c>
      <c r="G686">
        <v>6152.3999022999997</v>
      </c>
      <c r="H686">
        <v>6242.2402344000002</v>
      </c>
      <c r="I686">
        <v>6133.9902344000002</v>
      </c>
      <c r="J686">
        <v>6154.3183594000002</v>
      </c>
      <c r="L686" t="str">
        <f t="shared" si="83"/>
        <v>29AUG2023:13:00:00</v>
      </c>
      <c r="M686">
        <v>14</v>
      </c>
      <c r="N686">
        <f t="shared" si="84"/>
        <v>7.9150391000002855</v>
      </c>
      <c r="O686" t="str">
        <f t="shared" si="78"/>
        <v/>
      </c>
      <c r="P686">
        <f t="shared" si="79"/>
        <v>7.9150391000002855</v>
      </c>
      <c r="Q686" t="str">
        <f t="shared" si="80"/>
        <v/>
      </c>
      <c r="R686">
        <f t="shared" si="81"/>
        <v>1</v>
      </c>
      <c r="S686">
        <f t="shared" si="85"/>
        <v>0.12695903489229854</v>
      </c>
    </row>
    <row r="687" spans="1:19" x14ac:dyDescent="0.3">
      <c r="A687" t="s">
        <v>713</v>
      </c>
      <c r="B687">
        <v>6306.3447266000003</v>
      </c>
      <c r="C687">
        <v>6299.2299805000002</v>
      </c>
      <c r="D687">
        <v>6085.6313477000003</v>
      </c>
      <c r="E687">
        <v>6105.9980469000002</v>
      </c>
      <c r="F687">
        <v>5986.3398438000004</v>
      </c>
      <c r="G687">
        <v>6212.8999022999997</v>
      </c>
      <c r="H687">
        <v>6299.2299805000002</v>
      </c>
      <c r="I687">
        <v>6203.8901366999999</v>
      </c>
      <c r="J687">
        <v>6187.9863280999998</v>
      </c>
      <c r="L687" t="str">
        <f t="shared" si="83"/>
        <v>29AUG2023:14:00:00</v>
      </c>
      <c r="M687">
        <v>15</v>
      </c>
      <c r="N687">
        <f t="shared" si="84"/>
        <v>-7.1147461000000476</v>
      </c>
      <c r="O687">
        <f t="shared" si="78"/>
        <v>-7.1147461000000476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0.11281885796680653</v>
      </c>
    </row>
    <row r="688" spans="1:19" x14ac:dyDescent="0.3">
      <c r="A688" t="s">
        <v>714</v>
      </c>
      <c r="B688">
        <v>6283.9418944999998</v>
      </c>
      <c r="C688">
        <v>6266.7402344000002</v>
      </c>
      <c r="D688">
        <v>5853.9750977000003</v>
      </c>
      <c r="E688">
        <v>5801.6816405999998</v>
      </c>
      <c r="F688">
        <v>5815.5297852000003</v>
      </c>
      <c r="G688">
        <v>6185.1499022999997</v>
      </c>
      <c r="H688">
        <v>6266.7402344000002</v>
      </c>
      <c r="I688">
        <v>6188.7900391000003</v>
      </c>
      <c r="J688">
        <v>6107.5224608999997</v>
      </c>
      <c r="L688" t="str">
        <f t="shared" si="83"/>
        <v>29AUG2023:15:00:00</v>
      </c>
      <c r="M688">
        <v>16</v>
      </c>
      <c r="N688">
        <f t="shared" si="84"/>
        <v>-17.201660099999572</v>
      </c>
      <c r="O688">
        <f t="shared" si="78"/>
        <v>-17.201660099999572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0.27373996113896709</v>
      </c>
    </row>
    <row r="689" spans="1:19" x14ac:dyDescent="0.3">
      <c r="A689" t="s">
        <v>715</v>
      </c>
      <c r="B689">
        <v>6240.3481444999998</v>
      </c>
      <c r="C689">
        <v>6263.4702147999997</v>
      </c>
      <c r="D689">
        <v>5713.3891602000003</v>
      </c>
      <c r="E689">
        <v>5537.7592772999997</v>
      </c>
      <c r="F689">
        <v>5891.1201172000001</v>
      </c>
      <c r="G689">
        <v>6171.4199219000002</v>
      </c>
      <c r="H689">
        <v>6263.4702147999997</v>
      </c>
      <c r="I689">
        <v>6152.2700194999998</v>
      </c>
      <c r="J689">
        <v>6073.6542969000002</v>
      </c>
      <c r="L689" t="str">
        <f t="shared" si="83"/>
        <v>29AUG2023:16:00:00</v>
      </c>
      <c r="M689">
        <v>17</v>
      </c>
      <c r="N689">
        <f t="shared" si="84"/>
        <v>23.122070299999905</v>
      </c>
      <c r="O689" t="str">
        <f t="shared" si="78"/>
        <v/>
      </c>
      <c r="P689">
        <f t="shared" si="79"/>
        <v>23.122070299999905</v>
      </c>
      <c r="Q689" t="str">
        <f t="shared" si="80"/>
        <v/>
      </c>
      <c r="R689">
        <f t="shared" si="81"/>
        <v>1</v>
      </c>
      <c r="S689">
        <f t="shared" si="85"/>
        <v>0.37052532590475418</v>
      </c>
    </row>
    <row r="690" spans="1:19" x14ac:dyDescent="0.3">
      <c r="A690" t="s">
        <v>716</v>
      </c>
      <c r="B690">
        <v>6055.3574219000002</v>
      </c>
      <c r="C690">
        <v>6264.5600586</v>
      </c>
      <c r="D690">
        <v>5664.3315430000002</v>
      </c>
      <c r="E690">
        <v>5427.0834961</v>
      </c>
      <c r="F690">
        <v>5898.3701172000001</v>
      </c>
      <c r="G690">
        <v>6168.5698241999999</v>
      </c>
      <c r="H690">
        <v>6264.5600586</v>
      </c>
      <c r="I690">
        <v>6137.8701172000001</v>
      </c>
      <c r="J690">
        <v>6060.2890625</v>
      </c>
      <c r="L690" t="str">
        <f t="shared" si="83"/>
        <v>29AUG2023:17:00:00</v>
      </c>
      <c r="M690">
        <v>18</v>
      </c>
      <c r="N690">
        <f t="shared" si="84"/>
        <v>209.20263669999986</v>
      </c>
      <c r="O690" t="str">
        <f t="shared" si="78"/>
        <v/>
      </c>
      <c r="P690">
        <f t="shared" si="79"/>
        <v>209.20263669999986</v>
      </c>
      <c r="Q690" t="str">
        <f t="shared" si="80"/>
        <v/>
      </c>
      <c r="R690">
        <f t="shared" si="81"/>
        <v>1</v>
      </c>
      <c r="S690">
        <f t="shared" si="85"/>
        <v>3.4548354807825357</v>
      </c>
    </row>
    <row r="691" spans="1:19" x14ac:dyDescent="0.3">
      <c r="A691" t="s">
        <v>717</v>
      </c>
      <c r="B691">
        <v>5923.8076172000001</v>
      </c>
      <c r="C691">
        <v>6237</v>
      </c>
      <c r="D691">
        <v>5693.1352539</v>
      </c>
      <c r="E691">
        <v>5458.1860352000003</v>
      </c>
      <c r="F691">
        <v>5908.7700194999998</v>
      </c>
      <c r="G691">
        <v>6168.1201172000001</v>
      </c>
      <c r="H691">
        <v>6237</v>
      </c>
      <c r="I691">
        <v>6108.6201172000001</v>
      </c>
      <c r="J691">
        <v>6050.0019530999998</v>
      </c>
      <c r="L691" t="str">
        <f t="shared" si="83"/>
        <v>29AUG2023:18:00:00</v>
      </c>
      <c r="M691">
        <v>19</v>
      </c>
      <c r="N691">
        <f t="shared" si="84"/>
        <v>313.1923827999999</v>
      </c>
      <c r="O691" t="str">
        <f t="shared" si="78"/>
        <v/>
      </c>
      <c r="P691">
        <f t="shared" si="79"/>
        <v>313.1923827999999</v>
      </c>
      <c r="Q691" t="str">
        <f t="shared" si="80"/>
        <v/>
      </c>
      <c r="R691">
        <f t="shared" si="81"/>
        <v>1</v>
      </c>
      <c r="S691">
        <f t="shared" si="85"/>
        <v>5.287011379144622</v>
      </c>
    </row>
    <row r="692" spans="1:19" x14ac:dyDescent="0.3">
      <c r="A692" t="s">
        <v>718</v>
      </c>
      <c r="B692">
        <v>5709.3334961</v>
      </c>
      <c r="C692">
        <v>6256.5800780999998</v>
      </c>
      <c r="D692">
        <v>5766.4418944999998</v>
      </c>
      <c r="E692">
        <v>5604.2939452999999</v>
      </c>
      <c r="F692">
        <v>5973.6201172000001</v>
      </c>
      <c r="G692">
        <v>6203.5800780999998</v>
      </c>
      <c r="H692">
        <v>6256.5800780999998</v>
      </c>
      <c r="I692">
        <v>6088.4501952999999</v>
      </c>
      <c r="J692">
        <v>6074.5175780999998</v>
      </c>
      <c r="L692" t="str">
        <f t="shared" si="83"/>
        <v>29AUG2023:19:00:00</v>
      </c>
      <c r="M692">
        <v>20</v>
      </c>
      <c r="N692">
        <f t="shared" si="84"/>
        <v>547.24658199999976</v>
      </c>
      <c r="O692" t="str">
        <f t="shared" si="78"/>
        <v/>
      </c>
      <c r="P692">
        <f t="shared" si="79"/>
        <v>547.24658199999976</v>
      </c>
      <c r="Q692" t="str">
        <f t="shared" si="80"/>
        <v/>
      </c>
      <c r="R692">
        <f t="shared" si="81"/>
        <v>1</v>
      </c>
      <c r="S692">
        <f t="shared" si="85"/>
        <v>9.585122017724478</v>
      </c>
    </row>
    <row r="693" spans="1:19" x14ac:dyDescent="0.3">
      <c r="A693" t="s">
        <v>719</v>
      </c>
      <c r="B693">
        <v>5373.4111327999999</v>
      </c>
      <c r="C693">
        <v>6140.3300780999998</v>
      </c>
      <c r="D693">
        <v>5692.5927733999997</v>
      </c>
      <c r="E693">
        <v>5566.7163086</v>
      </c>
      <c r="F693">
        <v>5854.4399414</v>
      </c>
      <c r="G693">
        <v>6114.3999022999997</v>
      </c>
      <c r="H693">
        <v>6140.3300780999998</v>
      </c>
      <c r="I693">
        <v>5990.9501952999999</v>
      </c>
      <c r="J693">
        <v>5974.7871094000002</v>
      </c>
      <c r="L693" t="str">
        <f t="shared" si="83"/>
        <v>29AUG2023:20:00:00</v>
      </c>
      <c r="M693">
        <v>21</v>
      </c>
      <c r="N693">
        <f t="shared" si="84"/>
        <v>766.9189452999999</v>
      </c>
      <c r="O693" t="str">
        <f t="shared" si="78"/>
        <v/>
      </c>
      <c r="P693">
        <f t="shared" si="79"/>
        <v>766.9189452999999</v>
      </c>
      <c r="Q693" t="str">
        <f t="shared" si="80"/>
        <v/>
      </c>
      <c r="R693">
        <f t="shared" si="81"/>
        <v>1</v>
      </c>
      <c r="S693">
        <f t="shared" si="85"/>
        <v>14.272478437739986</v>
      </c>
    </row>
    <row r="694" spans="1:19" x14ac:dyDescent="0.3">
      <c r="A694" t="s">
        <v>720</v>
      </c>
      <c r="B694">
        <v>5451.6054688000004</v>
      </c>
      <c r="C694">
        <v>6019.4101563000004</v>
      </c>
      <c r="D694">
        <v>5644.3505858999997</v>
      </c>
      <c r="E694">
        <v>5590.7617188000004</v>
      </c>
      <c r="F694">
        <v>5600.8500977000003</v>
      </c>
      <c r="G694">
        <v>6001.3701172000001</v>
      </c>
      <c r="H694">
        <v>6019.4101563000004</v>
      </c>
      <c r="I694">
        <v>5882.1699219000002</v>
      </c>
      <c r="J694">
        <v>5859.5659180000002</v>
      </c>
      <c r="L694" t="str">
        <f t="shared" si="83"/>
        <v>29AUG2023:21:00:00</v>
      </c>
      <c r="M694">
        <v>22</v>
      </c>
      <c r="N694">
        <f t="shared" si="84"/>
        <v>567.8046875</v>
      </c>
      <c r="O694" t="str">
        <f t="shared" si="78"/>
        <v/>
      </c>
      <c r="P694">
        <f t="shared" si="79"/>
        <v>567.8046875</v>
      </c>
      <c r="Q694" t="str">
        <f t="shared" si="80"/>
        <v/>
      </c>
      <c r="R694">
        <f t="shared" si="81"/>
        <v>1</v>
      </c>
      <c r="S694">
        <f t="shared" si="85"/>
        <v>10.415366459469496</v>
      </c>
    </row>
    <row r="695" spans="1:19" x14ac:dyDescent="0.3">
      <c r="A695" t="s">
        <v>721</v>
      </c>
      <c r="B695">
        <v>5844.7226563000004</v>
      </c>
      <c r="C695">
        <v>6157.3100586</v>
      </c>
      <c r="D695">
        <v>5825.0332030999998</v>
      </c>
      <c r="E695">
        <v>5870.2578125</v>
      </c>
      <c r="F695">
        <v>5899.1801758000001</v>
      </c>
      <c r="G695">
        <v>6126.4702147999997</v>
      </c>
      <c r="H695">
        <v>6157.3100586</v>
      </c>
      <c r="I695">
        <v>6003.5200194999998</v>
      </c>
      <c r="J695">
        <v>6015.8208008000001</v>
      </c>
      <c r="L695" t="str">
        <f t="shared" si="83"/>
        <v>29AUG2023:22:00:00</v>
      </c>
      <c r="M695">
        <v>23</v>
      </c>
      <c r="N695">
        <f t="shared" si="84"/>
        <v>312.58740229999967</v>
      </c>
      <c r="O695" t="str">
        <f t="shared" si="78"/>
        <v/>
      </c>
      <c r="P695">
        <f t="shared" si="79"/>
        <v>312.58740229999967</v>
      </c>
      <c r="Q695" t="str">
        <f t="shared" si="80"/>
        <v/>
      </c>
      <c r="R695">
        <f t="shared" si="81"/>
        <v>1</v>
      </c>
      <c r="S695">
        <f t="shared" si="85"/>
        <v>5.348199062329555</v>
      </c>
    </row>
    <row r="696" spans="1:19" x14ac:dyDescent="0.3">
      <c r="A696" t="s">
        <v>722</v>
      </c>
      <c r="B696">
        <v>6171.5839844000002</v>
      </c>
      <c r="C696">
        <v>6136.0097655999998</v>
      </c>
      <c r="D696">
        <v>5962.6171875</v>
      </c>
      <c r="E696">
        <v>5957.2016602000003</v>
      </c>
      <c r="F696">
        <v>5988.9101563000004</v>
      </c>
      <c r="G696">
        <v>6118.8300780999998</v>
      </c>
      <c r="H696">
        <v>6136.0097655999998</v>
      </c>
      <c r="I696">
        <v>6027.6699219000002</v>
      </c>
      <c r="J696">
        <v>6052.4013672000001</v>
      </c>
      <c r="L696" t="str">
        <f t="shared" si="83"/>
        <v>29AUG2023:23:00:00</v>
      </c>
      <c r="M696">
        <v>24</v>
      </c>
      <c r="N696">
        <f t="shared" si="84"/>
        <v>-35.574218800000381</v>
      </c>
      <c r="O696">
        <f t="shared" si="78"/>
        <v>-35.574218800000381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0.57641958514899638</v>
      </c>
    </row>
    <row r="697" spans="1:19" x14ac:dyDescent="0.3">
      <c r="A697" t="s">
        <v>723</v>
      </c>
      <c r="B697">
        <v>6156.1953125</v>
      </c>
      <c r="C697">
        <v>6063.4501952999999</v>
      </c>
      <c r="D697">
        <v>5979.9487305000002</v>
      </c>
      <c r="E697">
        <v>5900.4599608999997</v>
      </c>
      <c r="F697">
        <v>5932.0898438000004</v>
      </c>
      <c r="G697">
        <v>6047.8398438000004</v>
      </c>
      <c r="H697">
        <v>6063.4501952999999</v>
      </c>
      <c r="I697">
        <v>5981.9501952999999</v>
      </c>
      <c r="J697">
        <v>6007.6025391000003</v>
      </c>
      <c r="L697" t="str">
        <f t="shared" si="83"/>
        <v>30AUG2023:00:00:00</v>
      </c>
      <c r="M697">
        <v>1</v>
      </c>
      <c r="N697">
        <f t="shared" si="84"/>
        <v>-92.745117200000095</v>
      </c>
      <c r="O697">
        <f t="shared" si="78"/>
        <v>-92.745117200000095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1.5065330531616412</v>
      </c>
    </row>
    <row r="698" spans="1:19" x14ac:dyDescent="0.3">
      <c r="A698" t="s">
        <v>724</v>
      </c>
      <c r="B698">
        <v>6072.3017577999999</v>
      </c>
      <c r="C698">
        <v>5978.2099608999997</v>
      </c>
      <c r="D698">
        <v>5981.7080077999999</v>
      </c>
      <c r="E698">
        <v>5901.9458008000001</v>
      </c>
      <c r="F698">
        <v>6260.8999022999997</v>
      </c>
      <c r="G698">
        <v>5953.7099608999997</v>
      </c>
      <c r="H698">
        <v>5934.7299805000002</v>
      </c>
      <c r="I698">
        <v>5978.2099608999997</v>
      </c>
      <c r="J698">
        <v>5991.6845702999999</v>
      </c>
      <c r="L698" t="str">
        <f t="shared" si="83"/>
        <v>30AUG2023:01:00:00</v>
      </c>
      <c r="M698">
        <v>2</v>
      </c>
      <c r="N698">
        <f t="shared" si="84"/>
        <v>-94.09179690000019</v>
      </c>
      <c r="O698">
        <f t="shared" si="78"/>
        <v>-94.09179690000019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1.5495243921160091</v>
      </c>
    </row>
    <row r="699" spans="1:19" x14ac:dyDescent="0.3">
      <c r="A699" t="s">
        <v>725</v>
      </c>
      <c r="B699">
        <v>5999.7275391000003</v>
      </c>
      <c r="C699">
        <v>5922.7001952999999</v>
      </c>
      <c r="D699">
        <v>5980.8115233999997</v>
      </c>
      <c r="E699">
        <v>5931.9433594000002</v>
      </c>
      <c r="F699">
        <v>6239.9902344000002</v>
      </c>
      <c r="G699">
        <v>5888.4301758000001</v>
      </c>
      <c r="H699">
        <v>5858.4199219000002</v>
      </c>
      <c r="I699">
        <v>5922.7001952999999</v>
      </c>
      <c r="J699">
        <v>5943.3403319999998</v>
      </c>
      <c r="L699" t="str">
        <f t="shared" si="83"/>
        <v>30AUG2023:02:00:00</v>
      </c>
      <c r="M699">
        <v>3</v>
      </c>
      <c r="N699">
        <f t="shared" si="84"/>
        <v>-77.027343800000381</v>
      </c>
      <c r="O699">
        <f t="shared" si="78"/>
        <v>-77.027343800000381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1.2838473630346721</v>
      </c>
    </row>
    <row r="700" spans="1:19" x14ac:dyDescent="0.3">
      <c r="A700" t="s">
        <v>726</v>
      </c>
      <c r="B700">
        <v>5968.0874022999997</v>
      </c>
      <c r="C700">
        <v>5884.3100586</v>
      </c>
      <c r="D700">
        <v>5954.0600586</v>
      </c>
      <c r="E700">
        <v>5965.8710938000004</v>
      </c>
      <c r="F700">
        <v>6130.7202147999997</v>
      </c>
      <c r="G700">
        <v>5855.8598633000001</v>
      </c>
      <c r="H700">
        <v>5816.5898438000004</v>
      </c>
      <c r="I700">
        <v>5884.3100586</v>
      </c>
      <c r="J700">
        <v>5899.7402344000002</v>
      </c>
      <c r="L700" t="str">
        <f t="shared" si="83"/>
        <v>30AUG2023:03:00:00</v>
      </c>
      <c r="M700">
        <v>4</v>
      </c>
      <c r="N700">
        <f t="shared" si="84"/>
        <v>-83.777343699999619</v>
      </c>
      <c r="O700">
        <f t="shared" si="78"/>
        <v>-83.777343699999619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1.4037553080692695</v>
      </c>
    </row>
    <row r="701" spans="1:19" x14ac:dyDescent="0.3">
      <c r="A701" t="s">
        <v>727</v>
      </c>
      <c r="B701">
        <v>5909.1411133000001</v>
      </c>
      <c r="C701">
        <v>5827.0898438000004</v>
      </c>
      <c r="D701">
        <v>5904.2128905999998</v>
      </c>
      <c r="E701">
        <v>5925.4873047000001</v>
      </c>
      <c r="F701">
        <v>6006</v>
      </c>
      <c r="G701">
        <v>5797.5</v>
      </c>
      <c r="H701">
        <v>5748.8798827999999</v>
      </c>
      <c r="I701">
        <v>5827.0898438000004</v>
      </c>
      <c r="J701">
        <v>5833.9838866999999</v>
      </c>
      <c r="L701" t="str">
        <f t="shared" si="83"/>
        <v>30AUG2023:04:00:00</v>
      </c>
      <c r="M701">
        <v>5</v>
      </c>
      <c r="N701">
        <f t="shared" si="84"/>
        <v>-82.051269499999762</v>
      </c>
      <c r="O701">
        <f t="shared" si="78"/>
        <v>-82.051269499999762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1.3885481481449624</v>
      </c>
    </row>
    <row r="702" spans="1:19" x14ac:dyDescent="0.3">
      <c r="A702" t="s">
        <v>728</v>
      </c>
      <c r="B702">
        <v>5916.1894530999998</v>
      </c>
      <c r="C702">
        <v>5803.0097655999998</v>
      </c>
      <c r="D702">
        <v>5903.2695313000004</v>
      </c>
      <c r="E702">
        <v>5937.8076172000001</v>
      </c>
      <c r="F702">
        <v>5914.2402344000002</v>
      </c>
      <c r="G702">
        <v>5771.8598633000001</v>
      </c>
      <c r="H702">
        <v>5684.1298827999999</v>
      </c>
      <c r="I702">
        <v>5803.0097655999998</v>
      </c>
      <c r="J702">
        <v>5795.4057616999999</v>
      </c>
      <c r="L702" t="str">
        <f t="shared" si="83"/>
        <v>30AUG2023:05:00:00</v>
      </c>
      <c r="M702">
        <v>6</v>
      </c>
      <c r="N702">
        <f t="shared" si="84"/>
        <v>-113.1796875</v>
      </c>
      <c r="O702">
        <f t="shared" si="78"/>
        <v>-113.1796875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1.9130504254000087</v>
      </c>
    </row>
    <row r="703" spans="1:19" x14ac:dyDescent="0.3">
      <c r="A703" t="s">
        <v>729</v>
      </c>
      <c r="B703">
        <v>5889.2680664</v>
      </c>
      <c r="C703">
        <v>5728.1699219000002</v>
      </c>
      <c r="D703">
        <v>5891.9384766000003</v>
      </c>
      <c r="E703">
        <v>5955.9321289</v>
      </c>
      <c r="F703">
        <v>5816.3398438000004</v>
      </c>
      <c r="G703">
        <v>5701.9199219000002</v>
      </c>
      <c r="H703">
        <v>5617.6601563000004</v>
      </c>
      <c r="I703">
        <v>5728.1699219000002</v>
      </c>
      <c r="J703">
        <v>5733.9628905999998</v>
      </c>
      <c r="L703" t="str">
        <f t="shared" si="83"/>
        <v>30AUG2023:06:00:00</v>
      </c>
      <c r="M703">
        <v>7</v>
      </c>
      <c r="N703">
        <f t="shared" si="84"/>
        <v>-161.09814449999976</v>
      </c>
      <c r="O703">
        <f t="shared" si="78"/>
        <v>-161.09814449999976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2.7354527368029293</v>
      </c>
    </row>
    <row r="704" spans="1:19" x14ac:dyDescent="0.3">
      <c r="A704" t="s">
        <v>730</v>
      </c>
      <c r="B704">
        <v>5844.3120116999999</v>
      </c>
      <c r="C704">
        <v>5759.3500977000003</v>
      </c>
      <c r="D704">
        <v>5872.5844727000003</v>
      </c>
      <c r="E704">
        <v>5949.9340819999998</v>
      </c>
      <c r="F704">
        <v>5794.8100586</v>
      </c>
      <c r="G704">
        <v>5736.3598633000001</v>
      </c>
      <c r="H704">
        <v>5670.4902344000002</v>
      </c>
      <c r="I704">
        <v>5759.3500977000003</v>
      </c>
      <c r="J704">
        <v>5756.5864258000001</v>
      </c>
      <c r="L704" t="str">
        <f t="shared" si="83"/>
        <v>30AUG2023:07:00:00</v>
      </c>
      <c r="M704">
        <v>8</v>
      </c>
      <c r="N704">
        <f t="shared" si="84"/>
        <v>-84.961913999999524</v>
      </c>
      <c r="O704">
        <f t="shared" si="78"/>
        <v>-84.961913999999524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1.4537539034519429</v>
      </c>
    </row>
    <row r="705" spans="1:19" x14ac:dyDescent="0.3">
      <c r="A705" t="s">
        <v>731</v>
      </c>
      <c r="B705">
        <v>5984.5</v>
      </c>
      <c r="C705">
        <v>5761.9301758000001</v>
      </c>
      <c r="D705">
        <v>5873.9443358999997</v>
      </c>
      <c r="E705">
        <v>5906.5405272999997</v>
      </c>
      <c r="F705">
        <v>5806.6499022999997</v>
      </c>
      <c r="G705">
        <v>5743.8500977000003</v>
      </c>
      <c r="H705">
        <v>5680.2597655999998</v>
      </c>
      <c r="I705">
        <v>5761.9301758000001</v>
      </c>
      <c r="J705">
        <v>5762.4960938000004</v>
      </c>
      <c r="L705" t="str">
        <f t="shared" si="83"/>
        <v>30AUG2023:08:00:00</v>
      </c>
      <c r="M705">
        <v>9</v>
      </c>
      <c r="N705">
        <f t="shared" si="84"/>
        <v>-222.56982419999986</v>
      </c>
      <c r="O705">
        <f t="shared" si="78"/>
        <v>-222.56982419999986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3.7191047572896623</v>
      </c>
    </row>
    <row r="706" spans="1:19" x14ac:dyDescent="0.3">
      <c r="A706" t="s">
        <v>732</v>
      </c>
      <c r="B706">
        <v>6068.53125</v>
      </c>
      <c r="C706">
        <v>5804.6000977000003</v>
      </c>
      <c r="D706">
        <v>6019.8979491999999</v>
      </c>
      <c r="E706">
        <v>5992.8051758000001</v>
      </c>
      <c r="F706">
        <v>5902.9902344000002</v>
      </c>
      <c r="G706">
        <v>5783.6098633000001</v>
      </c>
      <c r="H706">
        <v>5730.1401366999999</v>
      </c>
      <c r="I706">
        <v>5804.6000977000003</v>
      </c>
      <c r="J706">
        <v>5833.0615233999997</v>
      </c>
      <c r="L706" t="str">
        <f t="shared" si="83"/>
        <v>30AUG2023:09:00:00</v>
      </c>
      <c r="M706">
        <v>10</v>
      </c>
      <c r="N706">
        <f t="shared" si="84"/>
        <v>-263.93115229999967</v>
      </c>
      <c r="O706">
        <f t="shared" si="78"/>
        <v>-263.93115229999967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4.349176784745068</v>
      </c>
    </row>
    <row r="707" spans="1:19" x14ac:dyDescent="0.3">
      <c r="A707" t="s">
        <v>733</v>
      </c>
      <c r="B707">
        <v>5975.9042969000002</v>
      </c>
      <c r="C707">
        <v>5925.3500977000003</v>
      </c>
      <c r="D707">
        <v>6127.6088866999999</v>
      </c>
      <c r="E707">
        <v>6124.0952147999997</v>
      </c>
      <c r="F707">
        <v>6061.0600586</v>
      </c>
      <c r="G707">
        <v>5896.7900391000003</v>
      </c>
      <c r="H707">
        <v>5870.2299805000002</v>
      </c>
      <c r="I707">
        <v>5925.3500977000003</v>
      </c>
      <c r="J707">
        <v>5959.9809569999998</v>
      </c>
      <c r="L707" t="str">
        <f t="shared" si="83"/>
        <v>30AUG2023:10:00:00</v>
      </c>
      <c r="M707">
        <v>11</v>
      </c>
      <c r="N707">
        <f t="shared" si="84"/>
        <v>-50.554199199999857</v>
      </c>
      <c r="O707">
        <f t="shared" ref="O707:O721" si="86">IF(N707&lt;0,N707,"")</f>
        <v>-50.554199199999857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0.84596734968170151</v>
      </c>
    </row>
    <row r="708" spans="1:19" x14ac:dyDescent="0.3">
      <c r="A708" t="s">
        <v>734</v>
      </c>
      <c r="B708">
        <v>6097.6513672000001</v>
      </c>
      <c r="C708">
        <v>6028.5898438000004</v>
      </c>
      <c r="D708">
        <v>6043.5253905999998</v>
      </c>
      <c r="E708">
        <v>5994.2797852000003</v>
      </c>
      <c r="F708">
        <v>6046.9501952999999</v>
      </c>
      <c r="G708">
        <v>6005.3500977000003</v>
      </c>
      <c r="H708">
        <v>6007.0297852000003</v>
      </c>
      <c r="I708">
        <v>6028.5898438000004</v>
      </c>
      <c r="J708">
        <v>6024.6210938000004</v>
      </c>
      <c r="L708" t="str">
        <f t="shared" si="83"/>
        <v>30AUG2023:11:00:00</v>
      </c>
      <c r="M708">
        <v>12</v>
      </c>
      <c r="N708">
        <f t="shared" si="84"/>
        <v>-69.061523399999714</v>
      </c>
      <c r="O708">
        <f t="shared" si="86"/>
        <v>-69.061523399999714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1.1325921939632355</v>
      </c>
    </row>
    <row r="709" spans="1:19" x14ac:dyDescent="0.3">
      <c r="A709" t="s">
        <v>735</v>
      </c>
      <c r="B709">
        <v>6115.8979491999999</v>
      </c>
      <c r="C709">
        <v>6144.1201172000001</v>
      </c>
      <c r="D709">
        <v>6019.2280272999997</v>
      </c>
      <c r="E709">
        <v>6018.2119141000003</v>
      </c>
      <c r="F709">
        <v>6094.25</v>
      </c>
      <c r="G709">
        <v>6117.2700194999998</v>
      </c>
      <c r="H709">
        <v>6139.3100586</v>
      </c>
      <c r="I709">
        <v>6144.1201172000001</v>
      </c>
      <c r="J709">
        <v>6110.0263672000001</v>
      </c>
      <c r="L709" t="str">
        <f t="shared" si="83"/>
        <v>30AUG2023:12:00:00</v>
      </c>
      <c r="M709">
        <v>13</v>
      </c>
      <c r="N709">
        <f t="shared" si="84"/>
        <v>28.222168000000238</v>
      </c>
      <c r="O709" t="str">
        <f t="shared" si="86"/>
        <v/>
      </c>
      <c r="P709">
        <f t="shared" si="87"/>
        <v>28.222168000000238</v>
      </c>
      <c r="Q709" t="str">
        <f t="shared" si="88"/>
        <v/>
      </c>
      <c r="R709">
        <f t="shared" si="89"/>
        <v>1</v>
      </c>
      <c r="S709">
        <f t="shared" si="85"/>
        <v>0.46145583583015615</v>
      </c>
    </row>
    <row r="710" spans="1:19" x14ac:dyDescent="0.3">
      <c r="A710" t="s">
        <v>736</v>
      </c>
      <c r="B710">
        <v>6144.5659180000002</v>
      </c>
      <c r="C710">
        <v>6229.7099608999997</v>
      </c>
      <c r="D710">
        <v>6058.0488280999998</v>
      </c>
      <c r="E710">
        <v>6072.5283202999999</v>
      </c>
      <c r="F710">
        <v>6105.5698241999999</v>
      </c>
      <c r="G710">
        <v>6199.4599608999997</v>
      </c>
      <c r="H710">
        <v>6238.9902344000002</v>
      </c>
      <c r="I710">
        <v>6229.7099608999997</v>
      </c>
      <c r="J710">
        <v>6182.7231444999998</v>
      </c>
      <c r="L710" t="str">
        <f t="shared" si="83"/>
        <v>30AUG2023:13:00:00</v>
      </c>
      <c r="M710">
        <v>14</v>
      </c>
      <c r="N710">
        <f t="shared" si="84"/>
        <v>85.144042899999477</v>
      </c>
      <c r="O710" t="str">
        <f t="shared" si="86"/>
        <v/>
      </c>
      <c r="P710">
        <f t="shared" si="87"/>
        <v>85.144042899999477</v>
      </c>
      <c r="Q710" t="str">
        <f t="shared" si="88"/>
        <v/>
      </c>
      <c r="R710">
        <f t="shared" si="89"/>
        <v>1</v>
      </c>
      <c r="S710">
        <f t="shared" si="85"/>
        <v>1.3856803562083533</v>
      </c>
    </row>
    <row r="711" spans="1:19" x14ac:dyDescent="0.3">
      <c r="A711" t="s">
        <v>737</v>
      </c>
      <c r="B711">
        <v>6234.3540039</v>
      </c>
      <c r="C711">
        <v>6270.3999022999997</v>
      </c>
      <c r="D711">
        <v>6077.9511719000002</v>
      </c>
      <c r="E711">
        <v>6120.1665039</v>
      </c>
      <c r="F711">
        <v>5981.9101563000004</v>
      </c>
      <c r="G711">
        <v>6247.2099608999997</v>
      </c>
      <c r="H711">
        <v>6284.4199219000002</v>
      </c>
      <c r="I711">
        <v>6270.3999022999997</v>
      </c>
      <c r="J711">
        <v>6204.9482422000001</v>
      </c>
      <c r="L711" t="str">
        <f t="shared" si="83"/>
        <v>30AUG2023:14:00:00</v>
      </c>
      <c r="M711">
        <v>15</v>
      </c>
      <c r="N711">
        <f t="shared" si="84"/>
        <v>36.045898399999714</v>
      </c>
      <c r="O711" t="str">
        <f t="shared" si="86"/>
        <v/>
      </c>
      <c r="P711">
        <f t="shared" si="87"/>
        <v>36.045898399999714</v>
      </c>
      <c r="Q711" t="str">
        <f t="shared" si="88"/>
        <v/>
      </c>
      <c r="R711">
        <f t="shared" si="89"/>
        <v>1</v>
      </c>
      <c r="S711">
        <f t="shared" si="85"/>
        <v>0.57818177115785574</v>
      </c>
    </row>
    <row r="712" spans="1:19" x14ac:dyDescent="0.3">
      <c r="A712" t="s">
        <v>738</v>
      </c>
      <c r="B712">
        <v>6194.203125</v>
      </c>
      <c r="C712">
        <v>6241.7900391000003</v>
      </c>
      <c r="D712">
        <v>5964.3457030999998</v>
      </c>
      <c r="E712">
        <v>6088.7377930000002</v>
      </c>
      <c r="F712">
        <v>5807.9799805000002</v>
      </c>
      <c r="G712">
        <v>6227.1699219000002</v>
      </c>
      <c r="H712">
        <v>6264.2900391000003</v>
      </c>
      <c r="I712">
        <v>6241.7900391000003</v>
      </c>
      <c r="J712">
        <v>6148.2084961</v>
      </c>
      <c r="L712" t="str">
        <f t="shared" si="83"/>
        <v>30AUG2023:15:00:00</v>
      </c>
      <c r="M712">
        <v>16</v>
      </c>
      <c r="N712">
        <f t="shared" si="84"/>
        <v>47.586914100000286</v>
      </c>
      <c r="O712" t="str">
        <f t="shared" si="86"/>
        <v/>
      </c>
      <c r="P712">
        <f t="shared" si="87"/>
        <v>47.586914100000286</v>
      </c>
      <c r="Q712" t="str">
        <f t="shared" si="88"/>
        <v/>
      </c>
      <c r="R712">
        <f t="shared" si="89"/>
        <v>1</v>
      </c>
      <c r="S712">
        <f t="shared" si="85"/>
        <v>0.76824917006576665</v>
      </c>
    </row>
    <row r="713" spans="1:19" x14ac:dyDescent="0.3">
      <c r="A713" t="s">
        <v>739</v>
      </c>
      <c r="B713">
        <v>6093.6411133000001</v>
      </c>
      <c r="C713">
        <v>6199.5297852000003</v>
      </c>
      <c r="D713">
        <v>5835.015625</v>
      </c>
      <c r="E713">
        <v>5934.2128905999998</v>
      </c>
      <c r="F713">
        <v>5906.4702147999997</v>
      </c>
      <c r="G713">
        <v>6219.5400391000003</v>
      </c>
      <c r="H713">
        <v>6270.6601563000004</v>
      </c>
      <c r="I713">
        <v>6199.5297852000003</v>
      </c>
      <c r="J713">
        <v>6120.6611327999999</v>
      </c>
      <c r="L713" t="str">
        <f t="shared" si="83"/>
        <v>30AUG2023:16:00:00</v>
      </c>
      <c r="M713">
        <v>17</v>
      </c>
      <c r="N713">
        <f t="shared" si="84"/>
        <v>105.88867190000019</v>
      </c>
      <c r="O713" t="str">
        <f t="shared" si="86"/>
        <v/>
      </c>
      <c r="P713">
        <f t="shared" si="87"/>
        <v>105.88867190000019</v>
      </c>
      <c r="Q713" t="str">
        <f t="shared" si="88"/>
        <v/>
      </c>
      <c r="R713">
        <f t="shared" si="89"/>
        <v>1</v>
      </c>
      <c r="S713">
        <f t="shared" si="85"/>
        <v>1.7376913069082334</v>
      </c>
    </row>
    <row r="714" spans="1:19" x14ac:dyDescent="0.3">
      <c r="A714" t="s">
        <v>740</v>
      </c>
      <c r="B714">
        <v>5872.4501952999999</v>
      </c>
      <c r="C714">
        <v>6194.4301758000001</v>
      </c>
      <c r="D714">
        <v>5743.6982422000001</v>
      </c>
      <c r="E714">
        <v>5786.7895508000001</v>
      </c>
      <c r="F714">
        <v>5920.3598633000001</v>
      </c>
      <c r="G714">
        <v>6214.0698241999999</v>
      </c>
      <c r="H714">
        <v>6269.5400391000003</v>
      </c>
      <c r="I714">
        <v>6194.4301758000001</v>
      </c>
      <c r="J714">
        <v>6101.3740233999997</v>
      </c>
      <c r="L714" t="str">
        <f t="shared" si="83"/>
        <v>30AUG2023:17:00:00</v>
      </c>
      <c r="M714">
        <v>18</v>
      </c>
      <c r="N714">
        <f t="shared" si="84"/>
        <v>321.97998050000024</v>
      </c>
      <c r="O714" t="str">
        <f t="shared" si="86"/>
        <v/>
      </c>
      <c r="P714">
        <f t="shared" si="87"/>
        <v>321.97998050000024</v>
      </c>
      <c r="Q714" t="str">
        <f t="shared" si="88"/>
        <v/>
      </c>
      <c r="R714">
        <f t="shared" si="89"/>
        <v>1</v>
      </c>
      <c r="S714">
        <f t="shared" si="85"/>
        <v>5.4828899316625295</v>
      </c>
    </row>
    <row r="715" spans="1:19" x14ac:dyDescent="0.3">
      <c r="A715" t="s">
        <v>741</v>
      </c>
      <c r="B715">
        <v>5607.0517577999999</v>
      </c>
      <c r="C715">
        <v>6180.7001952999999</v>
      </c>
      <c r="D715">
        <v>5656.7397461</v>
      </c>
      <c r="E715">
        <v>5614.5903319999998</v>
      </c>
      <c r="F715">
        <v>5937.6699219000002</v>
      </c>
      <c r="G715">
        <v>6216.7700194999998</v>
      </c>
      <c r="H715">
        <v>6256.7597655999998</v>
      </c>
      <c r="I715">
        <v>6180.7001952999999</v>
      </c>
      <c r="J715">
        <v>6078.0297852000003</v>
      </c>
      <c r="L715" t="str">
        <f t="shared" si="83"/>
        <v>30AUG2023:18:00:00</v>
      </c>
      <c r="M715">
        <v>19</v>
      </c>
      <c r="N715">
        <f t="shared" si="84"/>
        <v>573.6484375</v>
      </c>
      <c r="O715" t="str">
        <f t="shared" si="86"/>
        <v/>
      </c>
      <c r="P715">
        <f t="shared" si="87"/>
        <v>573.6484375</v>
      </c>
      <c r="Q715" t="str">
        <f t="shared" si="88"/>
        <v/>
      </c>
      <c r="R715">
        <f t="shared" si="89"/>
        <v>1</v>
      </c>
      <c r="S715">
        <f t="shared" si="85"/>
        <v>10.230838991311158</v>
      </c>
    </row>
    <row r="716" spans="1:19" x14ac:dyDescent="0.3">
      <c r="A716" t="s">
        <v>742</v>
      </c>
      <c r="B716">
        <v>5516.7666016000003</v>
      </c>
      <c r="C716">
        <v>6209.5498047000001</v>
      </c>
      <c r="D716">
        <v>5624.8525391000003</v>
      </c>
      <c r="E716">
        <v>5519.8149414</v>
      </c>
      <c r="F716">
        <v>6035</v>
      </c>
      <c r="G716">
        <v>6267.0400391000003</v>
      </c>
      <c r="H716">
        <v>6297.7797852000003</v>
      </c>
      <c r="I716">
        <v>6209.5498047000001</v>
      </c>
      <c r="J716">
        <v>6107.3740233999997</v>
      </c>
      <c r="L716" t="str">
        <f t="shared" si="83"/>
        <v>30AUG2023:19:00:00</v>
      </c>
      <c r="M716">
        <v>20</v>
      </c>
      <c r="N716">
        <f t="shared" si="84"/>
        <v>692.78320309999981</v>
      </c>
      <c r="O716" t="str">
        <f t="shared" si="86"/>
        <v/>
      </c>
      <c r="P716">
        <f t="shared" si="87"/>
        <v>692.78320309999981</v>
      </c>
      <c r="Q716" t="str">
        <f t="shared" si="88"/>
        <v/>
      </c>
      <c r="R716">
        <f t="shared" si="89"/>
        <v>1</v>
      </c>
      <c r="S716">
        <f t="shared" si="85"/>
        <v>12.557776196279091</v>
      </c>
    </row>
    <row r="717" spans="1:19" x14ac:dyDescent="0.3">
      <c r="A717" t="s">
        <v>743</v>
      </c>
      <c r="B717">
        <v>5456.0346680000002</v>
      </c>
      <c r="C717">
        <v>6167.7998047000001</v>
      </c>
      <c r="D717">
        <v>5499.3017577999999</v>
      </c>
      <c r="E717">
        <v>5371.7861327999999</v>
      </c>
      <c r="F717">
        <v>5968.4501952999999</v>
      </c>
      <c r="G717">
        <v>6209.4199219000002</v>
      </c>
      <c r="H717">
        <v>6216.7700194999998</v>
      </c>
      <c r="I717">
        <v>6167.7998047000001</v>
      </c>
      <c r="J717">
        <v>6033.0185547000001</v>
      </c>
      <c r="L717" t="str">
        <f t="shared" si="83"/>
        <v>30AUG2023:20:00:00</v>
      </c>
      <c r="M717">
        <v>21</v>
      </c>
      <c r="N717">
        <f t="shared" si="84"/>
        <v>711.76513669999986</v>
      </c>
      <c r="O717" t="str">
        <f t="shared" si="86"/>
        <v/>
      </c>
      <c r="P717">
        <f t="shared" si="87"/>
        <v>711.76513669999986</v>
      </c>
      <c r="Q717" t="str">
        <f t="shared" si="88"/>
        <v/>
      </c>
      <c r="R717">
        <f t="shared" si="89"/>
        <v>1</v>
      </c>
      <c r="S717">
        <f t="shared" si="85"/>
        <v>13.045465800914883</v>
      </c>
    </row>
    <row r="718" spans="1:19" x14ac:dyDescent="0.3">
      <c r="A718" t="s">
        <v>744</v>
      </c>
      <c r="B718">
        <v>5454.3666991999999</v>
      </c>
      <c r="C718">
        <v>6090.3598633000001</v>
      </c>
      <c r="D718">
        <v>5491.0727539</v>
      </c>
      <c r="E718">
        <v>5408.5205077999999</v>
      </c>
      <c r="F718">
        <v>5744.8198241999999</v>
      </c>
      <c r="G718">
        <v>6144.4301758000001</v>
      </c>
      <c r="H718">
        <v>6150.1298827999999</v>
      </c>
      <c r="I718">
        <v>6090.3598633000001</v>
      </c>
      <c r="J718">
        <v>5959.2866211</v>
      </c>
      <c r="L718" t="str">
        <f t="shared" si="83"/>
        <v>30AUG2023:21:00:00</v>
      </c>
      <c r="M718">
        <v>22</v>
      </c>
      <c r="N718">
        <f t="shared" si="84"/>
        <v>635.99316410000029</v>
      </c>
      <c r="O718" t="str">
        <f t="shared" si="86"/>
        <v/>
      </c>
      <c r="P718">
        <f t="shared" si="87"/>
        <v>635.99316410000029</v>
      </c>
      <c r="Q718" t="str">
        <f t="shared" si="88"/>
        <v/>
      </c>
      <c r="R718">
        <f t="shared" si="89"/>
        <v>1</v>
      </c>
      <c r="S718">
        <f t="shared" si="85"/>
        <v>11.660256802926035</v>
      </c>
    </row>
    <row r="719" spans="1:19" x14ac:dyDescent="0.3">
      <c r="A719" t="s">
        <v>745</v>
      </c>
      <c r="B719">
        <v>5592.796875</v>
      </c>
      <c r="C719">
        <v>6141.5800780999998</v>
      </c>
      <c r="D719">
        <v>5675.4575194999998</v>
      </c>
      <c r="E719">
        <v>5612.3085938000004</v>
      </c>
      <c r="F719">
        <v>5993.8398438000004</v>
      </c>
      <c r="G719">
        <v>6225.0200194999998</v>
      </c>
      <c r="H719">
        <v>6240.5600586</v>
      </c>
      <c r="I719">
        <v>6141.5800780999998</v>
      </c>
      <c r="J719">
        <v>6071.6196289</v>
      </c>
      <c r="L719" t="str">
        <f t="shared" si="83"/>
        <v>30AUG2023:22:00:00</v>
      </c>
      <c r="M719">
        <v>23</v>
      </c>
      <c r="N719">
        <f t="shared" si="84"/>
        <v>548.78320309999981</v>
      </c>
      <c r="O719" t="str">
        <f t="shared" si="86"/>
        <v/>
      </c>
      <c r="P719">
        <f t="shared" si="87"/>
        <v>548.78320309999981</v>
      </c>
      <c r="Q719" t="str">
        <f t="shared" si="88"/>
        <v/>
      </c>
      <c r="R719">
        <f t="shared" si="89"/>
        <v>1</v>
      </c>
      <c r="S719">
        <f t="shared" si="85"/>
        <v>9.8123213727478671</v>
      </c>
    </row>
    <row r="720" spans="1:19" x14ac:dyDescent="0.3">
      <c r="A720" t="s">
        <v>746</v>
      </c>
      <c r="B720">
        <v>5793.4921875</v>
      </c>
      <c r="C720">
        <v>6160.2099608999997</v>
      </c>
      <c r="D720">
        <v>5784.2993164</v>
      </c>
      <c r="E720">
        <v>5662.8081055000002</v>
      </c>
      <c r="F720">
        <v>6097.5600586</v>
      </c>
      <c r="G720">
        <v>6225.5400391000003</v>
      </c>
      <c r="H720">
        <v>6237.2299805000002</v>
      </c>
      <c r="I720">
        <v>6160.2099608999997</v>
      </c>
      <c r="J720">
        <v>6108.4018555000002</v>
      </c>
      <c r="L720" t="str">
        <f t="shared" si="83"/>
        <v>30AUG2023:23:00:00</v>
      </c>
      <c r="M720">
        <v>24</v>
      </c>
      <c r="N720">
        <f t="shared" si="84"/>
        <v>366.71777339999971</v>
      </c>
      <c r="O720" t="str">
        <f t="shared" si="86"/>
        <v/>
      </c>
      <c r="P720">
        <f t="shared" si="87"/>
        <v>366.71777339999971</v>
      </c>
      <c r="Q720" t="str">
        <f t="shared" si="88"/>
        <v/>
      </c>
      <c r="R720">
        <f t="shared" si="89"/>
        <v>1</v>
      </c>
      <c r="S720">
        <f t="shared" si="85"/>
        <v>6.3298225238178016</v>
      </c>
    </row>
    <row r="721" spans="1:19" x14ac:dyDescent="0.3">
      <c r="A721" t="s">
        <v>747</v>
      </c>
      <c r="B721">
        <v>5732.4287108999997</v>
      </c>
      <c r="C721">
        <v>6057.6201172000001</v>
      </c>
      <c r="D721">
        <v>5833.9633789</v>
      </c>
      <c r="E721">
        <v>5705.9467772999997</v>
      </c>
      <c r="F721">
        <v>6004.3300780999998</v>
      </c>
      <c r="G721">
        <v>6113.8198241999999</v>
      </c>
      <c r="H721">
        <v>6120.4799805000002</v>
      </c>
      <c r="I721">
        <v>6057.6201172000001</v>
      </c>
      <c r="J721">
        <v>6032.0380858999997</v>
      </c>
      <c r="L721" t="str">
        <f t="shared" si="83"/>
        <v>31AUG2023:00:00:00</v>
      </c>
      <c r="M721">
        <v>1</v>
      </c>
      <c r="N721">
        <f t="shared" si="84"/>
        <v>325.19140630000038</v>
      </c>
      <c r="O721" t="str">
        <f t="shared" si="86"/>
        <v/>
      </c>
      <c r="P721">
        <f t="shared" si="87"/>
        <v>325.19140630000038</v>
      </c>
      <c r="Q721" t="str">
        <f t="shared" si="88"/>
        <v/>
      </c>
      <c r="R721">
        <f t="shared" si="89"/>
        <v>1</v>
      </c>
      <c r="S721">
        <f t="shared" si="85"/>
        <v>5.6728382104719604</v>
      </c>
    </row>
    <row r="722" spans="1:19" x14ac:dyDescent="0.3">
      <c r="A722" t="s">
        <v>748</v>
      </c>
      <c r="B722">
        <v>5697.6533202999999</v>
      </c>
      <c r="C722">
        <v>5981.2900391000003</v>
      </c>
      <c r="D722">
        <v>5879.3193358999997</v>
      </c>
      <c r="E722">
        <v>5773.3598633000001</v>
      </c>
      <c r="F722">
        <v>6321.4199219000002</v>
      </c>
      <c r="G722">
        <v>5984.9101563000004</v>
      </c>
      <c r="H722">
        <v>5981.2900391000003</v>
      </c>
      <c r="I722">
        <v>5928.0200194999998</v>
      </c>
      <c r="J722">
        <v>5979.2900391000003</v>
      </c>
      <c r="L722" t="str">
        <f t="shared" ref="L722:L744" si="90">A722</f>
        <v>31AUG2023:01:00:00</v>
      </c>
      <c r="M722">
        <v>2</v>
      </c>
      <c r="N722">
        <f t="shared" ref="N722:N744" si="91">C722-B722</f>
        <v>283.63671880000038</v>
      </c>
      <c r="O722" t="str">
        <f t="shared" ref="O722:O744" si="92">IF(N722&lt;0,N722,"")</f>
        <v/>
      </c>
      <c r="P722">
        <f t="shared" ref="P722:P744" si="93">IF(N722&gt;0,N722,"")</f>
        <v>283.63671880000038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4.9781322740265637</v>
      </c>
    </row>
    <row r="723" spans="1:19" x14ac:dyDescent="0.3">
      <c r="A723" t="s">
        <v>749</v>
      </c>
      <c r="B723">
        <v>5731.3544922000001</v>
      </c>
      <c r="C723">
        <v>5903.3398438000004</v>
      </c>
      <c r="D723">
        <v>5851.2509766000003</v>
      </c>
      <c r="E723">
        <v>5731.7431641000003</v>
      </c>
      <c r="F723">
        <v>6258.4101563000004</v>
      </c>
      <c r="G723">
        <v>5908.4799805000002</v>
      </c>
      <c r="H723">
        <v>5903.3398438000004</v>
      </c>
      <c r="I723">
        <v>5845.2700194999998</v>
      </c>
      <c r="J723">
        <v>5911.5224608999997</v>
      </c>
      <c r="L723" t="str">
        <f t="shared" si="90"/>
        <v>31AUG2023:02:00:00</v>
      </c>
      <c r="M723">
        <v>3</v>
      </c>
      <c r="N723">
        <f t="shared" si="91"/>
        <v>171.98535160000029</v>
      </c>
      <c r="O723" t="str">
        <f t="shared" si="92"/>
        <v/>
      </c>
      <c r="P723">
        <f t="shared" si="93"/>
        <v>171.98535160000029</v>
      </c>
      <c r="Q723" t="str">
        <f t="shared" si="94"/>
        <v/>
      </c>
      <c r="R723">
        <f t="shared" si="95"/>
        <v>1</v>
      </c>
      <c r="S723">
        <f t="shared" si="96"/>
        <v>3.0007802140673929</v>
      </c>
    </row>
    <row r="724" spans="1:19" x14ac:dyDescent="0.3">
      <c r="A724" t="s">
        <v>750</v>
      </c>
      <c r="B724">
        <v>5669.3071289</v>
      </c>
      <c r="C724">
        <v>5816.1401366999999</v>
      </c>
      <c r="D724">
        <v>5833.6650391000003</v>
      </c>
      <c r="E724">
        <v>5756.4736327999999</v>
      </c>
      <c r="F724">
        <v>6094.2700194999998</v>
      </c>
      <c r="G724">
        <v>5830.6098633000001</v>
      </c>
      <c r="H724">
        <v>5816.1401366999999</v>
      </c>
      <c r="I724">
        <v>5768.8198241999999</v>
      </c>
      <c r="J724">
        <v>5834.7089844000002</v>
      </c>
      <c r="L724" t="str">
        <f t="shared" si="90"/>
        <v>31AUG2023:03:00:00</v>
      </c>
      <c r="M724">
        <v>4</v>
      </c>
      <c r="N724">
        <f t="shared" si="91"/>
        <v>146.8330077999999</v>
      </c>
      <c r="O724" t="str">
        <f t="shared" si="92"/>
        <v/>
      </c>
      <c r="P724">
        <f t="shared" si="93"/>
        <v>146.8330077999999</v>
      </c>
      <c r="Q724" t="str">
        <f t="shared" si="94"/>
        <v/>
      </c>
      <c r="R724">
        <f t="shared" si="95"/>
        <v>1</v>
      </c>
      <c r="S724">
        <f t="shared" si="96"/>
        <v>2.5899638961435048</v>
      </c>
    </row>
    <row r="725" spans="1:19" x14ac:dyDescent="0.3">
      <c r="A725" t="s">
        <v>751</v>
      </c>
      <c r="B725">
        <v>5694.6987305000002</v>
      </c>
      <c r="C725">
        <v>5757.8701172000001</v>
      </c>
      <c r="D725">
        <v>5819.9960938000004</v>
      </c>
      <c r="E725">
        <v>5794.6860352000003</v>
      </c>
      <c r="F725">
        <v>5976.1201172000001</v>
      </c>
      <c r="G725">
        <v>5783.25</v>
      </c>
      <c r="H725">
        <v>5757.8701172000001</v>
      </c>
      <c r="I725">
        <v>5712.3598633000001</v>
      </c>
      <c r="J725">
        <v>5781.0053711</v>
      </c>
      <c r="L725" t="str">
        <f t="shared" si="90"/>
        <v>31AUG2023:04:00:00</v>
      </c>
      <c r="M725">
        <v>5</v>
      </c>
      <c r="N725">
        <f t="shared" si="91"/>
        <v>63.171386699999857</v>
      </c>
      <c r="O725" t="str">
        <f t="shared" si="92"/>
        <v/>
      </c>
      <c r="P725">
        <f t="shared" si="93"/>
        <v>63.171386699999857</v>
      </c>
      <c r="Q725" t="str">
        <f t="shared" si="94"/>
        <v/>
      </c>
      <c r="R725">
        <f t="shared" si="95"/>
        <v>1</v>
      </c>
      <c r="S725">
        <f t="shared" si="96"/>
        <v>1.1093016450837487</v>
      </c>
    </row>
    <row r="726" spans="1:19" x14ac:dyDescent="0.3">
      <c r="A726" t="s">
        <v>752</v>
      </c>
      <c r="B726">
        <v>5757.8862305000002</v>
      </c>
      <c r="C726">
        <v>5739.2402344000002</v>
      </c>
      <c r="D726">
        <v>5807.3554688000004</v>
      </c>
      <c r="E726">
        <v>5773.9794922000001</v>
      </c>
      <c r="F726">
        <v>5915.9199219000002</v>
      </c>
      <c r="G726">
        <v>5790.3901366999999</v>
      </c>
      <c r="H726">
        <v>5739.2402344000002</v>
      </c>
      <c r="I726">
        <v>5692.7900391000003</v>
      </c>
      <c r="J726">
        <v>5761.7109375</v>
      </c>
      <c r="L726" t="str">
        <f t="shared" si="90"/>
        <v>31AUG2023:05:00:00</v>
      </c>
      <c r="M726">
        <v>6</v>
      </c>
      <c r="N726">
        <f t="shared" si="91"/>
        <v>-18.645996100000048</v>
      </c>
      <c r="O726">
        <f t="shared" si="92"/>
        <v>-18.645996100000048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0.32383404870403071</v>
      </c>
    </row>
    <row r="727" spans="1:19" x14ac:dyDescent="0.3">
      <c r="A727" t="s">
        <v>753</v>
      </c>
      <c r="B727">
        <v>5792.4204102000003</v>
      </c>
      <c r="C727">
        <v>5684.9301758000001</v>
      </c>
      <c r="D727">
        <v>5788.3398438000004</v>
      </c>
      <c r="E727">
        <v>5753.5522461</v>
      </c>
      <c r="F727">
        <v>5828.1298827999999</v>
      </c>
      <c r="G727">
        <v>5728.6000977000003</v>
      </c>
      <c r="H727">
        <v>5684.9301758000001</v>
      </c>
      <c r="I727">
        <v>5641.2597655999998</v>
      </c>
      <c r="J727">
        <v>5711.1982422000001</v>
      </c>
      <c r="L727" t="str">
        <f t="shared" si="90"/>
        <v>31AUG2023:06:00:00</v>
      </c>
      <c r="M727">
        <v>7</v>
      </c>
      <c r="N727">
        <f t="shared" si="91"/>
        <v>-107.49023440000019</v>
      </c>
      <c r="O727">
        <f t="shared" si="92"/>
        <v>-107.49023440000019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1.8557049866532178</v>
      </c>
    </row>
    <row r="728" spans="1:19" x14ac:dyDescent="0.3">
      <c r="A728" t="s">
        <v>754</v>
      </c>
      <c r="B728">
        <v>5792.296875</v>
      </c>
      <c r="C728">
        <v>5733.7299805000002</v>
      </c>
      <c r="D728">
        <v>5777.6025391000003</v>
      </c>
      <c r="E728">
        <v>5753.0517577999999</v>
      </c>
      <c r="F728">
        <v>5815.1899414</v>
      </c>
      <c r="G728">
        <v>5762.4702147999997</v>
      </c>
      <c r="H728">
        <v>5733.7299805000002</v>
      </c>
      <c r="I728">
        <v>5688.5</v>
      </c>
      <c r="J728">
        <v>5739.9560547000001</v>
      </c>
      <c r="L728" t="str">
        <f t="shared" si="90"/>
        <v>31AUG2023:07:00:00</v>
      </c>
      <c r="M728">
        <v>8</v>
      </c>
      <c r="N728">
        <f t="shared" si="91"/>
        <v>-58.566894499999762</v>
      </c>
      <c r="O728">
        <f t="shared" si="92"/>
        <v>-58.566894499999762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1.0111169327797924</v>
      </c>
    </row>
    <row r="729" spans="1:19" x14ac:dyDescent="0.3">
      <c r="A729" t="s">
        <v>755</v>
      </c>
      <c r="B729">
        <v>5863.4604491999999</v>
      </c>
      <c r="C729">
        <v>5740.4199219000002</v>
      </c>
      <c r="D729">
        <v>5835.9960938000004</v>
      </c>
      <c r="E729">
        <v>5852.5371094000002</v>
      </c>
      <c r="F729">
        <v>5824.4199219000002</v>
      </c>
      <c r="G729">
        <v>5767.7099608999997</v>
      </c>
      <c r="H729">
        <v>5740.4199219000002</v>
      </c>
      <c r="I729">
        <v>5688.9599608999997</v>
      </c>
      <c r="J729">
        <v>5755.2260741999999</v>
      </c>
      <c r="L729" t="str">
        <f t="shared" si="90"/>
        <v>31AUG2023:08:00:00</v>
      </c>
      <c r="M729">
        <v>9</v>
      </c>
      <c r="N729">
        <f t="shared" si="91"/>
        <v>-123.04052729999967</v>
      </c>
      <c r="O729">
        <f t="shared" si="92"/>
        <v>-123.04052729999967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2.0984285366295445</v>
      </c>
    </row>
    <row r="730" spans="1:19" x14ac:dyDescent="0.3">
      <c r="A730" t="s">
        <v>756</v>
      </c>
      <c r="B730">
        <v>6310.3022461</v>
      </c>
      <c r="C730">
        <v>5766.9501952999999</v>
      </c>
      <c r="D730">
        <v>6069.6337891000003</v>
      </c>
      <c r="E730">
        <v>6134.6948241999999</v>
      </c>
      <c r="F730">
        <v>5911.6499022999997</v>
      </c>
      <c r="G730">
        <v>5788.5</v>
      </c>
      <c r="H730">
        <v>5766.9501952999999</v>
      </c>
      <c r="I730">
        <v>5718.4501952999999</v>
      </c>
      <c r="J730">
        <v>5829.5620116999999</v>
      </c>
      <c r="L730" t="str">
        <f t="shared" si="90"/>
        <v>31AUG2023:09:00:00</v>
      </c>
      <c r="M730">
        <v>10</v>
      </c>
      <c r="N730">
        <f t="shared" si="91"/>
        <v>-543.35205080000014</v>
      </c>
      <c r="O730">
        <f t="shared" si="92"/>
        <v>-543.35205080000014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8.6105550829330202</v>
      </c>
    </row>
    <row r="731" spans="1:19" x14ac:dyDescent="0.3">
      <c r="A731" t="s">
        <v>757</v>
      </c>
      <c r="B731">
        <v>6331.7382813000004</v>
      </c>
      <c r="C731">
        <v>5915.2998047000001</v>
      </c>
      <c r="D731">
        <v>6145.5405272999997</v>
      </c>
      <c r="E731">
        <v>6178.4252930000002</v>
      </c>
      <c r="F731">
        <v>6098.1899414</v>
      </c>
      <c r="G731">
        <v>5914.3598633000001</v>
      </c>
      <c r="H731">
        <v>5915.2998047000001</v>
      </c>
      <c r="I731">
        <v>5881.5200194999998</v>
      </c>
      <c r="J731">
        <v>5969.4091797000001</v>
      </c>
      <c r="L731" t="str">
        <f t="shared" si="90"/>
        <v>31AUG2023:10:00:00</v>
      </c>
      <c r="M731">
        <v>11</v>
      </c>
      <c r="N731">
        <f t="shared" si="91"/>
        <v>-416.43847660000029</v>
      </c>
      <c r="O731">
        <f t="shared" si="92"/>
        <v>-416.43847660000029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6.5770007871282274</v>
      </c>
    </row>
    <row r="732" spans="1:19" x14ac:dyDescent="0.3">
      <c r="A732" t="s">
        <v>758</v>
      </c>
      <c r="B732">
        <v>6238.8129883000001</v>
      </c>
      <c r="C732">
        <v>6079.4599608999997</v>
      </c>
      <c r="D732">
        <v>6055.4077147999997</v>
      </c>
      <c r="E732">
        <v>6080.1972655999998</v>
      </c>
      <c r="F732">
        <v>6112.5800780999998</v>
      </c>
      <c r="G732">
        <v>6045.1201172000001</v>
      </c>
      <c r="H732">
        <v>6079.4599608999997</v>
      </c>
      <c r="I732">
        <v>6036.9101563000004</v>
      </c>
      <c r="J732">
        <v>6061.7626952999999</v>
      </c>
      <c r="L732" t="str">
        <f t="shared" si="90"/>
        <v>31AUG2023:11:00:00</v>
      </c>
      <c r="M732">
        <v>12</v>
      </c>
      <c r="N732">
        <f t="shared" si="91"/>
        <v>-159.35302740000043</v>
      </c>
      <c r="O732">
        <f t="shared" si="92"/>
        <v>-159.35302740000043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2.554220293168656</v>
      </c>
    </row>
    <row r="733" spans="1:19" x14ac:dyDescent="0.3">
      <c r="A733" t="s">
        <v>759</v>
      </c>
      <c r="B733">
        <v>6361.8120116999999</v>
      </c>
      <c r="C733">
        <v>6235.8901366999999</v>
      </c>
      <c r="D733">
        <v>6063.4907227000003</v>
      </c>
      <c r="E733">
        <v>6157.7470702999999</v>
      </c>
      <c r="F733">
        <v>6189.6499022999997</v>
      </c>
      <c r="G733">
        <v>6175.9399414</v>
      </c>
      <c r="H733">
        <v>6235.8901366999999</v>
      </c>
      <c r="I733">
        <v>6176.5</v>
      </c>
      <c r="J733">
        <v>6172.9746094000002</v>
      </c>
      <c r="L733" t="str">
        <f t="shared" si="90"/>
        <v>31AUG2023:12:00:00</v>
      </c>
      <c r="M733">
        <v>13</v>
      </c>
      <c r="N733">
        <f t="shared" si="91"/>
        <v>-125.921875</v>
      </c>
      <c r="O733">
        <f t="shared" si="92"/>
        <v>-125.921875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1.9793397662241079</v>
      </c>
    </row>
    <row r="734" spans="1:19" x14ac:dyDescent="0.3">
      <c r="A734" t="s">
        <v>760</v>
      </c>
      <c r="B734">
        <v>6368.9096680000002</v>
      </c>
      <c r="C734">
        <v>6355.6000977000003</v>
      </c>
      <c r="D734">
        <v>6108.78125</v>
      </c>
      <c r="E734">
        <v>6204.2041016000003</v>
      </c>
      <c r="F734">
        <v>6223.9902344000002</v>
      </c>
      <c r="G734">
        <v>6276.6201172000001</v>
      </c>
      <c r="H734">
        <v>6355.6000977000003</v>
      </c>
      <c r="I734">
        <v>6283.3198241999999</v>
      </c>
      <c r="J734">
        <v>6263.4936522999997</v>
      </c>
      <c r="L734" t="str">
        <f t="shared" si="90"/>
        <v>31AUG2023:13:00:00</v>
      </c>
      <c r="M734">
        <v>14</v>
      </c>
      <c r="N734">
        <f t="shared" si="91"/>
        <v>-13.309570299999905</v>
      </c>
      <c r="O734">
        <f t="shared" si="92"/>
        <v>-13.309570299999905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0.20897721892449839</v>
      </c>
    </row>
    <row r="735" spans="1:19" x14ac:dyDescent="0.3">
      <c r="A735" t="s">
        <v>761</v>
      </c>
      <c r="B735">
        <v>6391.7309569999998</v>
      </c>
      <c r="C735">
        <v>6369.0800780999998</v>
      </c>
      <c r="D735">
        <v>6137.2983397999997</v>
      </c>
      <c r="E735">
        <v>6236.0961914</v>
      </c>
      <c r="F735">
        <v>6084.0097655999998</v>
      </c>
      <c r="G735">
        <v>6299.7099608999997</v>
      </c>
      <c r="H735">
        <v>6369.0800780999998</v>
      </c>
      <c r="I735">
        <v>6303.0698241999999</v>
      </c>
      <c r="J735">
        <v>6267.4765625</v>
      </c>
      <c r="L735" t="str">
        <f t="shared" si="90"/>
        <v>31AUG2023:14:00:00</v>
      </c>
      <c r="M735">
        <v>15</v>
      </c>
      <c r="N735">
        <f t="shared" si="91"/>
        <v>-22.650878899999952</v>
      </c>
      <c r="O735">
        <f t="shared" si="92"/>
        <v>-22.650878899999952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0.35437785245315284</v>
      </c>
    </row>
    <row r="736" spans="1:19" x14ac:dyDescent="0.3">
      <c r="A736" t="s">
        <v>762</v>
      </c>
      <c r="B736">
        <v>6118.5126952999999</v>
      </c>
      <c r="C736">
        <v>6298.9301758000001</v>
      </c>
      <c r="D736">
        <v>6044.0292969000002</v>
      </c>
      <c r="E736">
        <v>6211.0527344000002</v>
      </c>
      <c r="F736">
        <v>5878.4902344000002</v>
      </c>
      <c r="G736">
        <v>6238.5</v>
      </c>
      <c r="H736">
        <v>6298.9301758000001</v>
      </c>
      <c r="I736">
        <v>6225.2402344000002</v>
      </c>
      <c r="J736">
        <v>6177.7563477000003</v>
      </c>
      <c r="L736" t="str">
        <f t="shared" si="90"/>
        <v>31AUG2023:15:00:00</v>
      </c>
      <c r="M736">
        <v>16</v>
      </c>
      <c r="N736">
        <f t="shared" si="91"/>
        <v>180.41748050000024</v>
      </c>
      <c r="O736" t="str">
        <f t="shared" si="92"/>
        <v/>
      </c>
      <c r="P736">
        <f t="shared" si="93"/>
        <v>180.41748050000024</v>
      </c>
      <c r="Q736" t="str">
        <f t="shared" si="94"/>
        <v/>
      </c>
      <c r="R736">
        <f t="shared" si="95"/>
        <v>1</v>
      </c>
      <c r="S736">
        <f t="shared" si="96"/>
        <v>2.9487146547655252</v>
      </c>
    </row>
    <row r="737" spans="1:19" x14ac:dyDescent="0.3">
      <c r="A737" t="s">
        <v>763</v>
      </c>
      <c r="B737">
        <v>5897.2768555000002</v>
      </c>
      <c r="C737">
        <v>6241.7099608999997</v>
      </c>
      <c r="D737">
        <v>5922.6459961</v>
      </c>
      <c r="E737">
        <v>6127.4760741999999</v>
      </c>
      <c r="F737">
        <v>5915.3701172000001</v>
      </c>
      <c r="G737">
        <v>6174.4301758000001</v>
      </c>
      <c r="H737">
        <v>6241.7099608999997</v>
      </c>
      <c r="I737">
        <v>6132.6601563000004</v>
      </c>
      <c r="J737">
        <v>6105.8203125</v>
      </c>
      <c r="L737" t="str">
        <f t="shared" si="90"/>
        <v>31AUG2023:16:00:00</v>
      </c>
      <c r="M737">
        <v>17</v>
      </c>
      <c r="N737">
        <f t="shared" si="91"/>
        <v>344.43310539999948</v>
      </c>
      <c r="O737" t="str">
        <f t="shared" si="92"/>
        <v/>
      </c>
      <c r="P737">
        <f t="shared" si="93"/>
        <v>344.43310539999948</v>
      </c>
      <c r="Q737" t="str">
        <f t="shared" si="94"/>
        <v/>
      </c>
      <c r="R737">
        <f t="shared" si="95"/>
        <v>1</v>
      </c>
      <c r="S737">
        <f t="shared" si="96"/>
        <v>5.8405449470931572</v>
      </c>
    </row>
    <row r="738" spans="1:19" x14ac:dyDescent="0.3">
      <c r="A738" t="s">
        <v>764</v>
      </c>
      <c r="B738">
        <v>5906.2250977000003</v>
      </c>
      <c r="C738">
        <v>6220.0297852000003</v>
      </c>
      <c r="D738">
        <v>5785.5161133000001</v>
      </c>
      <c r="E738">
        <v>5953.2358397999997</v>
      </c>
      <c r="F738">
        <v>5908.3598633000001</v>
      </c>
      <c r="G738">
        <v>6155.3798827999999</v>
      </c>
      <c r="H738">
        <v>6220.0297852000003</v>
      </c>
      <c r="I738">
        <v>6114.0898438000004</v>
      </c>
      <c r="J738">
        <v>6063.7133789</v>
      </c>
      <c r="L738" t="str">
        <f t="shared" si="90"/>
        <v>31AUG2023:17:00:00</v>
      </c>
      <c r="M738">
        <v>18</v>
      </c>
      <c r="N738">
        <f t="shared" si="91"/>
        <v>313.8046875</v>
      </c>
      <c r="O738" t="str">
        <f t="shared" si="92"/>
        <v/>
      </c>
      <c r="P738">
        <f t="shared" si="93"/>
        <v>313.8046875</v>
      </c>
      <c r="Q738" t="str">
        <f t="shared" si="94"/>
        <v/>
      </c>
      <c r="R738">
        <f t="shared" si="95"/>
        <v>1</v>
      </c>
      <c r="S738">
        <f t="shared" si="96"/>
        <v>5.313117639593548</v>
      </c>
    </row>
    <row r="739" spans="1:19" x14ac:dyDescent="0.3">
      <c r="A739" t="s">
        <v>765</v>
      </c>
      <c r="B739">
        <v>5763.8491211</v>
      </c>
      <c r="C739">
        <v>6203.6000977000003</v>
      </c>
      <c r="D739">
        <v>5679.0380858999997</v>
      </c>
      <c r="E739">
        <v>5804.2739258000001</v>
      </c>
      <c r="F739">
        <v>5918.5097655999998</v>
      </c>
      <c r="G739">
        <v>6156.9799805000002</v>
      </c>
      <c r="H739">
        <v>6203.6000977000003</v>
      </c>
      <c r="I739">
        <v>6095.8798827999999</v>
      </c>
      <c r="J739">
        <v>6033.2006836</v>
      </c>
      <c r="L739" t="str">
        <f t="shared" si="90"/>
        <v>31AUG2023:18:00:00</v>
      </c>
      <c r="M739">
        <v>19</v>
      </c>
      <c r="N739">
        <f t="shared" si="91"/>
        <v>439.75097660000029</v>
      </c>
      <c r="O739" t="str">
        <f t="shared" si="92"/>
        <v/>
      </c>
      <c r="P739">
        <f t="shared" si="93"/>
        <v>439.75097660000029</v>
      </c>
      <c r="Q739" t="str">
        <f t="shared" si="94"/>
        <v/>
      </c>
      <c r="R739">
        <f t="shared" si="95"/>
        <v>1</v>
      </c>
      <c r="S739">
        <f t="shared" si="96"/>
        <v>7.6294671730768027</v>
      </c>
    </row>
    <row r="740" spans="1:19" x14ac:dyDescent="0.3">
      <c r="A740" t="s">
        <v>766</v>
      </c>
      <c r="B740">
        <v>5644.7905272999997</v>
      </c>
      <c r="C740">
        <v>6252.0800780999998</v>
      </c>
      <c r="D740">
        <v>5578.5244141000003</v>
      </c>
      <c r="E740">
        <v>5628.9750977000003</v>
      </c>
      <c r="F740">
        <v>6022.9101563000004</v>
      </c>
      <c r="G740">
        <v>6217.6000977000003</v>
      </c>
      <c r="H740">
        <v>6252.0800780999998</v>
      </c>
      <c r="I740">
        <v>6143.0698241999999</v>
      </c>
      <c r="J740">
        <v>6058.3007813000004</v>
      </c>
      <c r="L740" t="str">
        <f t="shared" si="90"/>
        <v>31AUG2023:19:00:00</v>
      </c>
      <c r="M740">
        <v>20</v>
      </c>
      <c r="N740">
        <f t="shared" si="91"/>
        <v>607.28955080000014</v>
      </c>
      <c r="O740" t="str">
        <f t="shared" si="92"/>
        <v/>
      </c>
      <c r="P740">
        <f t="shared" si="93"/>
        <v>607.28955080000014</v>
      </c>
      <c r="Q740" t="str">
        <f t="shared" si="94"/>
        <v/>
      </c>
      <c r="R740">
        <f t="shared" si="95"/>
        <v>1</v>
      </c>
      <c r="S740">
        <f t="shared" si="96"/>
        <v>10.758407205067309</v>
      </c>
    </row>
    <row r="741" spans="1:19" x14ac:dyDescent="0.3">
      <c r="A741" t="s">
        <v>767</v>
      </c>
      <c r="B741">
        <v>5598.6538086</v>
      </c>
      <c r="C741">
        <v>6185.9101563000004</v>
      </c>
      <c r="D741">
        <v>5383.3251952999999</v>
      </c>
      <c r="E741">
        <v>5357.2817383000001</v>
      </c>
      <c r="F741">
        <v>5953.9301758000001</v>
      </c>
      <c r="G741">
        <v>6171.4199219000002</v>
      </c>
      <c r="H741">
        <v>6185.9101563000004</v>
      </c>
      <c r="I741">
        <v>6106.0400391000003</v>
      </c>
      <c r="J741">
        <v>5976.7851563000004</v>
      </c>
      <c r="L741" t="str">
        <f t="shared" si="90"/>
        <v>31AUG2023:20:00:00</v>
      </c>
      <c r="M741">
        <v>21</v>
      </c>
      <c r="N741">
        <f t="shared" si="91"/>
        <v>587.25634770000033</v>
      </c>
      <c r="O741" t="str">
        <f t="shared" si="92"/>
        <v/>
      </c>
      <c r="P741">
        <f t="shared" si="93"/>
        <v>587.25634770000033</v>
      </c>
      <c r="Q741" t="str">
        <f t="shared" si="94"/>
        <v/>
      </c>
      <c r="R741">
        <f t="shared" si="95"/>
        <v>1</v>
      </c>
      <c r="S741">
        <f t="shared" si="96"/>
        <v>10.489242017392208</v>
      </c>
    </row>
    <row r="742" spans="1:19" x14ac:dyDescent="0.3">
      <c r="A742" t="s">
        <v>768</v>
      </c>
      <c r="B742">
        <v>5777.7094727000003</v>
      </c>
      <c r="C742">
        <v>6134.4199219000002</v>
      </c>
      <c r="D742">
        <v>5407.9096680000002</v>
      </c>
      <c r="E742">
        <v>5423.1396483999997</v>
      </c>
      <c r="F742">
        <v>5750.5698241999999</v>
      </c>
      <c r="G742">
        <v>6119.1499022999997</v>
      </c>
      <c r="H742">
        <v>6134.4199219000002</v>
      </c>
      <c r="I742">
        <v>6062.5200194999998</v>
      </c>
      <c r="J742">
        <v>5927.6357422000001</v>
      </c>
      <c r="L742" t="str">
        <f t="shared" si="90"/>
        <v>31AUG2023:21:00:00</v>
      </c>
      <c r="M742">
        <v>22</v>
      </c>
      <c r="N742">
        <f t="shared" si="91"/>
        <v>356.71044919999986</v>
      </c>
      <c r="O742" t="str">
        <f t="shared" si="92"/>
        <v/>
      </c>
      <c r="P742">
        <f t="shared" si="93"/>
        <v>356.71044919999986</v>
      </c>
      <c r="Q742" t="str">
        <f t="shared" si="94"/>
        <v/>
      </c>
      <c r="R742">
        <f t="shared" si="95"/>
        <v>1</v>
      </c>
      <c r="S742">
        <f t="shared" si="96"/>
        <v>6.1739076858308062</v>
      </c>
    </row>
    <row r="743" spans="1:19" x14ac:dyDescent="0.3">
      <c r="A743" t="s">
        <v>769</v>
      </c>
      <c r="B743">
        <v>6110.3261719000002</v>
      </c>
      <c r="C743">
        <v>6251.8198241999999</v>
      </c>
      <c r="D743">
        <v>5667.2958983999997</v>
      </c>
      <c r="E743">
        <v>5751.1870116999999</v>
      </c>
      <c r="F743">
        <v>6018.3398438000004</v>
      </c>
      <c r="G743">
        <v>6220.9902344000002</v>
      </c>
      <c r="H743">
        <v>6251.8198241999999</v>
      </c>
      <c r="I743">
        <v>6150.7402344000002</v>
      </c>
      <c r="J743">
        <v>6078.1606444999998</v>
      </c>
      <c r="L743" t="str">
        <f t="shared" si="90"/>
        <v>31AUG2023:22:00:00</v>
      </c>
      <c r="M743">
        <v>23</v>
      </c>
      <c r="N743">
        <f t="shared" si="91"/>
        <v>141.49365229999967</v>
      </c>
      <c r="O743" t="str">
        <f t="shared" si="92"/>
        <v/>
      </c>
      <c r="P743">
        <f t="shared" si="93"/>
        <v>141.49365229999967</v>
      </c>
      <c r="Q743" t="str">
        <f t="shared" si="94"/>
        <v/>
      </c>
      <c r="R743">
        <f t="shared" si="95"/>
        <v>1</v>
      </c>
      <c r="S743">
        <f t="shared" si="96"/>
        <v>2.3156481064905634</v>
      </c>
    </row>
    <row r="744" spans="1:19" x14ac:dyDescent="0.3">
      <c r="A744" t="s">
        <v>770</v>
      </c>
      <c r="B744">
        <v>6268.8681641000003</v>
      </c>
      <c r="C744">
        <v>6250.8198241999999</v>
      </c>
      <c r="D744">
        <v>5866.8515625</v>
      </c>
      <c r="E744">
        <v>5979.6796875</v>
      </c>
      <c r="F744">
        <v>6119.75</v>
      </c>
      <c r="G744">
        <v>6223.4101563000004</v>
      </c>
      <c r="H744">
        <v>6250.8198241999999</v>
      </c>
      <c r="I744">
        <v>6154.3100586</v>
      </c>
      <c r="J744">
        <v>6129.2255858999997</v>
      </c>
      <c r="L744" t="str">
        <f t="shared" si="90"/>
        <v>31AUG2023:23:00:00</v>
      </c>
      <c r="M744">
        <v>24</v>
      </c>
      <c r="N744">
        <f t="shared" si="91"/>
        <v>-18.048339900000428</v>
      </c>
      <c r="O744">
        <f t="shared" si="92"/>
        <v>-18.048339900000428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0.28790428236085847</v>
      </c>
    </row>
    <row r="745" spans="1:19" x14ac:dyDescent="0.3">
      <c r="A745" t="s">
        <v>771</v>
      </c>
      <c r="B745">
        <v>6349.6430664</v>
      </c>
      <c r="C745">
        <v>6150.1899414</v>
      </c>
      <c r="D745">
        <v>5910.7509766000003</v>
      </c>
      <c r="E745">
        <v>5984.5747069999998</v>
      </c>
      <c r="F745">
        <v>6038.7700194999998</v>
      </c>
      <c r="G745">
        <v>6129.9501952999999</v>
      </c>
      <c r="H745">
        <v>6150.1899414</v>
      </c>
      <c r="I745">
        <v>6075.9101563000004</v>
      </c>
      <c r="J745">
        <v>6066.8525391000003</v>
      </c>
    </row>
    <row r="746" spans="1:19" x14ac:dyDescent="0.3">
      <c r="A746" t="s">
        <v>27</v>
      </c>
      <c r="B746">
        <v>5829.5957030999998</v>
      </c>
      <c r="C746">
        <v>5503.7299805000002</v>
      </c>
      <c r="D746">
        <v>5786.4233397999997</v>
      </c>
      <c r="E746">
        <v>5737.9931641000003</v>
      </c>
      <c r="F746">
        <v>5435.5297852000003</v>
      </c>
      <c r="G746">
        <v>5503.7299805000002</v>
      </c>
      <c r="H746">
        <v>5733.7797852000003</v>
      </c>
      <c r="I746">
        <v>5522.1201172000001</v>
      </c>
      <c r="J746">
        <v>5627.9809569999998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6"/>
  <sheetViews>
    <sheetView topLeftCell="R1" workbookViewId="0">
      <selection activeCell="U2" sqref="U2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19482.738281000002</v>
      </c>
      <c r="C2">
        <v>19510.041015999999</v>
      </c>
      <c r="D2">
        <v>18971.501952999999</v>
      </c>
      <c r="E2">
        <v>19135.128906000002</v>
      </c>
      <c r="F2">
        <v>18796.800781000002</v>
      </c>
      <c r="G2">
        <v>19063.199218999998</v>
      </c>
      <c r="H2">
        <v>20294.199218999998</v>
      </c>
      <c r="I2">
        <v>19471.599609000001</v>
      </c>
      <c r="J2">
        <v>19510.041015999999</v>
      </c>
      <c r="L2" t="str">
        <f>A2</f>
        <v>01AUG2023:01:00:00</v>
      </c>
      <c r="M2">
        <v>1</v>
      </c>
      <c r="N2">
        <f>C2-B2</f>
        <v>27.302734999997483</v>
      </c>
      <c r="O2" t="str">
        <f>IF(N2&lt;0,N2,"")</f>
        <v/>
      </c>
      <c r="P2">
        <f>IF(N2&gt;0,N2,"")</f>
        <v>27.302734999997483</v>
      </c>
      <c r="Q2" t="str">
        <f>IF(O2&lt;0,1,"")</f>
        <v/>
      </c>
      <c r="R2">
        <f>IF(AND(P2&gt;0,P2&lt;&gt;""),1,"")</f>
        <v>1</v>
      </c>
      <c r="S2">
        <f>ABS((B2-C2)/B2)*100</f>
        <v>0.14013807816031545</v>
      </c>
      <c r="T2">
        <f>AVERAGE(S2:S722)</f>
        <v>4.350430462729471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18273.992188</v>
      </c>
      <c r="C3">
        <v>18364.201172000001</v>
      </c>
      <c r="D3">
        <v>17662.201172000001</v>
      </c>
      <c r="E3">
        <v>17807.498047000001</v>
      </c>
      <c r="F3">
        <v>17690.800781000002</v>
      </c>
      <c r="G3">
        <v>17903.900390999999</v>
      </c>
      <c r="H3">
        <v>19149</v>
      </c>
      <c r="I3">
        <v>18425.300781000002</v>
      </c>
      <c r="J3">
        <v>18364.201172000001</v>
      </c>
      <c r="L3" t="str">
        <f t="shared" ref="L3:L66" si="0">A3</f>
        <v>01AUG2023:02:00:00</v>
      </c>
      <c r="M3">
        <v>2</v>
      </c>
      <c r="N3">
        <f t="shared" ref="N3:N66" si="1">C3-B3</f>
        <v>90.208984000000783</v>
      </c>
      <c r="O3" t="str">
        <f t="shared" ref="O3:O66" si="2">IF(N3&lt;0,N3,"")</f>
        <v/>
      </c>
      <c r="P3">
        <f t="shared" ref="P3:P66" si="3">IF(N3&gt;0,N3,"")</f>
        <v>90.208984000000783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0.49364683464863468</v>
      </c>
      <c r="V3" s="3">
        <v>1</v>
      </c>
      <c r="W3" s="4">
        <v>-387.63867166666751</v>
      </c>
      <c r="X3" s="4">
        <v>1029.7373047499996</v>
      </c>
      <c r="Y3" s="4"/>
      <c r="Z3">
        <v>1</v>
      </c>
      <c r="AA3">
        <f>W3</f>
        <v>-387.63867166666751</v>
      </c>
      <c r="AB3">
        <f>X3</f>
        <v>1029.7373047499996</v>
      </c>
    </row>
    <row r="4" spans="1:28" x14ac:dyDescent="0.3">
      <c r="A4" t="s">
        <v>30</v>
      </c>
      <c r="B4">
        <v>17325.425781000002</v>
      </c>
      <c r="C4">
        <v>17512.279297000001</v>
      </c>
      <c r="D4">
        <v>16736.050781000002</v>
      </c>
      <c r="E4">
        <v>16739.380859000001</v>
      </c>
      <c r="F4">
        <v>16858.5</v>
      </c>
      <c r="G4">
        <v>17028.599609000001</v>
      </c>
      <c r="H4">
        <v>18298.099609000001</v>
      </c>
      <c r="I4">
        <v>17623.099609000001</v>
      </c>
      <c r="J4">
        <v>17512.279297000001</v>
      </c>
      <c r="L4" t="str">
        <f t="shared" si="0"/>
        <v>01AUG2023:03:00:00</v>
      </c>
      <c r="M4">
        <v>3</v>
      </c>
      <c r="N4">
        <f t="shared" si="1"/>
        <v>186.85351599999922</v>
      </c>
      <c r="O4" t="str">
        <f t="shared" si="2"/>
        <v/>
      </c>
      <c r="P4">
        <f t="shared" si="3"/>
        <v>186.85351599999922</v>
      </c>
      <c r="Q4" t="str">
        <f t="shared" si="4"/>
        <v/>
      </c>
      <c r="R4">
        <f t="shared" si="5"/>
        <v>1</v>
      </c>
      <c r="S4">
        <f t="shared" si="6"/>
        <v>1.0784930677138849</v>
      </c>
      <c r="V4" s="3">
        <v>2</v>
      </c>
      <c r="W4" s="4">
        <v>-374.30078133333399</v>
      </c>
      <c r="X4" s="4">
        <v>894.29502649999984</v>
      </c>
      <c r="Y4" s="4"/>
      <c r="Z4">
        <v>2</v>
      </c>
      <c r="AA4">
        <f t="shared" ref="AA4:AB26" si="7">W4</f>
        <v>-374.30078133333399</v>
      </c>
      <c r="AB4">
        <f t="shared" si="7"/>
        <v>894.29502649999984</v>
      </c>
    </row>
    <row r="5" spans="1:28" x14ac:dyDescent="0.3">
      <c r="A5" t="s">
        <v>31</v>
      </c>
      <c r="B5">
        <v>16662.962890999999</v>
      </c>
      <c r="C5">
        <v>16988.537109000001</v>
      </c>
      <c r="D5">
        <v>16114.730469</v>
      </c>
      <c r="E5">
        <v>16085.362305000001</v>
      </c>
      <c r="F5">
        <v>16335.5</v>
      </c>
      <c r="G5">
        <v>16533.699218999998</v>
      </c>
      <c r="H5">
        <v>17795.099609000001</v>
      </c>
      <c r="I5">
        <v>17133.800781000002</v>
      </c>
      <c r="J5">
        <v>16988.537109000001</v>
      </c>
      <c r="L5" t="str">
        <f t="shared" si="0"/>
        <v>01AUG2023:04:00:00</v>
      </c>
      <c r="M5">
        <v>4</v>
      </c>
      <c r="N5">
        <f t="shared" si="1"/>
        <v>325.57421800000157</v>
      </c>
      <c r="O5" t="str">
        <f t="shared" si="2"/>
        <v/>
      </c>
      <c r="P5">
        <f t="shared" si="3"/>
        <v>325.57421800000157</v>
      </c>
      <c r="Q5" t="str">
        <f t="shared" si="4"/>
        <v/>
      </c>
      <c r="R5">
        <f t="shared" si="5"/>
        <v>1</v>
      </c>
      <c r="S5">
        <f t="shared" si="6"/>
        <v>1.9538795118835124</v>
      </c>
      <c r="V5" s="3">
        <v>3</v>
      </c>
      <c r="W5" s="4">
        <v>-513.84277399999883</v>
      </c>
      <c r="X5" s="4">
        <v>814.95836955555524</v>
      </c>
      <c r="Y5" s="4"/>
      <c r="Z5">
        <v>3</v>
      </c>
      <c r="AA5">
        <f t="shared" si="7"/>
        <v>-513.84277399999883</v>
      </c>
      <c r="AB5">
        <f t="shared" si="7"/>
        <v>814.95836955555524</v>
      </c>
    </row>
    <row r="6" spans="1:28" x14ac:dyDescent="0.3">
      <c r="A6" t="s">
        <v>32</v>
      </c>
      <c r="B6">
        <v>16289.079102</v>
      </c>
      <c r="C6">
        <v>16689.609375</v>
      </c>
      <c r="D6">
        <v>15743.993164</v>
      </c>
      <c r="E6">
        <v>15645.836914</v>
      </c>
      <c r="F6">
        <v>16040.900390999999</v>
      </c>
      <c r="G6">
        <v>16262.299805000001</v>
      </c>
      <c r="H6">
        <v>17530.900390999999</v>
      </c>
      <c r="I6">
        <v>16837.400390999999</v>
      </c>
      <c r="J6">
        <v>16689.609375</v>
      </c>
      <c r="L6" t="str">
        <f t="shared" si="0"/>
        <v>01AUG2023:05:00:00</v>
      </c>
      <c r="M6">
        <v>5</v>
      </c>
      <c r="N6">
        <f t="shared" si="1"/>
        <v>400.53027300000031</v>
      </c>
      <c r="O6" t="str">
        <f t="shared" si="2"/>
        <v/>
      </c>
      <c r="P6">
        <f t="shared" si="3"/>
        <v>400.53027300000031</v>
      </c>
      <c r="Q6" t="str">
        <f t="shared" si="4"/>
        <v/>
      </c>
      <c r="R6">
        <f t="shared" si="5"/>
        <v>1</v>
      </c>
      <c r="S6">
        <f t="shared" si="6"/>
        <v>2.4588883784769795</v>
      </c>
      <c r="V6" s="3">
        <v>4</v>
      </c>
      <c r="W6" s="4">
        <v>-468.71386700000039</v>
      </c>
      <c r="X6" s="4">
        <v>766.13403303571465</v>
      </c>
      <c r="Y6" s="4"/>
      <c r="Z6">
        <v>4</v>
      </c>
      <c r="AA6">
        <f t="shared" si="7"/>
        <v>-468.71386700000039</v>
      </c>
      <c r="AB6">
        <f t="shared" si="7"/>
        <v>766.13403303571465</v>
      </c>
    </row>
    <row r="7" spans="1:28" x14ac:dyDescent="0.3">
      <c r="A7" t="s">
        <v>33</v>
      </c>
      <c r="B7">
        <v>16342.756836</v>
      </c>
      <c r="C7">
        <v>16617.582031000002</v>
      </c>
      <c r="D7">
        <v>15764.004883</v>
      </c>
      <c r="E7">
        <v>15627.013671999999</v>
      </c>
      <c r="F7">
        <v>16066.200194999999</v>
      </c>
      <c r="G7">
        <v>16288.799805000001</v>
      </c>
      <c r="H7">
        <v>17365.800781000002</v>
      </c>
      <c r="I7">
        <v>16731.800781000002</v>
      </c>
      <c r="J7">
        <v>16617.582031000002</v>
      </c>
      <c r="L7" t="str">
        <f t="shared" si="0"/>
        <v>01AUG2023:06:00:00</v>
      </c>
      <c r="M7">
        <v>6</v>
      </c>
      <c r="N7">
        <f t="shared" si="1"/>
        <v>274.82519500000126</v>
      </c>
      <c r="O7" t="str">
        <f t="shared" si="2"/>
        <v/>
      </c>
      <c r="P7">
        <f t="shared" si="3"/>
        <v>274.82519500000126</v>
      </c>
      <c r="Q7" t="str">
        <f t="shared" si="4"/>
        <v/>
      </c>
      <c r="R7">
        <f t="shared" si="5"/>
        <v>1</v>
      </c>
      <c r="S7">
        <f t="shared" si="6"/>
        <v>1.6816330179655696</v>
      </c>
      <c r="V7" s="3">
        <v>5</v>
      </c>
      <c r="W7" s="4">
        <v>-383.85742200000095</v>
      </c>
      <c r="X7" s="4">
        <v>778.04453817857109</v>
      </c>
      <c r="Y7" s="4"/>
      <c r="Z7">
        <v>5</v>
      </c>
      <c r="AA7">
        <f t="shared" si="7"/>
        <v>-383.85742200000095</v>
      </c>
      <c r="AB7">
        <f t="shared" si="7"/>
        <v>778.04453817857109</v>
      </c>
    </row>
    <row r="8" spans="1:28" x14ac:dyDescent="0.3">
      <c r="A8" t="s">
        <v>34</v>
      </c>
      <c r="B8">
        <v>16507.445313</v>
      </c>
      <c r="C8">
        <v>16839.855468999998</v>
      </c>
      <c r="D8">
        <v>16142.327148</v>
      </c>
      <c r="E8">
        <v>16027.225586</v>
      </c>
      <c r="F8">
        <v>16294.099609000001</v>
      </c>
      <c r="G8">
        <v>16528.300781000002</v>
      </c>
      <c r="H8">
        <v>17531</v>
      </c>
      <c r="I8">
        <v>16899.5</v>
      </c>
      <c r="J8">
        <v>16839.855468999998</v>
      </c>
      <c r="L8" t="str">
        <f t="shared" si="0"/>
        <v>01AUG2023:07:00:00</v>
      </c>
      <c r="M8">
        <v>7</v>
      </c>
      <c r="N8">
        <f t="shared" si="1"/>
        <v>332.4101559999981</v>
      </c>
      <c r="O8" t="str">
        <f t="shared" si="2"/>
        <v/>
      </c>
      <c r="P8">
        <f t="shared" si="3"/>
        <v>332.4101559999981</v>
      </c>
      <c r="Q8" t="str">
        <f t="shared" si="4"/>
        <v/>
      </c>
      <c r="R8">
        <f t="shared" si="5"/>
        <v>1</v>
      </c>
      <c r="S8">
        <f t="shared" si="6"/>
        <v>2.0136983627516081</v>
      </c>
      <c r="V8" s="3">
        <v>6</v>
      </c>
      <c r="W8" s="4">
        <v>-339.77832000000006</v>
      </c>
      <c r="X8" s="4">
        <v>718.01746944444506</v>
      </c>
      <c r="Y8" s="4"/>
      <c r="Z8">
        <v>6</v>
      </c>
      <c r="AA8">
        <f t="shared" si="7"/>
        <v>-339.77832000000006</v>
      </c>
      <c r="AB8">
        <f t="shared" si="7"/>
        <v>718.01746944444506</v>
      </c>
    </row>
    <row r="9" spans="1:28" x14ac:dyDescent="0.3">
      <c r="A9" t="s">
        <v>35</v>
      </c>
      <c r="B9">
        <v>16853.808593999998</v>
      </c>
      <c r="C9">
        <v>16940.294922000001</v>
      </c>
      <c r="D9">
        <v>16625.574218999998</v>
      </c>
      <c r="E9">
        <v>16516.542968999998</v>
      </c>
      <c r="F9">
        <v>16341.099609000001</v>
      </c>
      <c r="G9">
        <v>16572</v>
      </c>
      <c r="H9">
        <v>17526.699218999998</v>
      </c>
      <c r="I9">
        <v>16886.199218999998</v>
      </c>
      <c r="J9">
        <v>16940.294922000001</v>
      </c>
      <c r="L9" t="str">
        <f t="shared" si="0"/>
        <v>01AUG2023:08:00:00</v>
      </c>
      <c r="M9">
        <v>8</v>
      </c>
      <c r="N9">
        <f t="shared" si="1"/>
        <v>86.486328000002686</v>
      </c>
      <c r="O9" t="str">
        <f t="shared" si="2"/>
        <v/>
      </c>
      <c r="P9">
        <f t="shared" si="3"/>
        <v>86.486328000002686</v>
      </c>
      <c r="Q9" t="str">
        <f t="shared" si="4"/>
        <v/>
      </c>
      <c r="R9">
        <f t="shared" si="5"/>
        <v>1</v>
      </c>
      <c r="S9">
        <f t="shared" si="6"/>
        <v>0.51315598796340933</v>
      </c>
      <c r="V9" s="3">
        <v>7</v>
      </c>
      <c r="W9" s="4">
        <v>-442.04231766666635</v>
      </c>
      <c r="X9" s="4">
        <v>576.95721222222176</v>
      </c>
      <c r="Y9" s="4"/>
      <c r="Z9">
        <v>7</v>
      </c>
      <c r="AA9">
        <f t="shared" si="7"/>
        <v>-442.04231766666635</v>
      </c>
      <c r="AB9">
        <f t="shared" si="7"/>
        <v>576.95721222222176</v>
      </c>
    </row>
    <row r="10" spans="1:28" x14ac:dyDescent="0.3">
      <c r="A10" t="s">
        <v>36</v>
      </c>
      <c r="B10">
        <v>17697.890625</v>
      </c>
      <c r="C10">
        <v>17784.367188</v>
      </c>
      <c r="D10">
        <v>17655.242188</v>
      </c>
      <c r="E10">
        <v>17481.927734000001</v>
      </c>
      <c r="F10">
        <v>17208.5</v>
      </c>
      <c r="G10">
        <v>17392.199218999998</v>
      </c>
      <c r="H10">
        <v>18250</v>
      </c>
      <c r="I10">
        <v>17727.5</v>
      </c>
      <c r="J10">
        <v>17784.367188</v>
      </c>
      <c r="L10" t="str">
        <f t="shared" si="0"/>
        <v>01AUG2023:09:00:00</v>
      </c>
      <c r="M10">
        <v>9</v>
      </c>
      <c r="N10">
        <f t="shared" si="1"/>
        <v>86.476563000000169</v>
      </c>
      <c r="O10" t="str">
        <f t="shared" si="2"/>
        <v/>
      </c>
      <c r="P10">
        <f t="shared" si="3"/>
        <v>86.476563000000169</v>
      </c>
      <c r="Q10" t="str">
        <f t="shared" si="4"/>
        <v/>
      </c>
      <c r="R10">
        <f t="shared" si="5"/>
        <v>1</v>
      </c>
      <c r="S10">
        <f t="shared" si="6"/>
        <v>0.48862638397054831</v>
      </c>
      <c r="V10" s="3">
        <v>8</v>
      </c>
      <c r="W10" s="4">
        <v>-235.1833983999997</v>
      </c>
      <c r="X10" s="4">
        <v>440.56800780000032</v>
      </c>
      <c r="Y10" s="4"/>
      <c r="Z10">
        <v>8</v>
      </c>
      <c r="AA10">
        <f t="shared" si="7"/>
        <v>-235.1833983999997</v>
      </c>
      <c r="AB10">
        <f t="shared" si="7"/>
        <v>440.56800780000032</v>
      </c>
    </row>
    <row r="11" spans="1:28" x14ac:dyDescent="0.3">
      <c r="A11" t="s">
        <v>37</v>
      </c>
      <c r="B11">
        <v>19137.376952999999</v>
      </c>
      <c r="C11">
        <v>19385.507813</v>
      </c>
      <c r="D11">
        <v>19453.884765999999</v>
      </c>
      <c r="E11">
        <v>19337.316406000002</v>
      </c>
      <c r="F11">
        <v>18710.599609000001</v>
      </c>
      <c r="G11">
        <v>18841.900390999999</v>
      </c>
      <c r="H11">
        <v>19879</v>
      </c>
      <c r="I11">
        <v>19252.599609000001</v>
      </c>
      <c r="J11">
        <v>19385.507813</v>
      </c>
      <c r="L11" t="str">
        <f t="shared" si="0"/>
        <v>01AUG2023:10:00:00</v>
      </c>
      <c r="M11">
        <v>10</v>
      </c>
      <c r="N11">
        <f t="shared" si="1"/>
        <v>248.13086000000112</v>
      </c>
      <c r="O11" t="str">
        <f t="shared" si="2"/>
        <v/>
      </c>
      <c r="P11">
        <f t="shared" si="3"/>
        <v>248.13086000000112</v>
      </c>
      <c r="Q11" t="str">
        <f t="shared" si="4"/>
        <v/>
      </c>
      <c r="R11">
        <f t="shared" si="5"/>
        <v>1</v>
      </c>
      <c r="S11">
        <f t="shared" si="6"/>
        <v>1.296577167337992</v>
      </c>
      <c r="V11" s="3">
        <v>9</v>
      </c>
      <c r="W11" s="4">
        <v>-146.00332039999921</v>
      </c>
      <c r="X11" s="4">
        <v>454.70671867999999</v>
      </c>
      <c r="Y11" s="4"/>
      <c r="Z11">
        <v>9</v>
      </c>
      <c r="AA11">
        <f t="shared" si="7"/>
        <v>-146.00332039999921</v>
      </c>
      <c r="AB11">
        <f t="shared" si="7"/>
        <v>454.70671867999999</v>
      </c>
    </row>
    <row r="12" spans="1:28" x14ac:dyDescent="0.3">
      <c r="A12" t="s">
        <v>38</v>
      </c>
      <c r="B12">
        <v>20989.839843999998</v>
      </c>
      <c r="C12">
        <v>21245.060547000001</v>
      </c>
      <c r="D12">
        <v>21154.244140999999</v>
      </c>
      <c r="E12">
        <v>21086.777343999998</v>
      </c>
      <c r="F12">
        <v>20488.099609000001</v>
      </c>
      <c r="G12">
        <v>20613.199218999998</v>
      </c>
      <c r="H12">
        <v>21924.400390999999</v>
      </c>
      <c r="I12">
        <v>21089.199218999998</v>
      </c>
      <c r="J12">
        <v>21245.060547000001</v>
      </c>
      <c r="L12" t="str">
        <f t="shared" si="0"/>
        <v>01AUG2023:11:00:00</v>
      </c>
      <c r="M12">
        <v>11</v>
      </c>
      <c r="N12">
        <f t="shared" si="1"/>
        <v>255.22070300000269</v>
      </c>
      <c r="O12" t="str">
        <f t="shared" si="2"/>
        <v/>
      </c>
      <c r="P12">
        <f t="shared" si="3"/>
        <v>255.22070300000269</v>
      </c>
      <c r="Q12" t="str">
        <f t="shared" si="4"/>
        <v/>
      </c>
      <c r="R12">
        <f t="shared" si="5"/>
        <v>1</v>
      </c>
      <c r="S12">
        <f t="shared" si="6"/>
        <v>1.2159249660637987</v>
      </c>
      <c r="V12" s="3">
        <v>10</v>
      </c>
      <c r="W12" s="4">
        <v>-202.72005200000058</v>
      </c>
      <c r="X12" s="4">
        <v>544.26406962963017</v>
      </c>
      <c r="Y12" s="4"/>
      <c r="Z12">
        <v>10</v>
      </c>
      <c r="AA12">
        <f t="shared" si="7"/>
        <v>-202.72005200000058</v>
      </c>
      <c r="AB12">
        <f t="shared" si="7"/>
        <v>544.26406962963017</v>
      </c>
    </row>
    <row r="13" spans="1:28" x14ac:dyDescent="0.3">
      <c r="A13" t="s">
        <v>39</v>
      </c>
      <c r="B13">
        <v>22919.472656000002</v>
      </c>
      <c r="C13">
        <v>23249.527343999998</v>
      </c>
      <c r="D13">
        <v>22894.230468999998</v>
      </c>
      <c r="E13">
        <v>22976.480468999998</v>
      </c>
      <c r="F13">
        <v>22416.900390999999</v>
      </c>
      <c r="G13">
        <v>22554.900390999999</v>
      </c>
      <c r="H13">
        <v>24164.300781000002</v>
      </c>
      <c r="I13">
        <v>23080.699218999998</v>
      </c>
      <c r="J13">
        <v>23249.527343999998</v>
      </c>
      <c r="L13" t="str">
        <f t="shared" si="0"/>
        <v>01AUG2023:12:00:00</v>
      </c>
      <c r="M13">
        <v>12</v>
      </c>
      <c r="N13">
        <f t="shared" si="1"/>
        <v>330.05468799999653</v>
      </c>
      <c r="O13" t="str">
        <f t="shared" si="2"/>
        <v/>
      </c>
      <c r="P13">
        <f t="shared" si="3"/>
        <v>330.05468799999653</v>
      </c>
      <c r="Q13" t="str">
        <f t="shared" si="4"/>
        <v/>
      </c>
      <c r="R13">
        <f t="shared" si="5"/>
        <v>1</v>
      </c>
      <c r="S13">
        <f t="shared" si="6"/>
        <v>1.4400623127495595</v>
      </c>
      <c r="V13" s="3">
        <v>11</v>
      </c>
      <c r="W13" s="4">
        <v>-43.280273000002126</v>
      </c>
      <c r="X13" s="4">
        <v>763.57477678571399</v>
      </c>
      <c r="Y13" s="4"/>
      <c r="Z13">
        <v>11</v>
      </c>
      <c r="AA13">
        <f t="shared" si="7"/>
        <v>-43.280273000002126</v>
      </c>
      <c r="AB13">
        <f t="shared" si="7"/>
        <v>763.57477678571399</v>
      </c>
    </row>
    <row r="14" spans="1:28" x14ac:dyDescent="0.3">
      <c r="A14" t="s">
        <v>40</v>
      </c>
      <c r="B14">
        <v>24642.324218999998</v>
      </c>
      <c r="C14">
        <v>24986.605468999998</v>
      </c>
      <c r="D14">
        <v>24363.263672000001</v>
      </c>
      <c r="E14">
        <v>24603.669922000001</v>
      </c>
      <c r="F14">
        <v>24153.400390999999</v>
      </c>
      <c r="G14">
        <v>24373.400390999999</v>
      </c>
      <c r="H14">
        <v>26055.5</v>
      </c>
      <c r="I14">
        <v>24815.400390999999</v>
      </c>
      <c r="J14">
        <v>24986.605468999998</v>
      </c>
      <c r="L14" t="str">
        <f t="shared" si="0"/>
        <v>01AUG2023:13:00:00</v>
      </c>
      <c r="M14">
        <v>13</v>
      </c>
      <c r="N14">
        <f t="shared" si="1"/>
        <v>344.28125</v>
      </c>
      <c r="O14" t="str">
        <f t="shared" si="2"/>
        <v/>
      </c>
      <c r="P14">
        <f t="shared" si="3"/>
        <v>344.28125</v>
      </c>
      <c r="Q14" t="str">
        <f t="shared" si="4"/>
        <v/>
      </c>
      <c r="R14">
        <f t="shared" si="5"/>
        <v>1</v>
      </c>
      <c r="S14">
        <f t="shared" si="6"/>
        <v>1.3971135471651186</v>
      </c>
      <c r="V14" s="3">
        <v>12</v>
      </c>
      <c r="W14" s="4" t="e">
        <v>#DIV/0!</v>
      </c>
      <c r="X14" s="4">
        <v>936.84033209999984</v>
      </c>
      <c r="Y14" s="4"/>
      <c r="Z14">
        <v>12</v>
      </c>
      <c r="AA14" t="e">
        <f t="shared" si="7"/>
        <v>#DIV/0!</v>
      </c>
      <c r="AB14">
        <f t="shared" si="7"/>
        <v>936.84033209999984</v>
      </c>
    </row>
    <row r="15" spans="1:28" x14ac:dyDescent="0.3">
      <c r="A15" t="s">
        <v>41</v>
      </c>
      <c r="B15">
        <v>26029.955077999999</v>
      </c>
      <c r="C15">
        <v>26531.097656000002</v>
      </c>
      <c r="D15">
        <v>25817.228515999999</v>
      </c>
      <c r="E15">
        <v>26142.316406000002</v>
      </c>
      <c r="F15">
        <v>25716.5</v>
      </c>
      <c r="G15">
        <v>25998.099609000001</v>
      </c>
      <c r="H15">
        <v>27649.699218999998</v>
      </c>
      <c r="I15">
        <v>26337.599609000001</v>
      </c>
      <c r="J15">
        <v>26531.097656000002</v>
      </c>
      <c r="L15" t="str">
        <f t="shared" si="0"/>
        <v>01AUG2023:14:00:00</v>
      </c>
      <c r="M15">
        <v>14</v>
      </c>
      <c r="N15">
        <f t="shared" si="1"/>
        <v>501.14257800000269</v>
      </c>
      <c r="O15" t="str">
        <f t="shared" si="2"/>
        <v/>
      </c>
      <c r="P15">
        <f t="shared" si="3"/>
        <v>501.14257800000269</v>
      </c>
      <c r="Q15" t="str">
        <f t="shared" si="4"/>
        <v/>
      </c>
      <c r="R15">
        <f t="shared" si="5"/>
        <v>1</v>
      </c>
      <c r="S15">
        <f t="shared" si="6"/>
        <v>1.9252533340849229</v>
      </c>
      <c r="V15" s="3">
        <v>13</v>
      </c>
      <c r="W15" s="4" t="e">
        <v>#DIV/0!</v>
      </c>
      <c r="X15" s="4">
        <v>1142.1162759000001</v>
      </c>
      <c r="Y15" s="4"/>
      <c r="Z15">
        <v>13</v>
      </c>
      <c r="AA15" t="e">
        <f t="shared" si="7"/>
        <v>#DIV/0!</v>
      </c>
      <c r="AB15">
        <f t="shared" si="7"/>
        <v>1142.1162759000001</v>
      </c>
    </row>
    <row r="16" spans="1:28" x14ac:dyDescent="0.3">
      <c r="A16" t="s">
        <v>42</v>
      </c>
      <c r="B16">
        <v>26921.107422000001</v>
      </c>
      <c r="C16">
        <v>27586.429688</v>
      </c>
      <c r="D16">
        <v>27052.732422000001</v>
      </c>
      <c r="E16">
        <v>27270.824218999998</v>
      </c>
      <c r="F16">
        <v>26817.5</v>
      </c>
      <c r="G16">
        <v>27110.800781000002</v>
      </c>
      <c r="H16">
        <v>28621.199218999998</v>
      </c>
      <c r="I16">
        <v>27322.300781000002</v>
      </c>
      <c r="J16">
        <v>27586.429688</v>
      </c>
      <c r="L16" t="str">
        <f t="shared" si="0"/>
        <v>01AUG2023:15:00:00</v>
      </c>
      <c r="M16">
        <v>15</v>
      </c>
      <c r="N16">
        <f t="shared" si="1"/>
        <v>665.32226599999922</v>
      </c>
      <c r="O16" t="str">
        <f t="shared" si="2"/>
        <v/>
      </c>
      <c r="P16">
        <f t="shared" si="3"/>
        <v>665.32226599999922</v>
      </c>
      <c r="Q16" t="str">
        <f t="shared" si="4"/>
        <v/>
      </c>
      <c r="R16">
        <f t="shared" si="5"/>
        <v>1</v>
      </c>
      <c r="S16">
        <f t="shared" si="6"/>
        <v>2.4713777764442781</v>
      </c>
      <c r="V16" s="3">
        <v>14</v>
      </c>
      <c r="W16" s="4" t="e">
        <v>#DIV/0!</v>
      </c>
      <c r="X16" s="4">
        <v>1250.5326822333334</v>
      </c>
      <c r="Y16" s="4"/>
      <c r="Z16">
        <v>14</v>
      </c>
      <c r="AA16" t="e">
        <f t="shared" si="7"/>
        <v>#DIV/0!</v>
      </c>
      <c r="AB16">
        <f t="shared" si="7"/>
        <v>1250.5326822333334</v>
      </c>
    </row>
    <row r="17" spans="1:28" x14ac:dyDescent="0.3">
      <c r="A17" t="s">
        <v>43</v>
      </c>
      <c r="B17">
        <v>27488.123047000001</v>
      </c>
      <c r="C17">
        <v>28128.867188</v>
      </c>
      <c r="D17">
        <v>27726.974609000001</v>
      </c>
      <c r="E17">
        <v>28012.863281000002</v>
      </c>
      <c r="F17">
        <v>27464.900390999999</v>
      </c>
      <c r="G17">
        <v>27748.400390999999</v>
      </c>
      <c r="H17">
        <v>29051.199218999998</v>
      </c>
      <c r="I17">
        <v>27822.599609000001</v>
      </c>
      <c r="J17">
        <v>28128.867188</v>
      </c>
      <c r="L17" t="str">
        <f t="shared" si="0"/>
        <v>01AUG2023:16:00:00</v>
      </c>
      <c r="M17">
        <v>16</v>
      </c>
      <c r="N17">
        <f t="shared" si="1"/>
        <v>640.74414099999922</v>
      </c>
      <c r="O17" t="str">
        <f t="shared" si="2"/>
        <v/>
      </c>
      <c r="P17">
        <f t="shared" si="3"/>
        <v>640.74414099999922</v>
      </c>
      <c r="Q17" t="str">
        <f t="shared" si="4"/>
        <v/>
      </c>
      <c r="R17">
        <f t="shared" si="5"/>
        <v>1</v>
      </c>
      <c r="S17">
        <f t="shared" si="6"/>
        <v>2.3309854219745598</v>
      </c>
      <c r="V17" s="3">
        <v>15</v>
      </c>
      <c r="W17" s="4">
        <v>-112.86914000000252</v>
      </c>
      <c r="X17" s="4">
        <v>1368.8603851379307</v>
      </c>
      <c r="Y17" s="4"/>
      <c r="Z17">
        <v>15</v>
      </c>
      <c r="AA17">
        <f t="shared" si="7"/>
        <v>-112.86914000000252</v>
      </c>
      <c r="AB17">
        <f t="shared" si="7"/>
        <v>1368.8603851379307</v>
      </c>
    </row>
    <row r="18" spans="1:28" x14ac:dyDescent="0.3">
      <c r="A18" t="s">
        <v>44</v>
      </c>
      <c r="B18">
        <v>27639.224609000001</v>
      </c>
      <c r="C18">
        <v>28151.527343999998</v>
      </c>
      <c r="D18">
        <v>28167.591797000001</v>
      </c>
      <c r="E18">
        <v>28419.654297000001</v>
      </c>
      <c r="F18">
        <v>27612.300781000002</v>
      </c>
      <c r="G18">
        <v>27906.699218999998</v>
      </c>
      <c r="H18">
        <v>28827.199218999998</v>
      </c>
      <c r="I18">
        <v>27726.5</v>
      </c>
      <c r="J18">
        <v>28151.527343999998</v>
      </c>
      <c r="L18" t="str">
        <f t="shared" si="0"/>
        <v>01AUG2023:17:00:00</v>
      </c>
      <c r="M18">
        <v>17</v>
      </c>
      <c r="N18">
        <f t="shared" si="1"/>
        <v>512.30273499999748</v>
      </c>
      <c r="O18" t="str">
        <f t="shared" si="2"/>
        <v/>
      </c>
      <c r="P18">
        <f t="shared" si="3"/>
        <v>512.30273499999748</v>
      </c>
      <c r="Q18" t="str">
        <f t="shared" si="4"/>
        <v/>
      </c>
      <c r="R18">
        <f t="shared" si="5"/>
        <v>1</v>
      </c>
      <c r="S18">
        <f t="shared" si="6"/>
        <v>1.853535119914975</v>
      </c>
      <c r="V18" s="3">
        <v>16</v>
      </c>
      <c r="W18" s="4">
        <v>-454.15429700000095</v>
      </c>
      <c r="X18" s="4">
        <v>1349.4237608275862</v>
      </c>
      <c r="Y18" s="4"/>
      <c r="Z18">
        <v>16</v>
      </c>
      <c r="AA18">
        <f t="shared" si="7"/>
        <v>-454.15429700000095</v>
      </c>
      <c r="AB18">
        <f t="shared" si="7"/>
        <v>1349.4237608275862</v>
      </c>
    </row>
    <row r="19" spans="1:28" x14ac:dyDescent="0.3">
      <c r="A19" t="s">
        <v>45</v>
      </c>
      <c r="B19">
        <v>27584.521484000001</v>
      </c>
      <c r="C19">
        <v>27914.162109000001</v>
      </c>
      <c r="D19">
        <v>28064.957031000002</v>
      </c>
      <c r="E19">
        <v>28409.724609000001</v>
      </c>
      <c r="F19">
        <v>27506.400390999999</v>
      </c>
      <c r="G19">
        <v>27781.599609000001</v>
      </c>
      <c r="H19">
        <v>28497.099609000001</v>
      </c>
      <c r="I19">
        <v>27410.800781000002</v>
      </c>
      <c r="J19">
        <v>27914.162109000001</v>
      </c>
      <c r="L19" t="str">
        <f t="shared" si="0"/>
        <v>01AUG2023:18:00:00</v>
      </c>
      <c r="M19">
        <v>18</v>
      </c>
      <c r="N19">
        <f t="shared" si="1"/>
        <v>329.640625</v>
      </c>
      <c r="O19" t="str">
        <f t="shared" si="2"/>
        <v/>
      </c>
      <c r="P19">
        <f t="shared" si="3"/>
        <v>329.640625</v>
      </c>
      <c r="Q19" t="str">
        <f t="shared" si="4"/>
        <v/>
      </c>
      <c r="R19">
        <f t="shared" si="5"/>
        <v>1</v>
      </c>
      <c r="S19">
        <f t="shared" si="6"/>
        <v>1.1950202768288123</v>
      </c>
      <c r="V19" s="3">
        <v>17</v>
      </c>
      <c r="W19" s="4">
        <v>-214.55468800000017</v>
      </c>
      <c r="X19" s="4">
        <v>1218.4360182758624</v>
      </c>
      <c r="Y19" s="4"/>
      <c r="Z19">
        <v>17</v>
      </c>
      <c r="AA19">
        <f t="shared" si="7"/>
        <v>-214.55468800000017</v>
      </c>
      <c r="AB19">
        <f t="shared" si="7"/>
        <v>1218.4360182758624</v>
      </c>
    </row>
    <row r="20" spans="1:28" x14ac:dyDescent="0.3">
      <c r="A20" t="s">
        <v>46</v>
      </c>
      <c r="B20">
        <v>27396.816406000002</v>
      </c>
      <c r="C20">
        <v>27361.792968999998</v>
      </c>
      <c r="D20">
        <v>27776.759765999999</v>
      </c>
      <c r="E20">
        <v>28261.644531000002</v>
      </c>
      <c r="F20">
        <v>27075</v>
      </c>
      <c r="G20">
        <v>27312.699218999998</v>
      </c>
      <c r="H20">
        <v>27778</v>
      </c>
      <c r="I20">
        <v>26780.900390999999</v>
      </c>
      <c r="J20">
        <v>27361.792968999998</v>
      </c>
      <c r="L20" t="str">
        <f t="shared" si="0"/>
        <v>01AUG2023:19:00:00</v>
      </c>
      <c r="M20">
        <v>19</v>
      </c>
      <c r="N20">
        <f t="shared" si="1"/>
        <v>-35.023437000003469</v>
      </c>
      <c r="O20">
        <f t="shared" si="2"/>
        <v>-35.023437000003469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0.12783761617037082</v>
      </c>
      <c r="V20" s="3">
        <v>18</v>
      </c>
      <c r="W20" s="4">
        <v>-472.74804699999731</v>
      </c>
      <c r="X20" s="4">
        <v>1008.5480198620691</v>
      </c>
      <c r="Y20" s="4"/>
      <c r="Z20">
        <v>18</v>
      </c>
      <c r="AA20">
        <f t="shared" si="7"/>
        <v>-472.74804699999731</v>
      </c>
      <c r="AB20">
        <f t="shared" si="7"/>
        <v>1008.5480198620691</v>
      </c>
    </row>
    <row r="21" spans="1:28" x14ac:dyDescent="0.3">
      <c r="A21" t="s">
        <v>47</v>
      </c>
      <c r="B21">
        <v>26584.84375</v>
      </c>
      <c r="C21">
        <v>26514</v>
      </c>
      <c r="D21">
        <v>26916.699218999998</v>
      </c>
      <c r="E21">
        <v>27405.021484000001</v>
      </c>
      <c r="F21">
        <v>26178.699218999998</v>
      </c>
      <c r="G21">
        <v>26453.400390999999</v>
      </c>
      <c r="H21">
        <v>26877.699218999998</v>
      </c>
      <c r="I21">
        <v>26013.800781000002</v>
      </c>
      <c r="J21">
        <v>26514</v>
      </c>
      <c r="L21" t="str">
        <f t="shared" si="0"/>
        <v>01AUG2023:20:00:00</v>
      </c>
      <c r="M21">
        <v>20</v>
      </c>
      <c r="N21">
        <f t="shared" si="1"/>
        <v>-70.84375</v>
      </c>
      <c r="O21">
        <f t="shared" si="2"/>
        <v>-70.84375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0.26648172419670513</v>
      </c>
      <c r="V21" s="3">
        <v>19</v>
      </c>
      <c r="W21" s="4">
        <v>-138.26497400000153</v>
      </c>
      <c r="X21" s="4">
        <v>948.30497681481495</v>
      </c>
      <c r="Y21" s="4"/>
      <c r="Z21">
        <v>19</v>
      </c>
      <c r="AA21">
        <f t="shared" si="7"/>
        <v>-138.26497400000153</v>
      </c>
      <c r="AB21">
        <f t="shared" si="7"/>
        <v>948.30497681481495</v>
      </c>
    </row>
    <row r="22" spans="1:28" x14ac:dyDescent="0.3">
      <c r="A22" t="s">
        <v>48</v>
      </c>
      <c r="B22">
        <v>25461.007813</v>
      </c>
      <c r="C22">
        <v>25639.916015999999</v>
      </c>
      <c r="D22">
        <v>25618.320313</v>
      </c>
      <c r="E22">
        <v>26200.880859000001</v>
      </c>
      <c r="F22">
        <v>25258.199218999998</v>
      </c>
      <c r="G22">
        <v>25533.900390999999</v>
      </c>
      <c r="H22">
        <v>26067.900390999999</v>
      </c>
      <c r="I22">
        <v>25388.900390999999</v>
      </c>
      <c r="J22">
        <v>25639.916015999999</v>
      </c>
      <c r="L22" t="str">
        <f t="shared" si="0"/>
        <v>01AUG2023:21:00:00</v>
      </c>
      <c r="M22">
        <v>21</v>
      </c>
      <c r="N22">
        <f t="shared" si="1"/>
        <v>178.90820299999905</v>
      </c>
      <c r="O22" t="str">
        <f t="shared" si="2"/>
        <v/>
      </c>
      <c r="P22">
        <f t="shared" si="3"/>
        <v>178.90820299999905</v>
      </c>
      <c r="Q22" t="str">
        <f t="shared" si="4"/>
        <v/>
      </c>
      <c r="R22">
        <f t="shared" si="5"/>
        <v>1</v>
      </c>
      <c r="S22">
        <f t="shared" si="6"/>
        <v>0.70267526059456009</v>
      </c>
      <c r="V22" s="3">
        <v>20</v>
      </c>
      <c r="W22" s="4">
        <v>-137.78385400000116</v>
      </c>
      <c r="X22" s="4">
        <v>1031.7131074814813</v>
      </c>
      <c r="Y22" s="4"/>
      <c r="Z22">
        <v>20</v>
      </c>
      <c r="AA22">
        <f t="shared" si="7"/>
        <v>-137.78385400000116</v>
      </c>
      <c r="AB22">
        <f t="shared" si="7"/>
        <v>1031.7131074814813</v>
      </c>
    </row>
    <row r="23" spans="1:28" x14ac:dyDescent="0.3">
      <c r="A23" t="s">
        <v>49</v>
      </c>
      <c r="B23">
        <v>24298.296875</v>
      </c>
      <c r="C23">
        <v>24408.355468999998</v>
      </c>
      <c r="D23">
        <v>24445.027343999998</v>
      </c>
      <c r="E23">
        <v>25014.445313</v>
      </c>
      <c r="F23">
        <v>24000.300781000002</v>
      </c>
      <c r="G23">
        <v>24279.300781000002</v>
      </c>
      <c r="H23">
        <v>24796.900390999999</v>
      </c>
      <c r="I23">
        <v>24174.400390999999</v>
      </c>
      <c r="J23">
        <v>24408.355468999998</v>
      </c>
      <c r="L23" t="str">
        <f t="shared" si="0"/>
        <v>01AUG2023:22:00:00</v>
      </c>
      <c r="M23">
        <v>22</v>
      </c>
      <c r="N23">
        <f t="shared" si="1"/>
        <v>110.05859399999827</v>
      </c>
      <c r="O23" t="str">
        <f t="shared" si="2"/>
        <v/>
      </c>
      <c r="P23">
        <f t="shared" si="3"/>
        <v>110.05859399999827</v>
      </c>
      <c r="Q23" t="str">
        <f t="shared" si="4"/>
        <v/>
      </c>
      <c r="R23">
        <f t="shared" si="5"/>
        <v>1</v>
      </c>
      <c r="S23">
        <f t="shared" si="6"/>
        <v>0.45294777064492614</v>
      </c>
      <c r="V23" s="3">
        <v>21</v>
      </c>
      <c r="W23" s="4">
        <v>-104.97070299999905</v>
      </c>
      <c r="X23" s="4">
        <v>1121.9423491379309</v>
      </c>
      <c r="Y23" s="4"/>
      <c r="Z23">
        <v>21</v>
      </c>
      <c r="AA23">
        <f t="shared" si="7"/>
        <v>-104.97070299999905</v>
      </c>
      <c r="AB23">
        <f t="shared" si="7"/>
        <v>1121.9423491379309</v>
      </c>
    </row>
    <row r="24" spans="1:28" x14ac:dyDescent="0.3">
      <c r="A24" t="s">
        <v>50</v>
      </c>
      <c r="B24">
        <v>22633.492188</v>
      </c>
      <c r="C24">
        <v>22757.509765999999</v>
      </c>
      <c r="D24">
        <v>22737.091797000001</v>
      </c>
      <c r="E24">
        <v>23114.457031000002</v>
      </c>
      <c r="F24">
        <v>22353.800781000002</v>
      </c>
      <c r="G24">
        <v>22599.699218999998</v>
      </c>
      <c r="H24">
        <v>23114.400390999999</v>
      </c>
      <c r="I24">
        <v>22601.400390999999</v>
      </c>
      <c r="J24">
        <v>22757.509765999999</v>
      </c>
      <c r="L24" t="str">
        <f t="shared" si="0"/>
        <v>01AUG2023:23:00:00</v>
      </c>
      <c r="M24">
        <v>23</v>
      </c>
      <c r="N24">
        <f t="shared" si="1"/>
        <v>124.01757799999905</v>
      </c>
      <c r="O24" t="str">
        <f t="shared" si="2"/>
        <v/>
      </c>
      <c r="P24">
        <f t="shared" si="3"/>
        <v>124.01757799999905</v>
      </c>
      <c r="Q24" t="str">
        <f t="shared" si="4"/>
        <v/>
      </c>
      <c r="R24">
        <f t="shared" si="5"/>
        <v>1</v>
      </c>
      <c r="S24">
        <f t="shared" si="6"/>
        <v>0.54793832507098328</v>
      </c>
      <c r="V24" s="3">
        <v>22</v>
      </c>
      <c r="W24" s="4">
        <v>-113.66015699999843</v>
      </c>
      <c r="X24" s="4">
        <v>1109.5804147931035</v>
      </c>
      <c r="Y24" s="4"/>
      <c r="Z24">
        <v>22</v>
      </c>
      <c r="AA24">
        <f t="shared" si="7"/>
        <v>-113.66015699999843</v>
      </c>
      <c r="AB24">
        <f t="shared" si="7"/>
        <v>1109.5804147931035</v>
      </c>
    </row>
    <row r="25" spans="1:28" x14ac:dyDescent="0.3">
      <c r="A25" t="s">
        <v>51</v>
      </c>
      <c r="B25">
        <v>21134.375</v>
      </c>
      <c r="C25">
        <v>21215.134765999999</v>
      </c>
      <c r="D25">
        <v>20845.724609000001</v>
      </c>
      <c r="E25">
        <v>21104.708984000001</v>
      </c>
      <c r="F25">
        <v>20842.400390999999</v>
      </c>
      <c r="G25">
        <v>21086.400390999999</v>
      </c>
      <c r="H25">
        <v>21622</v>
      </c>
      <c r="I25">
        <v>21221.699218999998</v>
      </c>
      <c r="J25">
        <v>21215.134765999999</v>
      </c>
      <c r="L25" t="str">
        <f t="shared" si="0"/>
        <v>02AUG2023:00:00:00</v>
      </c>
      <c r="M25">
        <v>24</v>
      </c>
      <c r="N25">
        <f t="shared" si="1"/>
        <v>80.759765999999217</v>
      </c>
      <c r="O25" t="str">
        <f t="shared" si="2"/>
        <v/>
      </c>
      <c r="P25">
        <f t="shared" si="3"/>
        <v>80.759765999999217</v>
      </c>
      <c r="Q25" t="str">
        <f t="shared" si="4"/>
        <v/>
      </c>
      <c r="R25">
        <f t="shared" si="5"/>
        <v>1</v>
      </c>
      <c r="S25">
        <f t="shared" si="6"/>
        <v>0.38212516812065284</v>
      </c>
      <c r="V25" s="3">
        <v>23</v>
      </c>
      <c r="W25" s="4">
        <v>-23.419922000000952</v>
      </c>
      <c r="X25" s="4">
        <v>1117.4300914827586</v>
      </c>
      <c r="Y25" s="4"/>
      <c r="Z25">
        <v>23</v>
      </c>
      <c r="AA25">
        <f t="shared" si="7"/>
        <v>-23.419922000000952</v>
      </c>
      <c r="AB25">
        <f t="shared" si="7"/>
        <v>1117.4300914827586</v>
      </c>
    </row>
    <row r="26" spans="1:28" x14ac:dyDescent="0.3">
      <c r="A26" t="s">
        <v>52</v>
      </c>
      <c r="B26">
        <v>19588.410156000002</v>
      </c>
      <c r="C26">
        <v>20101.402343999998</v>
      </c>
      <c r="D26">
        <v>18922.607422000001</v>
      </c>
      <c r="E26">
        <v>19174.125</v>
      </c>
      <c r="F26">
        <v>19671.599609000001</v>
      </c>
      <c r="G26">
        <v>19830.599609000001</v>
      </c>
      <c r="H26">
        <v>20552</v>
      </c>
      <c r="I26">
        <v>20670.199218999998</v>
      </c>
      <c r="J26">
        <v>20101.402343999998</v>
      </c>
      <c r="L26" t="str">
        <f t="shared" si="0"/>
        <v>02AUG2023:01:00:00</v>
      </c>
      <c r="M26">
        <v>1</v>
      </c>
      <c r="N26">
        <f t="shared" si="1"/>
        <v>512.99218799999653</v>
      </c>
      <c r="O26" t="str">
        <f t="shared" si="2"/>
        <v/>
      </c>
      <c r="P26">
        <f t="shared" si="3"/>
        <v>512.99218799999653</v>
      </c>
      <c r="Q26" t="str">
        <f t="shared" si="4"/>
        <v/>
      </c>
      <c r="R26">
        <f t="shared" si="5"/>
        <v>1</v>
      </c>
      <c r="S26">
        <f t="shared" si="6"/>
        <v>2.6188556596200594</v>
      </c>
      <c r="V26" s="3">
        <v>24</v>
      </c>
      <c r="W26" s="4">
        <v>-159.25585900000078</v>
      </c>
      <c r="X26" s="4">
        <v>1050.4880791724133</v>
      </c>
      <c r="Y26" s="4"/>
      <c r="Z26">
        <v>24</v>
      </c>
      <c r="AA26">
        <f t="shared" si="7"/>
        <v>-159.25585900000078</v>
      </c>
      <c r="AB26">
        <f t="shared" si="7"/>
        <v>1050.4880791724133</v>
      </c>
    </row>
    <row r="27" spans="1:28" x14ac:dyDescent="0.3">
      <c r="A27" t="s">
        <v>53</v>
      </c>
      <c r="B27">
        <v>18406.609375</v>
      </c>
      <c r="C27">
        <v>19019.457031000002</v>
      </c>
      <c r="D27">
        <v>17617.533202999999</v>
      </c>
      <c r="E27">
        <v>17818.671875</v>
      </c>
      <c r="F27">
        <v>18614.5</v>
      </c>
      <c r="G27">
        <v>18687.099609000001</v>
      </c>
      <c r="H27">
        <v>19523.800781000002</v>
      </c>
      <c r="I27">
        <v>19695.5</v>
      </c>
      <c r="J27">
        <v>19019.457031000002</v>
      </c>
      <c r="L27" t="str">
        <f t="shared" si="0"/>
        <v>02AUG2023:02:00:00</v>
      </c>
      <c r="M27">
        <v>2</v>
      </c>
      <c r="N27">
        <f t="shared" si="1"/>
        <v>612.84765600000173</v>
      </c>
      <c r="O27" t="str">
        <f t="shared" si="2"/>
        <v/>
      </c>
      <c r="P27">
        <f t="shared" si="3"/>
        <v>612.84765600000173</v>
      </c>
      <c r="Q27" t="str">
        <f t="shared" si="4"/>
        <v/>
      </c>
      <c r="R27">
        <f t="shared" si="5"/>
        <v>1</v>
      </c>
      <c r="S27">
        <f t="shared" si="6"/>
        <v>3.3294978098050811</v>
      </c>
      <c r="V27" s="3" t="s">
        <v>13</v>
      </c>
      <c r="W27" s="4">
        <v>-264.86259555319174</v>
      </c>
      <c r="X27" s="4">
        <v>944.92124758011801</v>
      </c>
      <c r="Y27" s="4"/>
    </row>
    <row r="28" spans="1:28" x14ac:dyDescent="0.3">
      <c r="A28" t="s">
        <v>54</v>
      </c>
      <c r="B28">
        <v>17434.710938</v>
      </c>
      <c r="C28">
        <v>18243.650390999999</v>
      </c>
      <c r="D28">
        <v>16755.15625</v>
      </c>
      <c r="E28">
        <v>16877.486327999999</v>
      </c>
      <c r="F28">
        <v>17795.800781000002</v>
      </c>
      <c r="G28">
        <v>17835.699218999998</v>
      </c>
      <c r="H28">
        <v>18753.199218999998</v>
      </c>
      <c r="I28">
        <v>19011.699218999998</v>
      </c>
      <c r="J28">
        <v>18243.650390999999</v>
      </c>
      <c r="L28" t="str">
        <f t="shared" si="0"/>
        <v>02AUG2023:03:00:00</v>
      </c>
      <c r="M28">
        <v>3</v>
      </c>
      <c r="N28">
        <f t="shared" si="1"/>
        <v>808.93945299999905</v>
      </c>
      <c r="O28" t="str">
        <f t="shared" si="2"/>
        <v/>
      </c>
      <c r="P28">
        <f t="shared" si="3"/>
        <v>808.93945299999905</v>
      </c>
      <c r="Q28" t="str">
        <f t="shared" si="4"/>
        <v/>
      </c>
      <c r="R28">
        <f t="shared" si="5"/>
        <v>1</v>
      </c>
      <c r="S28">
        <f t="shared" si="6"/>
        <v>4.6398214222001632</v>
      </c>
    </row>
    <row r="29" spans="1:28" x14ac:dyDescent="0.3">
      <c r="A29" t="s">
        <v>55</v>
      </c>
      <c r="B29">
        <v>16692.054688</v>
      </c>
      <c r="C29">
        <v>17751.238281000002</v>
      </c>
      <c r="D29">
        <v>16193.341796999999</v>
      </c>
      <c r="E29">
        <v>16270.416015999999</v>
      </c>
      <c r="F29">
        <v>17276.099609000001</v>
      </c>
      <c r="G29">
        <v>17321.5</v>
      </c>
      <c r="H29">
        <v>18253</v>
      </c>
      <c r="I29">
        <v>18589.699218999998</v>
      </c>
      <c r="J29">
        <v>17751.238281000002</v>
      </c>
      <c r="L29" t="str">
        <f t="shared" si="0"/>
        <v>02AUG2023:04:00:00</v>
      </c>
      <c r="M29">
        <v>4</v>
      </c>
      <c r="N29">
        <f t="shared" si="1"/>
        <v>1059.1835930000016</v>
      </c>
      <c r="O29" t="str">
        <f t="shared" si="2"/>
        <v/>
      </c>
      <c r="P29">
        <f t="shared" si="3"/>
        <v>1059.1835930000016</v>
      </c>
      <c r="Q29" t="str">
        <f t="shared" si="4"/>
        <v/>
      </c>
      <c r="R29">
        <f t="shared" si="5"/>
        <v>1</v>
      </c>
      <c r="S29">
        <f t="shared" si="6"/>
        <v>6.3454356746234115</v>
      </c>
    </row>
    <row r="30" spans="1:28" x14ac:dyDescent="0.3">
      <c r="A30" t="s">
        <v>56</v>
      </c>
      <c r="B30">
        <v>16297.056640999999</v>
      </c>
      <c r="C30">
        <v>17405.53125</v>
      </c>
      <c r="D30">
        <v>15622.853515999999</v>
      </c>
      <c r="E30">
        <v>15582.934569999999</v>
      </c>
      <c r="F30">
        <v>16971.699218999998</v>
      </c>
      <c r="G30">
        <v>17022.800781000002</v>
      </c>
      <c r="H30">
        <v>17929.300781000002</v>
      </c>
      <c r="I30">
        <v>18342.400390999999</v>
      </c>
      <c r="J30">
        <v>17405.53125</v>
      </c>
      <c r="L30" t="str">
        <f t="shared" si="0"/>
        <v>02AUG2023:05:00:00</v>
      </c>
      <c r="M30">
        <v>5</v>
      </c>
      <c r="N30">
        <f t="shared" si="1"/>
        <v>1108.4746090000008</v>
      </c>
      <c r="O30" t="str">
        <f t="shared" si="2"/>
        <v/>
      </c>
      <c r="P30">
        <f t="shared" si="3"/>
        <v>1108.4746090000008</v>
      </c>
      <c r="Q30" t="str">
        <f t="shared" si="4"/>
        <v/>
      </c>
      <c r="R30">
        <f t="shared" si="5"/>
        <v>1</v>
      </c>
      <c r="S30">
        <f t="shared" si="6"/>
        <v>6.8016859327303907</v>
      </c>
    </row>
    <row r="31" spans="1:28" x14ac:dyDescent="0.3">
      <c r="A31" t="s">
        <v>57</v>
      </c>
      <c r="B31">
        <v>16314.046875</v>
      </c>
      <c r="C31">
        <v>17285.800781000002</v>
      </c>
      <c r="D31">
        <v>15603.151367</v>
      </c>
      <c r="E31">
        <v>15460.428711</v>
      </c>
      <c r="F31">
        <v>16925.900390999999</v>
      </c>
      <c r="G31">
        <v>16985.900390999999</v>
      </c>
      <c r="H31">
        <v>17737.400390999999</v>
      </c>
      <c r="I31">
        <v>18175.900390999999</v>
      </c>
      <c r="J31">
        <v>17285.800781000002</v>
      </c>
      <c r="L31" t="str">
        <f t="shared" si="0"/>
        <v>02AUG2023:06:00:00</v>
      </c>
      <c r="M31">
        <v>6</v>
      </c>
      <c r="N31">
        <f t="shared" si="1"/>
        <v>971.75390600000173</v>
      </c>
      <c r="O31" t="str">
        <f t="shared" si="2"/>
        <v/>
      </c>
      <c r="P31">
        <f t="shared" si="3"/>
        <v>971.75390600000173</v>
      </c>
      <c r="Q31" t="str">
        <f t="shared" si="4"/>
        <v/>
      </c>
      <c r="R31">
        <f t="shared" si="5"/>
        <v>1</v>
      </c>
      <c r="S31">
        <f t="shared" si="6"/>
        <v>5.9565472224377292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16541</v>
      </c>
      <c r="C32">
        <v>17414.378906000002</v>
      </c>
      <c r="D32">
        <v>15906.237305000001</v>
      </c>
      <c r="E32">
        <v>15780.991211</v>
      </c>
      <c r="F32">
        <v>17130.099609000001</v>
      </c>
      <c r="G32">
        <v>17148.699218999998</v>
      </c>
      <c r="H32">
        <v>17777.599609000001</v>
      </c>
      <c r="I32">
        <v>18239.900390999999</v>
      </c>
      <c r="J32">
        <v>17414.378906000002</v>
      </c>
      <c r="L32" t="str">
        <f t="shared" si="0"/>
        <v>02AUG2023:07:00:00</v>
      </c>
      <c r="M32">
        <v>7</v>
      </c>
      <c r="N32">
        <f t="shared" si="1"/>
        <v>873.37890600000173</v>
      </c>
      <c r="O32" t="str">
        <f t="shared" si="2"/>
        <v/>
      </c>
      <c r="P32">
        <f t="shared" si="3"/>
        <v>873.37890600000173</v>
      </c>
      <c r="Q32" t="str">
        <f t="shared" si="4"/>
        <v/>
      </c>
      <c r="R32">
        <f t="shared" si="5"/>
        <v>1</v>
      </c>
      <c r="S32">
        <f t="shared" si="6"/>
        <v>5.2800852790036981</v>
      </c>
      <c r="V32" s="3">
        <v>1</v>
      </c>
      <c r="W32" s="4">
        <v>3</v>
      </c>
      <c r="X32" s="4">
        <v>28</v>
      </c>
      <c r="Z32">
        <v>1</v>
      </c>
      <c r="AA32">
        <f>W32</f>
        <v>3</v>
      </c>
      <c r="AB32">
        <f>X32</f>
        <v>28</v>
      </c>
    </row>
    <row r="33" spans="1:28" x14ac:dyDescent="0.3">
      <c r="A33" t="s">
        <v>59</v>
      </c>
      <c r="B33">
        <v>16804.65625</v>
      </c>
      <c r="C33">
        <v>17391.324218999998</v>
      </c>
      <c r="D33">
        <v>16240.920898</v>
      </c>
      <c r="E33">
        <v>16154.595703000001</v>
      </c>
      <c r="F33">
        <v>17152.699218999998</v>
      </c>
      <c r="G33">
        <v>17115.699218999998</v>
      </c>
      <c r="H33">
        <v>17686.800781000002</v>
      </c>
      <c r="I33">
        <v>18034.199218999998</v>
      </c>
      <c r="J33">
        <v>17391.324218999998</v>
      </c>
      <c r="L33" t="str">
        <f t="shared" si="0"/>
        <v>02AUG2023:08:00:00</v>
      </c>
      <c r="M33">
        <v>8</v>
      </c>
      <c r="N33">
        <f t="shared" si="1"/>
        <v>586.66796899999827</v>
      </c>
      <c r="O33" t="str">
        <f t="shared" si="2"/>
        <v/>
      </c>
      <c r="P33">
        <f t="shared" si="3"/>
        <v>586.66796899999827</v>
      </c>
      <c r="Q33" t="str">
        <f t="shared" si="4"/>
        <v/>
      </c>
      <c r="R33">
        <f t="shared" si="5"/>
        <v>1</v>
      </c>
      <c r="S33">
        <f t="shared" si="6"/>
        <v>3.491103657654397</v>
      </c>
      <c r="V33" s="3">
        <v>2</v>
      </c>
      <c r="W33" s="4">
        <v>3</v>
      </c>
      <c r="X33" s="4">
        <v>28</v>
      </c>
      <c r="Z33">
        <v>2</v>
      </c>
      <c r="AA33">
        <f t="shared" ref="AA33:AA55" si="8">W33</f>
        <v>3</v>
      </c>
      <c r="AB33">
        <f t="shared" ref="AB33:AB55" si="9">X33</f>
        <v>28</v>
      </c>
    </row>
    <row r="34" spans="1:28" x14ac:dyDescent="0.3">
      <c r="A34" t="s">
        <v>60</v>
      </c>
      <c r="B34">
        <v>17801.726563</v>
      </c>
      <c r="C34">
        <v>18123.996093999998</v>
      </c>
      <c r="D34">
        <v>17189.927734000001</v>
      </c>
      <c r="E34">
        <v>16962.326172000001</v>
      </c>
      <c r="F34">
        <v>17988.099609000001</v>
      </c>
      <c r="G34">
        <v>17851</v>
      </c>
      <c r="H34">
        <v>18416.900390999999</v>
      </c>
      <c r="I34">
        <v>18590.099609000001</v>
      </c>
      <c r="J34">
        <v>18123.996093999998</v>
      </c>
      <c r="L34" t="str">
        <f t="shared" si="0"/>
        <v>02AUG2023:09:00:00</v>
      </c>
      <c r="M34">
        <v>9</v>
      </c>
      <c r="N34">
        <f t="shared" si="1"/>
        <v>322.2695309999981</v>
      </c>
      <c r="O34" t="str">
        <f t="shared" si="2"/>
        <v/>
      </c>
      <c r="P34">
        <f t="shared" si="3"/>
        <v>322.2695309999981</v>
      </c>
      <c r="Q34" t="str">
        <f t="shared" si="4"/>
        <v/>
      </c>
      <c r="R34">
        <f t="shared" si="5"/>
        <v>1</v>
      </c>
      <c r="S34">
        <f t="shared" si="6"/>
        <v>1.8103273851527368</v>
      </c>
      <c r="V34" s="3">
        <v>3</v>
      </c>
      <c r="W34" s="4">
        <v>2</v>
      </c>
      <c r="X34" s="4">
        <v>27</v>
      </c>
      <c r="Z34">
        <v>3</v>
      </c>
      <c r="AA34">
        <f t="shared" si="8"/>
        <v>2</v>
      </c>
      <c r="AB34">
        <f t="shared" si="9"/>
        <v>27</v>
      </c>
    </row>
    <row r="35" spans="1:28" x14ac:dyDescent="0.3">
      <c r="A35" t="s">
        <v>61</v>
      </c>
      <c r="B35">
        <v>19230.142577999999</v>
      </c>
      <c r="C35">
        <v>19583.220702999999</v>
      </c>
      <c r="D35">
        <v>19000.544922000001</v>
      </c>
      <c r="E35">
        <v>18744.275390999999</v>
      </c>
      <c r="F35">
        <v>19431.699218999998</v>
      </c>
      <c r="G35">
        <v>19181.800781000002</v>
      </c>
      <c r="H35">
        <v>19894.300781000002</v>
      </c>
      <c r="I35">
        <v>19844.900390999999</v>
      </c>
      <c r="J35">
        <v>19583.220702999999</v>
      </c>
      <c r="L35" t="str">
        <f t="shared" si="0"/>
        <v>02AUG2023:10:00:00</v>
      </c>
      <c r="M35">
        <v>10</v>
      </c>
      <c r="N35">
        <f t="shared" si="1"/>
        <v>353.078125</v>
      </c>
      <c r="O35" t="str">
        <f t="shared" si="2"/>
        <v/>
      </c>
      <c r="P35">
        <f t="shared" si="3"/>
        <v>353.078125</v>
      </c>
      <c r="Q35" t="str">
        <f t="shared" si="4"/>
        <v/>
      </c>
      <c r="R35">
        <f t="shared" si="5"/>
        <v>1</v>
      </c>
      <c r="S35">
        <f t="shared" si="6"/>
        <v>1.8360660799464616</v>
      </c>
      <c r="V35" s="3">
        <v>4</v>
      </c>
      <c r="W35" s="4">
        <v>2</v>
      </c>
      <c r="X35" s="4">
        <v>28</v>
      </c>
      <c r="Z35">
        <v>4</v>
      </c>
      <c r="AA35">
        <f t="shared" si="8"/>
        <v>2</v>
      </c>
      <c r="AB35">
        <f t="shared" si="9"/>
        <v>28</v>
      </c>
    </row>
    <row r="36" spans="1:28" x14ac:dyDescent="0.3">
      <c r="A36" t="s">
        <v>62</v>
      </c>
      <c r="B36">
        <v>21121.541015999999</v>
      </c>
      <c r="C36">
        <v>21338.041015999999</v>
      </c>
      <c r="D36">
        <v>20806.058593999998</v>
      </c>
      <c r="E36">
        <v>20623.804688</v>
      </c>
      <c r="F36">
        <v>21187.699218999998</v>
      </c>
      <c r="G36">
        <v>20853.699218999998</v>
      </c>
      <c r="H36">
        <v>21731.099609000001</v>
      </c>
      <c r="I36">
        <v>21511.199218999998</v>
      </c>
      <c r="J36">
        <v>21338.041015999999</v>
      </c>
      <c r="L36" t="str">
        <f t="shared" si="0"/>
        <v>02AUG2023:11:00:00</v>
      </c>
      <c r="M36">
        <v>11</v>
      </c>
      <c r="N36">
        <f t="shared" si="1"/>
        <v>216.5</v>
      </c>
      <c r="O36" t="str">
        <f t="shared" si="2"/>
        <v/>
      </c>
      <c r="P36">
        <f t="shared" si="3"/>
        <v>216.5</v>
      </c>
      <c r="Q36" t="str">
        <f t="shared" si="4"/>
        <v/>
      </c>
      <c r="R36">
        <f t="shared" si="5"/>
        <v>1</v>
      </c>
      <c r="S36">
        <f t="shared" si="6"/>
        <v>1.0250199066251691</v>
      </c>
      <c r="V36" s="3">
        <v>5</v>
      </c>
      <c r="W36" s="4">
        <v>2</v>
      </c>
      <c r="X36" s="4">
        <v>28</v>
      </c>
      <c r="Z36">
        <v>5</v>
      </c>
      <c r="AA36">
        <f t="shared" si="8"/>
        <v>2</v>
      </c>
      <c r="AB36">
        <f t="shared" si="9"/>
        <v>28</v>
      </c>
    </row>
    <row r="37" spans="1:28" x14ac:dyDescent="0.3">
      <c r="A37" t="s">
        <v>63</v>
      </c>
      <c r="B37">
        <v>22880.78125</v>
      </c>
      <c r="C37">
        <v>23173.386718999998</v>
      </c>
      <c r="D37">
        <v>22481.275390999999</v>
      </c>
      <c r="E37">
        <v>22403.097656000002</v>
      </c>
      <c r="F37">
        <v>22988.400390999999</v>
      </c>
      <c r="G37">
        <v>22665.300781000002</v>
      </c>
      <c r="H37">
        <v>23698.5</v>
      </c>
      <c r="I37">
        <v>23340.699218999998</v>
      </c>
      <c r="J37">
        <v>23173.386718999998</v>
      </c>
      <c r="L37" t="str">
        <f t="shared" si="0"/>
        <v>02AUG2023:12:00:00</v>
      </c>
      <c r="M37">
        <v>12</v>
      </c>
      <c r="N37">
        <f t="shared" si="1"/>
        <v>292.60546899999827</v>
      </c>
      <c r="O37" t="str">
        <f t="shared" si="2"/>
        <v/>
      </c>
      <c r="P37">
        <f t="shared" si="3"/>
        <v>292.60546899999827</v>
      </c>
      <c r="Q37" t="str">
        <f t="shared" si="4"/>
        <v/>
      </c>
      <c r="R37">
        <f t="shared" si="5"/>
        <v>1</v>
      </c>
      <c r="S37">
        <f t="shared" si="6"/>
        <v>1.2788263905979971</v>
      </c>
      <c r="V37" s="3">
        <v>6</v>
      </c>
      <c r="W37" s="4">
        <v>3</v>
      </c>
      <c r="X37" s="4">
        <v>27</v>
      </c>
      <c r="Z37">
        <v>6</v>
      </c>
      <c r="AA37">
        <f t="shared" si="8"/>
        <v>3</v>
      </c>
      <c r="AB37">
        <f t="shared" si="9"/>
        <v>27</v>
      </c>
    </row>
    <row r="38" spans="1:28" x14ac:dyDescent="0.3">
      <c r="A38" t="s">
        <v>64</v>
      </c>
      <c r="B38">
        <v>24488.867188</v>
      </c>
      <c r="C38">
        <v>24924.773438</v>
      </c>
      <c r="D38">
        <v>24213.068359000001</v>
      </c>
      <c r="E38">
        <v>24197.267577999999</v>
      </c>
      <c r="F38">
        <v>24621.5</v>
      </c>
      <c r="G38">
        <v>24440.300781000002</v>
      </c>
      <c r="H38">
        <v>25472.199218999998</v>
      </c>
      <c r="I38">
        <v>25114.400390999999</v>
      </c>
      <c r="J38">
        <v>24924.773438</v>
      </c>
      <c r="L38" t="str">
        <f t="shared" si="0"/>
        <v>02AUG2023:13:00:00</v>
      </c>
      <c r="M38">
        <v>13</v>
      </c>
      <c r="N38">
        <f t="shared" si="1"/>
        <v>435.90625</v>
      </c>
      <c r="O38" t="str">
        <f t="shared" si="2"/>
        <v/>
      </c>
      <c r="P38">
        <f t="shared" si="3"/>
        <v>435.90625</v>
      </c>
      <c r="Q38" t="str">
        <f t="shared" si="4"/>
        <v/>
      </c>
      <c r="R38">
        <f t="shared" si="5"/>
        <v>1</v>
      </c>
      <c r="S38">
        <f t="shared" si="6"/>
        <v>1.7800180247357549</v>
      </c>
      <c r="V38" s="3">
        <v>7</v>
      </c>
      <c r="W38" s="4">
        <v>3</v>
      </c>
      <c r="X38" s="4">
        <v>27</v>
      </c>
      <c r="Z38">
        <v>7</v>
      </c>
      <c r="AA38">
        <f t="shared" si="8"/>
        <v>3</v>
      </c>
      <c r="AB38">
        <f t="shared" si="9"/>
        <v>27</v>
      </c>
    </row>
    <row r="39" spans="1:28" x14ac:dyDescent="0.3">
      <c r="A39" t="s">
        <v>65</v>
      </c>
      <c r="B39">
        <v>25751.556640999999</v>
      </c>
      <c r="C39">
        <v>26444.292968999998</v>
      </c>
      <c r="D39">
        <v>25641.960938</v>
      </c>
      <c r="E39">
        <v>25709.341797000001</v>
      </c>
      <c r="F39">
        <v>26026.699218999998</v>
      </c>
      <c r="G39">
        <v>26044.900390999999</v>
      </c>
      <c r="H39">
        <v>27023.300781000002</v>
      </c>
      <c r="I39">
        <v>26672.5</v>
      </c>
      <c r="J39">
        <v>26444.292968999998</v>
      </c>
      <c r="L39" t="str">
        <f t="shared" si="0"/>
        <v>02AUG2023:14:00:00</v>
      </c>
      <c r="M39">
        <v>14</v>
      </c>
      <c r="N39">
        <f t="shared" si="1"/>
        <v>692.73632799999905</v>
      </c>
      <c r="O39" t="str">
        <f t="shared" si="2"/>
        <v/>
      </c>
      <c r="P39">
        <f t="shared" si="3"/>
        <v>692.73632799999905</v>
      </c>
      <c r="Q39" t="str">
        <f t="shared" si="4"/>
        <v/>
      </c>
      <c r="R39">
        <f t="shared" si="5"/>
        <v>1</v>
      </c>
      <c r="S39">
        <f t="shared" si="6"/>
        <v>2.6900755463344228</v>
      </c>
      <c r="V39" s="3">
        <v>8</v>
      </c>
      <c r="W39" s="4">
        <v>5</v>
      </c>
      <c r="X39" s="4">
        <v>25</v>
      </c>
      <c r="Z39">
        <v>8</v>
      </c>
      <c r="AA39">
        <f t="shared" si="8"/>
        <v>5</v>
      </c>
      <c r="AB39">
        <f t="shared" si="9"/>
        <v>25</v>
      </c>
    </row>
    <row r="40" spans="1:28" x14ac:dyDescent="0.3">
      <c r="A40" t="s">
        <v>66</v>
      </c>
      <c r="B40">
        <v>26610.800781000002</v>
      </c>
      <c r="C40">
        <v>27510.015625</v>
      </c>
      <c r="D40">
        <v>26841.318359000001</v>
      </c>
      <c r="E40">
        <v>26777.853515999999</v>
      </c>
      <c r="F40">
        <v>27024.199218999998</v>
      </c>
      <c r="G40">
        <v>27178.099609000001</v>
      </c>
      <c r="H40">
        <v>28079.400390999999</v>
      </c>
      <c r="I40">
        <v>27659</v>
      </c>
      <c r="J40">
        <v>27510.015625</v>
      </c>
      <c r="L40" t="str">
        <f t="shared" si="0"/>
        <v>02AUG2023:15:00:00</v>
      </c>
      <c r="M40">
        <v>15</v>
      </c>
      <c r="N40">
        <f t="shared" si="1"/>
        <v>899.21484399999827</v>
      </c>
      <c r="O40" t="str">
        <f t="shared" si="2"/>
        <v/>
      </c>
      <c r="P40">
        <f t="shared" si="3"/>
        <v>899.21484399999827</v>
      </c>
      <c r="Q40" t="str">
        <f t="shared" si="4"/>
        <v/>
      </c>
      <c r="R40">
        <f t="shared" si="5"/>
        <v>1</v>
      </c>
      <c r="S40">
        <f t="shared" si="6"/>
        <v>3.379134853551772</v>
      </c>
      <c r="V40" s="3">
        <v>9</v>
      </c>
      <c r="W40" s="4">
        <v>5</v>
      </c>
      <c r="X40" s="4">
        <v>25</v>
      </c>
      <c r="Z40">
        <v>9</v>
      </c>
      <c r="AA40">
        <f t="shared" si="8"/>
        <v>5</v>
      </c>
      <c r="AB40">
        <f t="shared" si="9"/>
        <v>25</v>
      </c>
    </row>
    <row r="41" spans="1:28" x14ac:dyDescent="0.3">
      <c r="A41" t="s">
        <v>67</v>
      </c>
      <c r="B41">
        <v>27197.708984000001</v>
      </c>
      <c r="C41">
        <v>28133.285156000002</v>
      </c>
      <c r="D41">
        <v>27644.210938</v>
      </c>
      <c r="E41">
        <v>27561.869140999999</v>
      </c>
      <c r="F41">
        <v>27598.699218999998</v>
      </c>
      <c r="G41">
        <v>27871.099609000001</v>
      </c>
      <c r="H41">
        <v>28680.900390999999</v>
      </c>
      <c r="I41">
        <v>28177.300781000002</v>
      </c>
      <c r="J41">
        <v>28133.285156000002</v>
      </c>
      <c r="L41" t="str">
        <f t="shared" si="0"/>
        <v>02AUG2023:16:00:00</v>
      </c>
      <c r="M41">
        <v>16</v>
      </c>
      <c r="N41">
        <f t="shared" si="1"/>
        <v>935.57617200000095</v>
      </c>
      <c r="O41" t="str">
        <f t="shared" si="2"/>
        <v/>
      </c>
      <c r="P41">
        <f t="shared" si="3"/>
        <v>935.57617200000095</v>
      </c>
      <c r="Q41" t="str">
        <f t="shared" si="4"/>
        <v/>
      </c>
      <c r="R41">
        <f t="shared" si="5"/>
        <v>1</v>
      </c>
      <c r="S41">
        <f t="shared" si="6"/>
        <v>3.4399080178054193</v>
      </c>
      <c r="V41" s="3">
        <v>10</v>
      </c>
      <c r="W41" s="4">
        <v>3</v>
      </c>
      <c r="X41" s="4">
        <v>27</v>
      </c>
      <c r="Z41">
        <v>10</v>
      </c>
      <c r="AA41">
        <f t="shared" si="8"/>
        <v>3</v>
      </c>
      <c r="AB41">
        <f t="shared" si="9"/>
        <v>27</v>
      </c>
    </row>
    <row r="42" spans="1:28" x14ac:dyDescent="0.3">
      <c r="A42" t="s">
        <v>68</v>
      </c>
      <c r="B42">
        <v>27414.46875</v>
      </c>
      <c r="C42">
        <v>28287.642577999999</v>
      </c>
      <c r="D42">
        <v>28077.201172000001</v>
      </c>
      <c r="E42">
        <v>27986.449218999998</v>
      </c>
      <c r="F42">
        <v>27810.900390999999</v>
      </c>
      <c r="G42">
        <v>28123.800781000002</v>
      </c>
      <c r="H42">
        <v>28782.300781000002</v>
      </c>
      <c r="I42">
        <v>28146.800781000002</v>
      </c>
      <c r="J42">
        <v>28287.642577999999</v>
      </c>
      <c r="L42" t="str">
        <f t="shared" si="0"/>
        <v>02AUG2023:17:00:00</v>
      </c>
      <c r="M42">
        <v>17</v>
      </c>
      <c r="N42">
        <f t="shared" si="1"/>
        <v>873.17382799999905</v>
      </c>
      <c r="O42" t="str">
        <f t="shared" si="2"/>
        <v/>
      </c>
      <c r="P42">
        <f t="shared" si="3"/>
        <v>873.17382799999905</v>
      </c>
      <c r="Q42" t="str">
        <f t="shared" si="4"/>
        <v/>
      </c>
      <c r="R42">
        <f t="shared" si="5"/>
        <v>1</v>
      </c>
      <c r="S42">
        <f t="shared" si="6"/>
        <v>3.185083891147805</v>
      </c>
      <c r="V42" s="3">
        <v>11</v>
      </c>
      <c r="W42" s="4">
        <v>2</v>
      </c>
      <c r="X42" s="4">
        <v>28</v>
      </c>
      <c r="Z42">
        <v>11</v>
      </c>
      <c r="AA42">
        <f t="shared" si="8"/>
        <v>2</v>
      </c>
      <c r="AB42">
        <f t="shared" si="9"/>
        <v>28</v>
      </c>
    </row>
    <row r="43" spans="1:28" x14ac:dyDescent="0.3">
      <c r="A43" t="s">
        <v>69</v>
      </c>
      <c r="B43">
        <v>27458.384765999999</v>
      </c>
      <c r="C43">
        <v>28211.851563</v>
      </c>
      <c r="D43">
        <v>27997.300781000002</v>
      </c>
      <c r="E43">
        <v>28007.244140999999</v>
      </c>
      <c r="F43">
        <v>27823.199218999998</v>
      </c>
      <c r="G43">
        <v>28114</v>
      </c>
      <c r="H43">
        <v>28707</v>
      </c>
      <c r="I43">
        <v>28021.900390999999</v>
      </c>
      <c r="J43">
        <v>28211.851563</v>
      </c>
      <c r="L43" t="str">
        <f t="shared" si="0"/>
        <v>02AUG2023:18:00:00</v>
      </c>
      <c r="M43">
        <v>18</v>
      </c>
      <c r="N43">
        <f t="shared" si="1"/>
        <v>753.46679700000095</v>
      </c>
      <c r="O43" t="str">
        <f t="shared" si="2"/>
        <v/>
      </c>
      <c r="P43">
        <f t="shared" si="3"/>
        <v>753.46679700000095</v>
      </c>
      <c r="Q43" t="str">
        <f t="shared" si="4"/>
        <v/>
      </c>
      <c r="R43">
        <f t="shared" si="5"/>
        <v>1</v>
      </c>
      <c r="S43">
        <f t="shared" si="6"/>
        <v>2.7440317535828682</v>
      </c>
      <c r="V43" s="3">
        <v>12</v>
      </c>
      <c r="W43" s="4">
        <v>0</v>
      </c>
      <c r="X43" s="4">
        <v>30</v>
      </c>
      <c r="Z43">
        <v>12</v>
      </c>
      <c r="AA43">
        <f t="shared" si="8"/>
        <v>0</v>
      </c>
      <c r="AB43">
        <f t="shared" si="9"/>
        <v>30</v>
      </c>
    </row>
    <row r="44" spans="1:28" x14ac:dyDescent="0.3">
      <c r="A44" t="s">
        <v>70</v>
      </c>
      <c r="B44">
        <v>27217.808593999998</v>
      </c>
      <c r="C44">
        <v>27774.738281000002</v>
      </c>
      <c r="D44">
        <v>27797.035156000002</v>
      </c>
      <c r="E44">
        <v>27834.535156000002</v>
      </c>
      <c r="F44">
        <v>27386.199218999998</v>
      </c>
      <c r="G44">
        <v>27675.5</v>
      </c>
      <c r="H44">
        <v>28187.400390999999</v>
      </c>
      <c r="I44">
        <v>27509.800781000002</v>
      </c>
      <c r="J44">
        <v>27774.738281000002</v>
      </c>
      <c r="L44" t="str">
        <f t="shared" si="0"/>
        <v>02AUG2023:19:00:00</v>
      </c>
      <c r="M44">
        <v>19</v>
      </c>
      <c r="N44">
        <f t="shared" si="1"/>
        <v>556.92968700000347</v>
      </c>
      <c r="O44" t="str">
        <f t="shared" si="2"/>
        <v/>
      </c>
      <c r="P44">
        <f t="shared" si="3"/>
        <v>556.92968700000347</v>
      </c>
      <c r="Q44" t="str">
        <f t="shared" si="4"/>
        <v/>
      </c>
      <c r="R44">
        <f t="shared" si="5"/>
        <v>1</v>
      </c>
      <c r="S44">
        <f t="shared" si="6"/>
        <v>2.0461959127847469</v>
      </c>
      <c r="V44" s="3">
        <v>13</v>
      </c>
      <c r="W44" s="4">
        <v>0</v>
      </c>
      <c r="X44" s="4">
        <v>30</v>
      </c>
      <c r="Z44">
        <v>13</v>
      </c>
      <c r="AA44">
        <f t="shared" si="8"/>
        <v>0</v>
      </c>
      <c r="AB44">
        <f t="shared" si="9"/>
        <v>30</v>
      </c>
    </row>
    <row r="45" spans="1:28" x14ac:dyDescent="0.3">
      <c r="A45" t="s">
        <v>71</v>
      </c>
      <c r="B45">
        <v>26341.03125</v>
      </c>
      <c r="C45">
        <v>26873.941406000002</v>
      </c>
      <c r="D45">
        <v>26950.556640999999</v>
      </c>
      <c r="E45">
        <v>27003.029297000001</v>
      </c>
      <c r="F45">
        <v>26394.599609000001</v>
      </c>
      <c r="G45">
        <v>26704.699218999998</v>
      </c>
      <c r="H45">
        <v>27261</v>
      </c>
      <c r="I45">
        <v>26652</v>
      </c>
      <c r="J45">
        <v>26873.941406000002</v>
      </c>
      <c r="L45" t="str">
        <f t="shared" si="0"/>
        <v>02AUG2023:20:00:00</v>
      </c>
      <c r="M45">
        <v>20</v>
      </c>
      <c r="N45">
        <f t="shared" si="1"/>
        <v>532.91015600000173</v>
      </c>
      <c r="O45" t="str">
        <f t="shared" si="2"/>
        <v/>
      </c>
      <c r="P45">
        <f t="shared" si="3"/>
        <v>532.91015600000173</v>
      </c>
      <c r="Q45" t="str">
        <f t="shared" si="4"/>
        <v/>
      </c>
      <c r="R45">
        <f t="shared" si="5"/>
        <v>1</v>
      </c>
      <c r="S45">
        <f t="shared" si="6"/>
        <v>2.0231180432618854</v>
      </c>
      <c r="V45" s="3">
        <v>14</v>
      </c>
      <c r="W45" s="4">
        <v>0</v>
      </c>
      <c r="X45" s="4">
        <v>30</v>
      </c>
      <c r="Z45">
        <v>14</v>
      </c>
      <c r="AA45">
        <f t="shared" si="8"/>
        <v>0</v>
      </c>
      <c r="AB45">
        <f t="shared" si="9"/>
        <v>30</v>
      </c>
    </row>
    <row r="46" spans="1:28" x14ac:dyDescent="0.3">
      <c r="A46" t="s">
        <v>72</v>
      </c>
      <c r="B46">
        <v>24970.558593999998</v>
      </c>
      <c r="C46">
        <v>25817.582031000002</v>
      </c>
      <c r="D46">
        <v>25767.853515999999</v>
      </c>
      <c r="E46">
        <v>25994.869140999999</v>
      </c>
      <c r="F46">
        <v>25272</v>
      </c>
      <c r="G46">
        <v>25629.099609000001</v>
      </c>
      <c r="H46">
        <v>26241.099609000001</v>
      </c>
      <c r="I46">
        <v>25671.900390999999</v>
      </c>
      <c r="J46">
        <v>25817.582031000002</v>
      </c>
      <c r="L46" t="str">
        <f t="shared" si="0"/>
        <v>02AUG2023:21:00:00</v>
      </c>
      <c r="M46">
        <v>21</v>
      </c>
      <c r="N46">
        <f t="shared" si="1"/>
        <v>847.02343700000347</v>
      </c>
      <c r="O46" t="str">
        <f t="shared" si="2"/>
        <v/>
      </c>
      <c r="P46">
        <f t="shared" si="3"/>
        <v>847.02343700000347</v>
      </c>
      <c r="Q46" t="str">
        <f t="shared" si="4"/>
        <v/>
      </c>
      <c r="R46">
        <f t="shared" si="5"/>
        <v>1</v>
      </c>
      <c r="S46">
        <f t="shared" si="6"/>
        <v>3.3920884621440903</v>
      </c>
      <c r="V46" s="3">
        <v>15</v>
      </c>
      <c r="W46" s="4">
        <v>1</v>
      </c>
      <c r="X46" s="4">
        <v>29</v>
      </c>
      <c r="Z46">
        <v>15</v>
      </c>
      <c r="AA46">
        <f t="shared" si="8"/>
        <v>1</v>
      </c>
      <c r="AB46">
        <f t="shared" si="9"/>
        <v>29</v>
      </c>
    </row>
    <row r="47" spans="1:28" x14ac:dyDescent="0.3">
      <c r="A47" t="s">
        <v>73</v>
      </c>
      <c r="B47">
        <v>23903.40625</v>
      </c>
      <c r="C47">
        <v>24569.992188</v>
      </c>
      <c r="D47">
        <v>24546.802734000001</v>
      </c>
      <c r="E47">
        <v>24921.929688</v>
      </c>
      <c r="F47">
        <v>24042.599609000001</v>
      </c>
      <c r="G47">
        <v>24368.199218999998</v>
      </c>
      <c r="H47">
        <v>24988.300781000002</v>
      </c>
      <c r="I47">
        <v>24410.199218999998</v>
      </c>
      <c r="J47">
        <v>24569.992188</v>
      </c>
      <c r="L47" t="str">
        <f t="shared" si="0"/>
        <v>02AUG2023:22:00:00</v>
      </c>
      <c r="M47">
        <v>22</v>
      </c>
      <c r="N47">
        <f t="shared" si="1"/>
        <v>666.58593800000017</v>
      </c>
      <c r="O47" t="str">
        <f t="shared" si="2"/>
        <v/>
      </c>
      <c r="P47">
        <f t="shared" si="3"/>
        <v>666.58593800000017</v>
      </c>
      <c r="Q47" t="str">
        <f t="shared" si="4"/>
        <v/>
      </c>
      <c r="R47">
        <f t="shared" si="5"/>
        <v>1</v>
      </c>
      <c r="S47">
        <f t="shared" si="6"/>
        <v>2.788665058980873</v>
      </c>
      <c r="V47" s="3">
        <v>16</v>
      </c>
      <c r="W47" s="4">
        <v>1</v>
      </c>
      <c r="X47" s="4">
        <v>29</v>
      </c>
      <c r="Z47">
        <v>16</v>
      </c>
      <c r="AA47">
        <f t="shared" si="8"/>
        <v>1</v>
      </c>
      <c r="AB47">
        <f t="shared" si="9"/>
        <v>29</v>
      </c>
    </row>
    <row r="48" spans="1:28" x14ac:dyDescent="0.3">
      <c r="A48" t="s">
        <v>74</v>
      </c>
      <c r="B48">
        <v>22365.824218999998</v>
      </c>
      <c r="C48">
        <v>22959.71875</v>
      </c>
      <c r="D48">
        <v>22915.240234000001</v>
      </c>
      <c r="E48">
        <v>23203.931640999999</v>
      </c>
      <c r="F48">
        <v>22431</v>
      </c>
      <c r="G48">
        <v>22676.300781000002</v>
      </c>
      <c r="H48">
        <v>23324</v>
      </c>
      <c r="I48">
        <v>22895.800781000002</v>
      </c>
      <c r="J48">
        <v>22959.71875</v>
      </c>
      <c r="L48" t="str">
        <f t="shared" si="0"/>
        <v>02AUG2023:23:00:00</v>
      </c>
      <c r="M48">
        <v>23</v>
      </c>
      <c r="N48">
        <f t="shared" si="1"/>
        <v>593.89453100000173</v>
      </c>
      <c r="O48" t="str">
        <f t="shared" si="2"/>
        <v/>
      </c>
      <c r="P48">
        <f t="shared" si="3"/>
        <v>593.89453100000173</v>
      </c>
      <c r="Q48" t="str">
        <f t="shared" si="4"/>
        <v/>
      </c>
      <c r="R48">
        <f t="shared" si="5"/>
        <v>1</v>
      </c>
      <c r="S48">
        <f t="shared" si="6"/>
        <v>2.6553661746812898</v>
      </c>
      <c r="V48" s="3">
        <v>17</v>
      </c>
      <c r="W48" s="4">
        <v>1</v>
      </c>
      <c r="X48" s="4">
        <v>29</v>
      </c>
      <c r="Z48">
        <v>17</v>
      </c>
      <c r="AA48">
        <f t="shared" si="8"/>
        <v>1</v>
      </c>
      <c r="AB48">
        <f t="shared" si="9"/>
        <v>29</v>
      </c>
    </row>
    <row r="49" spans="1:28" x14ac:dyDescent="0.3">
      <c r="A49" t="s">
        <v>75</v>
      </c>
      <c r="B49">
        <v>20730.148438</v>
      </c>
      <c r="C49">
        <v>21410.28125</v>
      </c>
      <c r="D49">
        <v>21092.703125</v>
      </c>
      <c r="E49">
        <v>21153.447265999999</v>
      </c>
      <c r="F49">
        <v>20863.5</v>
      </c>
      <c r="G49">
        <v>21098.099609000001</v>
      </c>
      <c r="H49">
        <v>21777.300781000002</v>
      </c>
      <c r="I49">
        <v>21541.300781000002</v>
      </c>
      <c r="J49">
        <v>21410.28125</v>
      </c>
      <c r="L49" t="str">
        <f t="shared" si="0"/>
        <v>03AUG2023:00:00:00</v>
      </c>
      <c r="M49">
        <v>24</v>
      </c>
      <c r="N49">
        <f t="shared" si="1"/>
        <v>680.13281199999983</v>
      </c>
      <c r="O49" t="str">
        <f t="shared" si="2"/>
        <v/>
      </c>
      <c r="P49">
        <f t="shared" si="3"/>
        <v>680.13281199999983</v>
      </c>
      <c r="Q49" t="str">
        <f t="shared" si="4"/>
        <v/>
      </c>
      <c r="R49">
        <f t="shared" si="5"/>
        <v>1</v>
      </c>
      <c r="S49">
        <f t="shared" si="6"/>
        <v>3.2808873223177826</v>
      </c>
      <c r="V49" s="3">
        <v>18</v>
      </c>
      <c r="W49" s="4">
        <v>1</v>
      </c>
      <c r="X49" s="4">
        <v>29</v>
      </c>
      <c r="Z49">
        <v>18</v>
      </c>
      <c r="AA49">
        <f t="shared" si="8"/>
        <v>1</v>
      </c>
      <c r="AB49">
        <f t="shared" si="9"/>
        <v>29</v>
      </c>
    </row>
    <row r="50" spans="1:28" x14ac:dyDescent="0.3">
      <c r="A50" t="s">
        <v>76</v>
      </c>
      <c r="B50">
        <v>19311.900390999999</v>
      </c>
      <c r="C50">
        <v>20174.082031000002</v>
      </c>
      <c r="D50">
        <v>19855.263672000001</v>
      </c>
      <c r="E50">
        <v>19826.646484000001</v>
      </c>
      <c r="F50">
        <v>19547.5</v>
      </c>
      <c r="G50">
        <v>20029.699218999998</v>
      </c>
      <c r="H50">
        <v>20325.800781000002</v>
      </c>
      <c r="I50">
        <v>20491.900390999999</v>
      </c>
      <c r="J50">
        <v>20174.082031000002</v>
      </c>
      <c r="L50" t="str">
        <f t="shared" si="0"/>
        <v>03AUG2023:01:00:00</v>
      </c>
      <c r="M50">
        <v>1</v>
      </c>
      <c r="N50">
        <f t="shared" si="1"/>
        <v>862.18164000000252</v>
      </c>
      <c r="O50" t="str">
        <f t="shared" si="2"/>
        <v/>
      </c>
      <c r="P50">
        <f t="shared" si="3"/>
        <v>862.18164000000252</v>
      </c>
      <c r="Q50" t="str">
        <f t="shared" si="4"/>
        <v/>
      </c>
      <c r="R50">
        <f t="shared" si="5"/>
        <v>1</v>
      </c>
      <c r="S50">
        <f t="shared" si="6"/>
        <v>4.4645095642778294</v>
      </c>
      <c r="V50" s="3">
        <v>19</v>
      </c>
      <c r="W50" s="4">
        <v>3</v>
      </c>
      <c r="X50" s="4">
        <v>27</v>
      </c>
      <c r="Z50">
        <v>19</v>
      </c>
      <c r="AA50">
        <f t="shared" si="8"/>
        <v>3</v>
      </c>
      <c r="AB50">
        <f t="shared" si="9"/>
        <v>27</v>
      </c>
    </row>
    <row r="51" spans="1:28" x14ac:dyDescent="0.3">
      <c r="A51" t="s">
        <v>77</v>
      </c>
      <c r="B51">
        <v>18214.632813</v>
      </c>
      <c r="C51">
        <v>19066.277343999998</v>
      </c>
      <c r="D51">
        <v>18543.130859000001</v>
      </c>
      <c r="E51">
        <v>18581.296875</v>
      </c>
      <c r="F51">
        <v>18475.599609000001</v>
      </c>
      <c r="G51">
        <v>18943.300781000002</v>
      </c>
      <c r="H51">
        <v>19227.599609000001</v>
      </c>
      <c r="I51">
        <v>19491.599609000001</v>
      </c>
      <c r="J51">
        <v>19066.277343999998</v>
      </c>
      <c r="L51" t="str">
        <f t="shared" si="0"/>
        <v>03AUG2023:02:00:00</v>
      </c>
      <c r="M51">
        <v>2</v>
      </c>
      <c r="N51">
        <f t="shared" si="1"/>
        <v>851.6445309999981</v>
      </c>
      <c r="O51" t="str">
        <f t="shared" si="2"/>
        <v/>
      </c>
      <c r="P51">
        <f t="shared" si="3"/>
        <v>851.6445309999981</v>
      </c>
      <c r="Q51" t="str">
        <f t="shared" si="4"/>
        <v/>
      </c>
      <c r="R51">
        <f t="shared" si="5"/>
        <v>1</v>
      </c>
      <c r="S51">
        <f t="shared" si="6"/>
        <v>4.6756063640885985</v>
      </c>
      <c r="V51" s="3">
        <v>20</v>
      </c>
      <c r="W51" s="4">
        <v>3</v>
      </c>
      <c r="X51" s="4">
        <v>27</v>
      </c>
      <c r="Z51">
        <v>20</v>
      </c>
      <c r="AA51">
        <f t="shared" si="8"/>
        <v>3</v>
      </c>
      <c r="AB51">
        <f t="shared" si="9"/>
        <v>27</v>
      </c>
    </row>
    <row r="52" spans="1:28" x14ac:dyDescent="0.3">
      <c r="A52" t="s">
        <v>78</v>
      </c>
      <c r="B52">
        <v>17308.386718999998</v>
      </c>
      <c r="C52">
        <v>18241.625</v>
      </c>
      <c r="D52">
        <v>17557.167968999998</v>
      </c>
      <c r="E52">
        <v>17581.904297000001</v>
      </c>
      <c r="F52">
        <v>17664.699218999998</v>
      </c>
      <c r="G52">
        <v>18114.900390999999</v>
      </c>
      <c r="H52">
        <v>18397.199218999998</v>
      </c>
      <c r="I52">
        <v>18776.900390999999</v>
      </c>
      <c r="J52">
        <v>18241.625</v>
      </c>
      <c r="L52" t="str">
        <f t="shared" si="0"/>
        <v>03AUG2023:03:00:00</v>
      </c>
      <c r="M52">
        <v>3</v>
      </c>
      <c r="N52">
        <f t="shared" si="1"/>
        <v>933.23828100000173</v>
      </c>
      <c r="O52" t="str">
        <f t="shared" si="2"/>
        <v/>
      </c>
      <c r="P52">
        <f t="shared" si="3"/>
        <v>933.23828100000173</v>
      </c>
      <c r="Q52" t="str">
        <f t="shared" si="4"/>
        <v/>
      </c>
      <c r="R52">
        <f t="shared" si="5"/>
        <v>1</v>
      </c>
      <c r="S52">
        <f t="shared" si="6"/>
        <v>5.3918270729157829</v>
      </c>
      <c r="V52" s="3">
        <v>21</v>
      </c>
      <c r="W52" s="4">
        <v>1</v>
      </c>
      <c r="X52" s="4">
        <v>29</v>
      </c>
      <c r="Z52">
        <v>21</v>
      </c>
      <c r="AA52">
        <f t="shared" si="8"/>
        <v>1</v>
      </c>
      <c r="AB52">
        <f t="shared" si="9"/>
        <v>29</v>
      </c>
    </row>
    <row r="53" spans="1:28" x14ac:dyDescent="0.3">
      <c r="A53" t="s">
        <v>79</v>
      </c>
      <c r="B53">
        <v>16835.84375</v>
      </c>
      <c r="C53">
        <v>17661.068359000001</v>
      </c>
      <c r="D53">
        <v>16780.542968999998</v>
      </c>
      <c r="E53">
        <v>16807.558593999998</v>
      </c>
      <c r="F53">
        <v>17111.5</v>
      </c>
      <c r="G53">
        <v>17584.699218999998</v>
      </c>
      <c r="H53">
        <v>17825.599609000001</v>
      </c>
      <c r="I53">
        <v>18292.199218999998</v>
      </c>
      <c r="J53">
        <v>17661.068359000001</v>
      </c>
      <c r="L53" t="str">
        <f t="shared" si="0"/>
        <v>03AUG2023:04:00:00</v>
      </c>
      <c r="M53">
        <v>4</v>
      </c>
      <c r="N53">
        <f t="shared" si="1"/>
        <v>825.22460900000078</v>
      </c>
      <c r="O53" t="str">
        <f t="shared" si="2"/>
        <v/>
      </c>
      <c r="P53">
        <f t="shared" si="3"/>
        <v>825.22460900000078</v>
      </c>
      <c r="Q53" t="str">
        <f t="shared" si="4"/>
        <v/>
      </c>
      <c r="R53">
        <f t="shared" si="5"/>
        <v>1</v>
      </c>
      <c r="S53">
        <f t="shared" si="6"/>
        <v>4.9015934173183373</v>
      </c>
      <c r="V53" s="3">
        <v>22</v>
      </c>
      <c r="W53" s="4">
        <v>1</v>
      </c>
      <c r="X53" s="4">
        <v>29</v>
      </c>
      <c r="Z53">
        <v>22</v>
      </c>
      <c r="AA53">
        <f t="shared" si="8"/>
        <v>1</v>
      </c>
      <c r="AB53">
        <f t="shared" si="9"/>
        <v>29</v>
      </c>
    </row>
    <row r="54" spans="1:28" x14ac:dyDescent="0.3">
      <c r="A54" t="s">
        <v>80</v>
      </c>
      <c r="B54">
        <v>16571.123047000001</v>
      </c>
      <c r="C54">
        <v>17349.1875</v>
      </c>
      <c r="D54">
        <v>16536.585938</v>
      </c>
      <c r="E54">
        <v>16476.085938</v>
      </c>
      <c r="F54">
        <v>16785.900390999999</v>
      </c>
      <c r="G54">
        <v>17256.099609000001</v>
      </c>
      <c r="H54">
        <v>17472</v>
      </c>
      <c r="I54">
        <v>17986.900390999999</v>
      </c>
      <c r="J54">
        <v>17349.1875</v>
      </c>
      <c r="L54" t="str">
        <f t="shared" si="0"/>
        <v>03AUG2023:05:00:00</v>
      </c>
      <c r="M54">
        <v>5</v>
      </c>
      <c r="N54">
        <f t="shared" si="1"/>
        <v>778.06445299999905</v>
      </c>
      <c r="O54" t="str">
        <f t="shared" si="2"/>
        <v/>
      </c>
      <c r="P54">
        <f t="shared" si="3"/>
        <v>778.06445299999905</v>
      </c>
      <c r="Q54" t="str">
        <f t="shared" si="4"/>
        <v/>
      </c>
      <c r="R54">
        <f t="shared" si="5"/>
        <v>1</v>
      </c>
      <c r="S54">
        <f t="shared" si="6"/>
        <v>4.695303093177249</v>
      </c>
      <c r="V54" s="3">
        <v>23</v>
      </c>
      <c r="W54" s="4">
        <v>1</v>
      </c>
      <c r="X54" s="4">
        <v>29</v>
      </c>
      <c r="Z54">
        <v>23</v>
      </c>
      <c r="AA54">
        <f t="shared" si="8"/>
        <v>1</v>
      </c>
      <c r="AB54">
        <f t="shared" si="9"/>
        <v>29</v>
      </c>
    </row>
    <row r="55" spans="1:28" x14ac:dyDescent="0.3">
      <c r="A55" t="s">
        <v>81</v>
      </c>
      <c r="B55">
        <v>16710.892577999999</v>
      </c>
      <c r="C55">
        <v>17258.28125</v>
      </c>
      <c r="D55">
        <v>16527.705077999999</v>
      </c>
      <c r="E55">
        <v>16527.632813</v>
      </c>
      <c r="F55">
        <v>16773.400390999999</v>
      </c>
      <c r="G55">
        <v>17206.800781000002</v>
      </c>
      <c r="H55">
        <v>17342.800781000002</v>
      </c>
      <c r="I55">
        <v>17839.599609000001</v>
      </c>
      <c r="J55">
        <v>17258.28125</v>
      </c>
      <c r="L55" t="str">
        <f t="shared" si="0"/>
        <v>03AUG2023:06:00:00</v>
      </c>
      <c r="M55">
        <v>6</v>
      </c>
      <c r="N55">
        <f t="shared" si="1"/>
        <v>547.38867200000095</v>
      </c>
      <c r="O55" t="str">
        <f t="shared" si="2"/>
        <v/>
      </c>
      <c r="P55">
        <f t="shared" si="3"/>
        <v>547.38867200000095</v>
      </c>
      <c r="Q55" t="str">
        <f t="shared" si="4"/>
        <v/>
      </c>
      <c r="R55">
        <f t="shared" si="5"/>
        <v>1</v>
      </c>
      <c r="S55">
        <f t="shared" si="6"/>
        <v>3.275639942301118</v>
      </c>
      <c r="V55" s="3">
        <v>24</v>
      </c>
      <c r="W55" s="4">
        <v>1</v>
      </c>
      <c r="X55" s="4">
        <v>29</v>
      </c>
      <c r="Z55">
        <v>24</v>
      </c>
      <c r="AA55">
        <f t="shared" si="8"/>
        <v>1</v>
      </c>
      <c r="AB55">
        <f t="shared" si="9"/>
        <v>29</v>
      </c>
    </row>
    <row r="56" spans="1:28" x14ac:dyDescent="0.3">
      <c r="A56" t="s">
        <v>82</v>
      </c>
      <c r="B56">
        <v>16953.128906000002</v>
      </c>
      <c r="C56">
        <v>17356.328125</v>
      </c>
      <c r="D56">
        <v>16661.699218999998</v>
      </c>
      <c r="E56">
        <v>16649.177734000001</v>
      </c>
      <c r="F56">
        <v>16971.199218999998</v>
      </c>
      <c r="G56">
        <v>17350.099609000001</v>
      </c>
      <c r="H56">
        <v>17401.599609000001</v>
      </c>
      <c r="I56">
        <v>17904.599609000001</v>
      </c>
      <c r="J56">
        <v>17356.328125</v>
      </c>
      <c r="L56" t="str">
        <f t="shared" si="0"/>
        <v>03AUG2023:07:00:00</v>
      </c>
      <c r="M56">
        <v>7</v>
      </c>
      <c r="N56">
        <f t="shared" si="1"/>
        <v>403.19921899999827</v>
      </c>
      <c r="O56" t="str">
        <f t="shared" si="2"/>
        <v/>
      </c>
      <c r="P56">
        <f t="shared" si="3"/>
        <v>403.19921899999827</v>
      </c>
      <c r="Q56" t="str">
        <f t="shared" si="4"/>
        <v/>
      </c>
      <c r="R56">
        <f t="shared" si="5"/>
        <v>1</v>
      </c>
      <c r="S56">
        <f t="shared" si="6"/>
        <v>2.3783174258605393</v>
      </c>
      <c r="V56" s="3" t="s">
        <v>13</v>
      </c>
      <c r="W56" s="4">
        <v>47</v>
      </c>
      <c r="X56" s="4">
        <v>674</v>
      </c>
    </row>
    <row r="57" spans="1:28" x14ac:dyDescent="0.3">
      <c r="A57" t="s">
        <v>83</v>
      </c>
      <c r="B57">
        <v>17070.53125</v>
      </c>
      <c r="C57">
        <v>17411.511718999998</v>
      </c>
      <c r="D57">
        <v>17100.005859000001</v>
      </c>
      <c r="E57">
        <v>17097.599609000001</v>
      </c>
      <c r="F57">
        <v>17014.300781000002</v>
      </c>
      <c r="G57">
        <v>17366.800781000002</v>
      </c>
      <c r="H57">
        <v>17370.800781000002</v>
      </c>
      <c r="I57">
        <v>17807.199218999998</v>
      </c>
      <c r="J57">
        <v>17411.511718999998</v>
      </c>
      <c r="L57" t="str">
        <f t="shared" si="0"/>
        <v>03AUG2023:08:00:00</v>
      </c>
      <c r="M57">
        <v>8</v>
      </c>
      <c r="N57">
        <f t="shared" si="1"/>
        <v>340.98046899999827</v>
      </c>
      <c r="O57" t="str">
        <f t="shared" si="2"/>
        <v/>
      </c>
      <c r="P57">
        <f t="shared" si="3"/>
        <v>340.98046899999827</v>
      </c>
      <c r="Q57" t="str">
        <f t="shared" si="4"/>
        <v/>
      </c>
      <c r="R57">
        <f t="shared" si="5"/>
        <v>1</v>
      </c>
      <c r="S57">
        <f t="shared" si="6"/>
        <v>1.9974801252890022</v>
      </c>
    </row>
    <row r="58" spans="1:28" x14ac:dyDescent="0.3">
      <c r="A58" t="s">
        <v>84</v>
      </c>
      <c r="B58">
        <v>17963.789063</v>
      </c>
      <c r="C58">
        <v>18223.226563</v>
      </c>
      <c r="D58">
        <v>17835.728515999999</v>
      </c>
      <c r="E58">
        <v>17746.806640999999</v>
      </c>
      <c r="F58">
        <v>17863.199218999998</v>
      </c>
      <c r="G58">
        <v>18199.5</v>
      </c>
      <c r="H58">
        <v>18196.900390999999</v>
      </c>
      <c r="I58">
        <v>18635.800781000002</v>
      </c>
      <c r="J58">
        <v>18223.226563</v>
      </c>
      <c r="L58" t="str">
        <f t="shared" si="0"/>
        <v>03AUG2023:09:00:00</v>
      </c>
      <c r="M58">
        <v>9</v>
      </c>
      <c r="N58">
        <f t="shared" si="1"/>
        <v>259.4375</v>
      </c>
      <c r="O58" t="str">
        <f t="shared" si="2"/>
        <v/>
      </c>
      <c r="P58">
        <f t="shared" si="3"/>
        <v>259.4375</v>
      </c>
      <c r="Q58" t="str">
        <f t="shared" si="4"/>
        <v/>
      </c>
      <c r="R58">
        <f t="shared" si="5"/>
        <v>1</v>
      </c>
      <c r="S58">
        <f t="shared" si="6"/>
        <v>1.4442248185510214</v>
      </c>
    </row>
    <row r="59" spans="1:28" x14ac:dyDescent="0.3">
      <c r="A59" t="s">
        <v>85</v>
      </c>
      <c r="B59">
        <v>19380.402343999998</v>
      </c>
      <c r="C59">
        <v>19641.335938</v>
      </c>
      <c r="D59">
        <v>19104.535156000002</v>
      </c>
      <c r="E59">
        <v>18933.119140999999</v>
      </c>
      <c r="F59">
        <v>19293.699218999998</v>
      </c>
      <c r="G59">
        <v>19583.800781000002</v>
      </c>
      <c r="H59">
        <v>19664.099609000001</v>
      </c>
      <c r="I59">
        <v>20111.5</v>
      </c>
      <c r="J59">
        <v>19641.335938</v>
      </c>
      <c r="L59" t="str">
        <f t="shared" si="0"/>
        <v>03AUG2023:10:00:00</v>
      </c>
      <c r="M59">
        <v>10</v>
      </c>
      <c r="N59">
        <f t="shared" si="1"/>
        <v>260.9335940000019</v>
      </c>
      <c r="O59" t="str">
        <f t="shared" si="2"/>
        <v/>
      </c>
      <c r="P59">
        <f t="shared" si="3"/>
        <v>260.9335940000019</v>
      </c>
      <c r="Q59" t="str">
        <f t="shared" si="4"/>
        <v/>
      </c>
      <c r="R59">
        <f t="shared" si="5"/>
        <v>1</v>
      </c>
      <c r="S59">
        <f t="shared" si="6"/>
        <v>1.3463786219112457</v>
      </c>
    </row>
    <row r="60" spans="1:28" x14ac:dyDescent="0.3">
      <c r="A60" t="s">
        <v>86</v>
      </c>
      <c r="B60">
        <v>20875.582031000002</v>
      </c>
      <c r="C60">
        <v>21371.367188</v>
      </c>
      <c r="D60">
        <v>20834.576172000001</v>
      </c>
      <c r="E60">
        <v>20593.556640999999</v>
      </c>
      <c r="F60">
        <v>20971.800781000002</v>
      </c>
      <c r="G60">
        <v>21226.400390999999</v>
      </c>
      <c r="H60">
        <v>21436.199218999998</v>
      </c>
      <c r="I60">
        <v>21845.900390999999</v>
      </c>
      <c r="J60">
        <v>21371.367188</v>
      </c>
      <c r="L60" t="str">
        <f t="shared" si="0"/>
        <v>03AUG2023:11:00:00</v>
      </c>
      <c r="M60">
        <v>11</v>
      </c>
      <c r="N60">
        <f t="shared" si="1"/>
        <v>495.78515699999843</v>
      </c>
      <c r="O60" t="str">
        <f t="shared" si="2"/>
        <v/>
      </c>
      <c r="P60">
        <f t="shared" si="3"/>
        <v>495.78515699999843</v>
      </c>
      <c r="Q60" t="str">
        <f t="shared" si="4"/>
        <v/>
      </c>
      <c r="R60">
        <f t="shared" si="5"/>
        <v>1</v>
      </c>
      <c r="S60">
        <f t="shared" si="6"/>
        <v>2.3749524983962753</v>
      </c>
    </row>
    <row r="61" spans="1:28" x14ac:dyDescent="0.3">
      <c r="A61" t="s">
        <v>87</v>
      </c>
      <c r="B61">
        <v>22458.488281000002</v>
      </c>
      <c r="C61">
        <v>23121.904297000001</v>
      </c>
      <c r="D61">
        <v>22470.763672000001</v>
      </c>
      <c r="E61">
        <v>22269.449218999998</v>
      </c>
      <c r="F61">
        <v>22674.300781000002</v>
      </c>
      <c r="G61">
        <v>22914.900390999999</v>
      </c>
      <c r="H61">
        <v>23333.199218999998</v>
      </c>
      <c r="I61">
        <v>23562.900390999999</v>
      </c>
      <c r="J61">
        <v>23121.904297000001</v>
      </c>
      <c r="L61" t="str">
        <f t="shared" si="0"/>
        <v>03AUG2023:12:00:00</v>
      </c>
      <c r="M61">
        <v>12</v>
      </c>
      <c r="N61">
        <f t="shared" si="1"/>
        <v>663.41601599999922</v>
      </c>
      <c r="O61" t="str">
        <f t="shared" si="2"/>
        <v/>
      </c>
      <c r="P61">
        <f t="shared" si="3"/>
        <v>663.41601599999922</v>
      </c>
      <c r="Q61" t="str">
        <f t="shared" si="4"/>
        <v/>
      </c>
      <c r="R61">
        <f t="shared" si="5"/>
        <v>1</v>
      </c>
      <c r="S61">
        <f t="shared" si="6"/>
        <v>2.9539655906459772</v>
      </c>
    </row>
    <row r="62" spans="1:28" x14ac:dyDescent="0.3">
      <c r="A62" t="s">
        <v>88</v>
      </c>
      <c r="B62">
        <v>23732.113281000002</v>
      </c>
      <c r="C62">
        <v>24783.447265999999</v>
      </c>
      <c r="D62">
        <v>24148.726563</v>
      </c>
      <c r="E62">
        <v>23880.306640999999</v>
      </c>
      <c r="F62">
        <v>24225.800781000002</v>
      </c>
      <c r="G62">
        <v>24501.800781000002</v>
      </c>
      <c r="H62">
        <v>25081.5</v>
      </c>
      <c r="I62">
        <v>25188.300781000002</v>
      </c>
      <c r="J62">
        <v>24783.447265999999</v>
      </c>
      <c r="L62" t="str">
        <f t="shared" si="0"/>
        <v>03AUG2023:13:00:00</v>
      </c>
      <c r="M62">
        <v>13</v>
      </c>
      <c r="N62">
        <f t="shared" si="1"/>
        <v>1051.3339849999975</v>
      </c>
      <c r="O62" t="str">
        <f t="shared" si="2"/>
        <v/>
      </c>
      <c r="P62">
        <f t="shared" si="3"/>
        <v>1051.3339849999975</v>
      </c>
      <c r="Q62" t="str">
        <f t="shared" si="4"/>
        <v/>
      </c>
      <c r="R62">
        <f t="shared" si="5"/>
        <v>1</v>
      </c>
      <c r="S62">
        <f t="shared" si="6"/>
        <v>4.4300057586599273</v>
      </c>
    </row>
    <row r="63" spans="1:28" x14ac:dyDescent="0.3">
      <c r="A63" t="s">
        <v>89</v>
      </c>
      <c r="B63">
        <v>25044.583984000001</v>
      </c>
      <c r="C63">
        <v>26298.316406000002</v>
      </c>
      <c r="D63">
        <v>25890.277343999998</v>
      </c>
      <c r="E63">
        <v>25529.742188</v>
      </c>
      <c r="F63">
        <v>25566.199218999998</v>
      </c>
      <c r="G63">
        <v>25898.400390999999</v>
      </c>
      <c r="H63">
        <v>26626.199218999998</v>
      </c>
      <c r="I63">
        <v>26619.800781000002</v>
      </c>
      <c r="J63">
        <v>26298.316406000002</v>
      </c>
      <c r="L63" t="str">
        <f t="shared" si="0"/>
        <v>03AUG2023:14:00:00</v>
      </c>
      <c r="M63">
        <v>14</v>
      </c>
      <c r="N63">
        <f t="shared" si="1"/>
        <v>1253.732422000001</v>
      </c>
      <c r="O63" t="str">
        <f t="shared" si="2"/>
        <v/>
      </c>
      <c r="P63">
        <f t="shared" si="3"/>
        <v>1253.732422000001</v>
      </c>
      <c r="Q63" t="str">
        <f t="shared" si="4"/>
        <v/>
      </c>
      <c r="R63">
        <f t="shared" si="5"/>
        <v>1</v>
      </c>
      <c r="S63">
        <f t="shared" si="6"/>
        <v>5.0060021871433813</v>
      </c>
    </row>
    <row r="64" spans="1:28" x14ac:dyDescent="0.3">
      <c r="A64" t="s">
        <v>90</v>
      </c>
      <c r="B64">
        <v>26101.390625</v>
      </c>
      <c r="C64">
        <v>27324.464843999998</v>
      </c>
      <c r="D64">
        <v>27077.763672000001</v>
      </c>
      <c r="E64">
        <v>26610.75</v>
      </c>
      <c r="F64">
        <v>26544.699218999998</v>
      </c>
      <c r="G64">
        <v>26897.599609000001</v>
      </c>
      <c r="H64">
        <v>27707.800781000002</v>
      </c>
      <c r="I64">
        <v>27507.800781000002</v>
      </c>
      <c r="J64">
        <v>27324.464843999998</v>
      </c>
      <c r="L64" t="str">
        <f t="shared" si="0"/>
        <v>03AUG2023:15:00:00</v>
      </c>
      <c r="M64">
        <v>15</v>
      </c>
      <c r="N64">
        <f t="shared" si="1"/>
        <v>1223.0742189999983</v>
      </c>
      <c r="O64" t="str">
        <f t="shared" si="2"/>
        <v/>
      </c>
      <c r="P64">
        <f t="shared" si="3"/>
        <v>1223.0742189999983</v>
      </c>
      <c r="Q64" t="str">
        <f t="shared" si="4"/>
        <v/>
      </c>
      <c r="R64">
        <f t="shared" si="5"/>
        <v>1</v>
      </c>
      <c r="S64">
        <f t="shared" si="6"/>
        <v>4.6858584531834628</v>
      </c>
    </row>
    <row r="65" spans="1:19" x14ac:dyDescent="0.3">
      <c r="A65" t="s">
        <v>91</v>
      </c>
      <c r="B65">
        <v>26826.830077999999</v>
      </c>
      <c r="C65">
        <v>27882.498047000001</v>
      </c>
      <c r="D65">
        <v>27625.179688</v>
      </c>
      <c r="E65">
        <v>27302.712890999999</v>
      </c>
      <c r="F65">
        <v>27158.599609000001</v>
      </c>
      <c r="G65">
        <v>27498.599609000001</v>
      </c>
      <c r="H65">
        <v>28352</v>
      </c>
      <c r="I65">
        <v>27953.800781000002</v>
      </c>
      <c r="J65">
        <v>27882.498047000001</v>
      </c>
      <c r="L65" t="str">
        <f t="shared" si="0"/>
        <v>03AUG2023:16:00:00</v>
      </c>
      <c r="M65">
        <v>16</v>
      </c>
      <c r="N65">
        <f t="shared" si="1"/>
        <v>1055.6679690000019</v>
      </c>
      <c r="O65" t="str">
        <f t="shared" si="2"/>
        <v/>
      </c>
      <c r="P65">
        <f t="shared" si="3"/>
        <v>1055.6679690000019</v>
      </c>
      <c r="Q65" t="str">
        <f t="shared" si="4"/>
        <v/>
      </c>
      <c r="R65">
        <f t="shared" si="5"/>
        <v>1</v>
      </c>
      <c r="S65">
        <f t="shared" si="6"/>
        <v>3.9351200493334777</v>
      </c>
    </row>
    <row r="66" spans="1:19" x14ac:dyDescent="0.3">
      <c r="A66" t="s">
        <v>92</v>
      </c>
      <c r="B66">
        <v>27132.664063</v>
      </c>
      <c r="C66">
        <v>28038.226563</v>
      </c>
      <c r="D66">
        <v>27899.365234000001</v>
      </c>
      <c r="E66">
        <v>27504.277343999998</v>
      </c>
      <c r="F66">
        <v>27442.199218999998</v>
      </c>
      <c r="G66">
        <v>27750.199218999998</v>
      </c>
      <c r="H66">
        <v>28526.400390999999</v>
      </c>
      <c r="I66">
        <v>27937.300781000002</v>
      </c>
      <c r="J66">
        <v>28038.226563</v>
      </c>
      <c r="L66" t="str">
        <f t="shared" si="0"/>
        <v>03AUG2023:17:00:00</v>
      </c>
      <c r="M66">
        <v>17</v>
      </c>
      <c r="N66">
        <f t="shared" si="1"/>
        <v>905.5625</v>
      </c>
      <c r="O66" t="str">
        <f t="shared" si="2"/>
        <v/>
      </c>
      <c r="P66">
        <f t="shared" si="3"/>
        <v>905.5625</v>
      </c>
      <c r="Q66" t="str">
        <f t="shared" si="4"/>
        <v/>
      </c>
      <c r="R66">
        <f t="shared" si="5"/>
        <v>1</v>
      </c>
      <c r="S66">
        <f t="shared" si="6"/>
        <v>3.3375362548157899</v>
      </c>
    </row>
    <row r="67" spans="1:19" x14ac:dyDescent="0.3">
      <c r="A67" t="s">
        <v>93</v>
      </c>
      <c r="B67">
        <v>27177.986327999999</v>
      </c>
      <c r="C67">
        <v>27958.394531000002</v>
      </c>
      <c r="D67">
        <v>28025.427734000001</v>
      </c>
      <c r="E67">
        <v>27665.154297000001</v>
      </c>
      <c r="F67">
        <v>27425.400390999999</v>
      </c>
      <c r="G67">
        <v>27697.599609000001</v>
      </c>
      <c r="H67">
        <v>28462.099609000001</v>
      </c>
      <c r="I67">
        <v>27674.599609000001</v>
      </c>
      <c r="J67">
        <v>27958.394531000002</v>
      </c>
      <c r="L67" t="str">
        <f t="shared" ref="L67:L130" si="10">A67</f>
        <v>03AUG2023:18:00:00</v>
      </c>
      <c r="M67">
        <v>18</v>
      </c>
      <c r="N67">
        <f t="shared" ref="N67:N130" si="11">C67-B67</f>
        <v>780.40820300000269</v>
      </c>
      <c r="O67" t="str">
        <f t="shared" ref="O67:O130" si="12">IF(N67&lt;0,N67,"")</f>
        <v/>
      </c>
      <c r="P67">
        <f t="shared" ref="P67:P130" si="13">IF(N67&gt;0,N67,"")</f>
        <v>780.40820300000269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2.8714717624093828</v>
      </c>
    </row>
    <row r="68" spans="1:19" x14ac:dyDescent="0.3">
      <c r="A68" t="s">
        <v>94</v>
      </c>
      <c r="B68">
        <v>26892.296875</v>
      </c>
      <c r="C68">
        <v>27511.84375</v>
      </c>
      <c r="D68">
        <v>27902.263672000001</v>
      </c>
      <c r="E68">
        <v>27650.642577999999</v>
      </c>
      <c r="F68">
        <v>26972.199218999998</v>
      </c>
      <c r="G68">
        <v>27299.099609000001</v>
      </c>
      <c r="H68">
        <v>28035.5</v>
      </c>
      <c r="I68">
        <v>26978.699218999998</v>
      </c>
      <c r="J68">
        <v>27511.84375</v>
      </c>
      <c r="L68" t="str">
        <f t="shared" si="10"/>
        <v>03AUG2023:19:00:00</v>
      </c>
      <c r="M68">
        <v>19</v>
      </c>
      <c r="N68">
        <f t="shared" si="11"/>
        <v>619.546875</v>
      </c>
      <c r="O68" t="str">
        <f t="shared" si="12"/>
        <v/>
      </c>
      <c r="P68">
        <f t="shared" si="13"/>
        <v>619.546875</v>
      </c>
      <c r="Q68" t="str">
        <f t="shared" si="14"/>
        <v/>
      </c>
      <c r="R68">
        <f t="shared" si="15"/>
        <v>1</v>
      </c>
      <c r="S68">
        <f t="shared" si="16"/>
        <v>2.3038079561584492</v>
      </c>
    </row>
    <row r="69" spans="1:19" x14ac:dyDescent="0.3">
      <c r="A69" t="s">
        <v>95</v>
      </c>
      <c r="B69">
        <v>26057.800781000002</v>
      </c>
      <c r="C69">
        <v>26640.8125</v>
      </c>
      <c r="D69">
        <v>26962.900390999999</v>
      </c>
      <c r="E69">
        <v>26857.242188</v>
      </c>
      <c r="F69">
        <v>26059.900390999999</v>
      </c>
      <c r="G69">
        <v>26474.400390999999</v>
      </c>
      <c r="H69">
        <v>27159.400390999999</v>
      </c>
      <c r="I69">
        <v>26156.599609000001</v>
      </c>
      <c r="J69">
        <v>26640.8125</v>
      </c>
      <c r="L69" t="str">
        <f t="shared" si="10"/>
        <v>03AUG2023:20:00:00</v>
      </c>
      <c r="M69">
        <v>20</v>
      </c>
      <c r="N69">
        <f t="shared" si="11"/>
        <v>583.01171899999827</v>
      </c>
      <c r="O69" t="str">
        <f t="shared" si="12"/>
        <v/>
      </c>
      <c r="P69">
        <f t="shared" si="13"/>
        <v>583.01171899999827</v>
      </c>
      <c r="Q69" t="str">
        <f t="shared" si="14"/>
        <v/>
      </c>
      <c r="R69">
        <f t="shared" si="15"/>
        <v>1</v>
      </c>
      <c r="S69">
        <f t="shared" si="16"/>
        <v>2.2373788329255331</v>
      </c>
    </row>
    <row r="70" spans="1:19" x14ac:dyDescent="0.3">
      <c r="A70" t="s">
        <v>96</v>
      </c>
      <c r="B70">
        <v>24986.636718999998</v>
      </c>
      <c r="C70">
        <v>25660.863281000002</v>
      </c>
      <c r="D70">
        <v>25728.609375</v>
      </c>
      <c r="E70">
        <v>25710.693359000001</v>
      </c>
      <c r="F70">
        <v>25002.599609000001</v>
      </c>
      <c r="G70">
        <v>25460.099609000001</v>
      </c>
      <c r="H70">
        <v>26132.800781000002</v>
      </c>
      <c r="I70">
        <v>25430.099609000001</v>
      </c>
      <c r="J70">
        <v>25660.863281000002</v>
      </c>
      <c r="L70" t="str">
        <f t="shared" si="10"/>
        <v>03AUG2023:21:00:00</v>
      </c>
      <c r="M70">
        <v>21</v>
      </c>
      <c r="N70">
        <f t="shared" si="11"/>
        <v>674.22656200000347</v>
      </c>
      <c r="O70" t="str">
        <f t="shared" si="12"/>
        <v/>
      </c>
      <c r="P70">
        <f t="shared" si="13"/>
        <v>674.22656200000347</v>
      </c>
      <c r="Q70" t="str">
        <f t="shared" si="14"/>
        <v/>
      </c>
      <c r="R70">
        <f t="shared" si="15"/>
        <v>1</v>
      </c>
      <c r="S70">
        <f t="shared" si="16"/>
        <v>2.6983485996229231</v>
      </c>
    </row>
    <row r="71" spans="1:19" x14ac:dyDescent="0.3">
      <c r="A71" t="s">
        <v>97</v>
      </c>
      <c r="B71">
        <v>24011.205077999999</v>
      </c>
      <c r="C71">
        <v>24541.927734000001</v>
      </c>
      <c r="D71">
        <v>24746.337890999999</v>
      </c>
      <c r="E71">
        <v>24808.576172000001</v>
      </c>
      <c r="F71">
        <v>23855.699218999998</v>
      </c>
      <c r="G71">
        <v>24327.5</v>
      </c>
      <c r="H71">
        <v>24928.900390999999</v>
      </c>
      <c r="I71">
        <v>24318.900390999999</v>
      </c>
      <c r="J71">
        <v>24541.927734000001</v>
      </c>
      <c r="L71" t="str">
        <f t="shared" si="10"/>
        <v>03AUG2023:22:00:00</v>
      </c>
      <c r="M71">
        <v>22</v>
      </c>
      <c r="N71">
        <f t="shared" si="11"/>
        <v>530.72265600000173</v>
      </c>
      <c r="O71" t="str">
        <f t="shared" si="12"/>
        <v/>
      </c>
      <c r="P71">
        <f t="shared" si="13"/>
        <v>530.72265600000173</v>
      </c>
      <c r="Q71" t="str">
        <f t="shared" si="14"/>
        <v/>
      </c>
      <c r="R71">
        <f t="shared" si="15"/>
        <v>1</v>
      </c>
      <c r="S71">
        <f t="shared" si="16"/>
        <v>2.2103124531899088</v>
      </c>
    </row>
    <row r="72" spans="1:19" x14ac:dyDescent="0.3">
      <c r="A72" t="s">
        <v>98</v>
      </c>
      <c r="B72">
        <v>22396.046875</v>
      </c>
      <c r="C72">
        <v>22999.572265999999</v>
      </c>
      <c r="D72">
        <v>22974.412109000001</v>
      </c>
      <c r="E72">
        <v>23034.363281000002</v>
      </c>
      <c r="F72">
        <v>22364.300781000002</v>
      </c>
      <c r="G72">
        <v>22800.599609000001</v>
      </c>
      <c r="H72">
        <v>23403.699218999998</v>
      </c>
      <c r="I72">
        <v>22890.300781000002</v>
      </c>
      <c r="J72">
        <v>22999.572265999999</v>
      </c>
      <c r="L72" t="str">
        <f t="shared" si="10"/>
        <v>03AUG2023:23:00:00</v>
      </c>
      <c r="M72">
        <v>23</v>
      </c>
      <c r="N72">
        <f t="shared" si="11"/>
        <v>603.52539099999922</v>
      </c>
      <c r="O72" t="str">
        <f t="shared" si="12"/>
        <v/>
      </c>
      <c r="P72">
        <f t="shared" si="13"/>
        <v>603.52539099999922</v>
      </c>
      <c r="Q72" t="str">
        <f t="shared" si="14"/>
        <v/>
      </c>
      <c r="R72">
        <f t="shared" si="15"/>
        <v>1</v>
      </c>
      <c r="S72">
        <f t="shared" si="16"/>
        <v>2.6947853537210422</v>
      </c>
    </row>
    <row r="73" spans="1:19" x14ac:dyDescent="0.3">
      <c r="A73" t="s">
        <v>99</v>
      </c>
      <c r="B73">
        <v>20870.253906000002</v>
      </c>
      <c r="C73">
        <v>21567.28125</v>
      </c>
      <c r="D73">
        <v>21504.595702999999</v>
      </c>
      <c r="E73">
        <v>21454.025390999999</v>
      </c>
      <c r="F73">
        <v>20888.900390999999</v>
      </c>
      <c r="G73">
        <v>21314.900390999999</v>
      </c>
      <c r="H73">
        <v>21958.800781000002</v>
      </c>
      <c r="I73">
        <v>21527.800781000002</v>
      </c>
      <c r="J73">
        <v>21567.28125</v>
      </c>
      <c r="L73" t="str">
        <f t="shared" si="10"/>
        <v>04AUG2023:00:00:00</v>
      </c>
      <c r="M73">
        <v>24</v>
      </c>
      <c r="N73">
        <f t="shared" si="11"/>
        <v>697.02734399999827</v>
      </c>
      <c r="O73" t="str">
        <f t="shared" si="12"/>
        <v/>
      </c>
      <c r="P73">
        <f t="shared" si="13"/>
        <v>697.02734399999827</v>
      </c>
      <c r="Q73" t="str">
        <f t="shared" si="14"/>
        <v/>
      </c>
      <c r="R73">
        <f t="shared" si="15"/>
        <v>1</v>
      </c>
      <c r="S73">
        <f t="shared" si="16"/>
        <v>3.3398124773154265</v>
      </c>
    </row>
    <row r="74" spans="1:19" x14ac:dyDescent="0.3">
      <c r="A74" t="s">
        <v>100</v>
      </c>
      <c r="B74">
        <v>19527.892577999999</v>
      </c>
      <c r="C74">
        <v>20592.699218999998</v>
      </c>
      <c r="D74">
        <v>19647.931640999999</v>
      </c>
      <c r="E74">
        <v>19448.519531000002</v>
      </c>
      <c r="F74">
        <v>19740.099609000001</v>
      </c>
      <c r="G74">
        <v>19974.5</v>
      </c>
      <c r="H74">
        <v>20499.5</v>
      </c>
      <c r="I74">
        <v>20592.699218999998</v>
      </c>
      <c r="J74">
        <v>20228.707031000002</v>
      </c>
      <c r="L74" t="str">
        <f t="shared" si="10"/>
        <v>04AUG2023:01:00:00</v>
      </c>
      <c r="M74">
        <v>1</v>
      </c>
      <c r="N74">
        <f t="shared" si="11"/>
        <v>1064.8066409999992</v>
      </c>
      <c r="O74" t="str">
        <f t="shared" si="12"/>
        <v/>
      </c>
      <c r="P74">
        <f t="shared" si="13"/>
        <v>1064.8066409999992</v>
      </c>
      <c r="Q74" t="str">
        <f t="shared" si="14"/>
        <v/>
      </c>
      <c r="R74">
        <f t="shared" si="15"/>
        <v>1</v>
      </c>
      <c r="S74">
        <f t="shared" si="16"/>
        <v>5.4527473292207871</v>
      </c>
    </row>
    <row r="75" spans="1:19" x14ac:dyDescent="0.3">
      <c r="A75" t="s">
        <v>101</v>
      </c>
      <c r="B75">
        <v>18511.814452999999</v>
      </c>
      <c r="C75">
        <v>19637.599609000001</v>
      </c>
      <c r="D75">
        <v>18546.425781000002</v>
      </c>
      <c r="E75">
        <v>18396.107422000001</v>
      </c>
      <c r="F75">
        <v>18707.300781000002</v>
      </c>
      <c r="G75">
        <v>18936.800781000002</v>
      </c>
      <c r="H75">
        <v>19466</v>
      </c>
      <c r="I75">
        <v>19637.599609000001</v>
      </c>
      <c r="J75">
        <v>19204.777343999998</v>
      </c>
      <c r="L75" t="str">
        <f t="shared" si="10"/>
        <v>04AUG2023:02:00:00</v>
      </c>
      <c r="M75">
        <v>2</v>
      </c>
      <c r="N75">
        <f t="shared" si="11"/>
        <v>1125.7851560000017</v>
      </c>
      <c r="O75" t="str">
        <f t="shared" si="12"/>
        <v/>
      </c>
      <c r="P75">
        <f t="shared" si="13"/>
        <v>1125.7851560000017</v>
      </c>
      <c r="Q75" t="str">
        <f t="shared" si="14"/>
        <v/>
      </c>
      <c r="R75">
        <f t="shared" si="15"/>
        <v>1</v>
      </c>
      <c r="S75">
        <f t="shared" si="16"/>
        <v>6.0814414430215864</v>
      </c>
    </row>
    <row r="76" spans="1:19" x14ac:dyDescent="0.3">
      <c r="A76" t="s">
        <v>102</v>
      </c>
      <c r="B76">
        <v>17824.275390999999</v>
      </c>
      <c r="C76">
        <v>18911</v>
      </c>
      <c r="D76">
        <v>17611.625</v>
      </c>
      <c r="E76">
        <v>17467.519531000002</v>
      </c>
      <c r="F76">
        <v>17924.199218999998</v>
      </c>
      <c r="G76">
        <v>18143.699218999998</v>
      </c>
      <c r="H76">
        <v>18693.699218999998</v>
      </c>
      <c r="I76">
        <v>18911</v>
      </c>
      <c r="J76">
        <v>18410.525390999999</v>
      </c>
      <c r="L76" t="str">
        <f t="shared" si="10"/>
        <v>04AUG2023:03:00:00</v>
      </c>
      <c r="M76">
        <v>3</v>
      </c>
      <c r="N76">
        <f t="shared" si="11"/>
        <v>1086.7246090000008</v>
      </c>
      <c r="O76" t="str">
        <f t="shared" si="12"/>
        <v/>
      </c>
      <c r="P76">
        <f t="shared" si="13"/>
        <v>1086.7246090000008</v>
      </c>
      <c r="Q76" t="str">
        <f t="shared" si="14"/>
        <v/>
      </c>
      <c r="R76">
        <f t="shared" si="15"/>
        <v>1</v>
      </c>
      <c r="S76">
        <f t="shared" si="16"/>
        <v>6.0968795934824929</v>
      </c>
    </row>
    <row r="77" spans="1:19" x14ac:dyDescent="0.3">
      <c r="A77" t="s">
        <v>103</v>
      </c>
      <c r="B77">
        <v>17257.994140999999</v>
      </c>
      <c r="C77">
        <v>18378.300781000002</v>
      </c>
      <c r="D77">
        <v>16928.429688</v>
      </c>
      <c r="E77">
        <v>16844.998047000001</v>
      </c>
      <c r="F77">
        <v>17374.599609000001</v>
      </c>
      <c r="G77">
        <v>17610.400390999999</v>
      </c>
      <c r="H77">
        <v>18133</v>
      </c>
      <c r="I77">
        <v>18378.300781000002</v>
      </c>
      <c r="J77">
        <v>17837.576172000001</v>
      </c>
      <c r="L77" t="str">
        <f t="shared" si="10"/>
        <v>04AUG2023:04:00:00</v>
      </c>
      <c r="M77">
        <v>4</v>
      </c>
      <c r="N77">
        <f t="shared" si="11"/>
        <v>1120.3066400000025</v>
      </c>
      <c r="O77" t="str">
        <f t="shared" si="12"/>
        <v/>
      </c>
      <c r="P77">
        <f t="shared" si="13"/>
        <v>1120.3066400000025</v>
      </c>
      <c r="Q77" t="str">
        <f t="shared" si="14"/>
        <v/>
      </c>
      <c r="R77">
        <f t="shared" si="15"/>
        <v>1</v>
      </c>
      <c r="S77">
        <f t="shared" si="16"/>
        <v>6.4915228898964461</v>
      </c>
    </row>
    <row r="78" spans="1:19" x14ac:dyDescent="0.3">
      <c r="A78" t="s">
        <v>104</v>
      </c>
      <c r="B78">
        <v>16955.978515999999</v>
      </c>
      <c r="C78">
        <v>18013.800781000002</v>
      </c>
      <c r="D78">
        <v>16572.195313</v>
      </c>
      <c r="E78">
        <v>16457.294922000001</v>
      </c>
      <c r="F78">
        <v>17015.800781000002</v>
      </c>
      <c r="G78">
        <v>17249.900390999999</v>
      </c>
      <c r="H78">
        <v>17767.599609000001</v>
      </c>
      <c r="I78">
        <v>18013.800781000002</v>
      </c>
      <c r="J78">
        <v>17475.429688</v>
      </c>
      <c r="L78" t="str">
        <f t="shared" si="10"/>
        <v>04AUG2023:05:00:00</v>
      </c>
      <c r="M78">
        <v>5</v>
      </c>
      <c r="N78">
        <f t="shared" si="11"/>
        <v>1057.8222650000025</v>
      </c>
      <c r="O78" t="str">
        <f t="shared" si="12"/>
        <v/>
      </c>
      <c r="P78">
        <f t="shared" si="13"/>
        <v>1057.8222650000025</v>
      </c>
      <c r="Q78" t="str">
        <f t="shared" si="14"/>
        <v/>
      </c>
      <c r="R78">
        <f t="shared" si="15"/>
        <v>1</v>
      </c>
      <c r="S78">
        <f t="shared" si="16"/>
        <v>6.2386388612242012</v>
      </c>
    </row>
    <row r="79" spans="1:19" x14ac:dyDescent="0.3">
      <c r="A79" t="s">
        <v>105</v>
      </c>
      <c r="B79">
        <v>17073.763672000001</v>
      </c>
      <c r="C79">
        <v>17793.099609000001</v>
      </c>
      <c r="D79">
        <v>16609</v>
      </c>
      <c r="E79">
        <v>16505.001952999999</v>
      </c>
      <c r="F79">
        <v>16936.400390999999</v>
      </c>
      <c r="G79">
        <v>17144</v>
      </c>
      <c r="H79">
        <v>17563.099609000001</v>
      </c>
      <c r="I79">
        <v>17793.099609000001</v>
      </c>
      <c r="J79">
        <v>17336.699218999998</v>
      </c>
      <c r="L79" t="str">
        <f t="shared" si="10"/>
        <v>04AUG2023:06:00:00</v>
      </c>
      <c r="M79">
        <v>6</v>
      </c>
      <c r="N79">
        <f t="shared" si="11"/>
        <v>719.33593699999983</v>
      </c>
      <c r="O79" t="str">
        <f t="shared" si="12"/>
        <v/>
      </c>
      <c r="P79">
        <f t="shared" si="13"/>
        <v>719.33593699999983</v>
      </c>
      <c r="Q79" t="str">
        <f t="shared" si="14"/>
        <v/>
      </c>
      <c r="R79">
        <f t="shared" si="15"/>
        <v>1</v>
      </c>
      <c r="S79">
        <f t="shared" si="16"/>
        <v>4.2131070267750621</v>
      </c>
    </row>
    <row r="80" spans="1:19" x14ac:dyDescent="0.3">
      <c r="A80" t="s">
        <v>106</v>
      </c>
      <c r="B80">
        <v>17139.146484000001</v>
      </c>
      <c r="C80">
        <v>17787.599609000001</v>
      </c>
      <c r="D80">
        <v>16847.617188</v>
      </c>
      <c r="E80">
        <v>16779.685547000001</v>
      </c>
      <c r="F80">
        <v>17054.5</v>
      </c>
      <c r="G80">
        <v>17261.300781000002</v>
      </c>
      <c r="H80">
        <v>17550.5</v>
      </c>
      <c r="I80">
        <v>17787.599609000001</v>
      </c>
      <c r="J80">
        <v>17402.535156000002</v>
      </c>
      <c r="L80" t="str">
        <f t="shared" si="10"/>
        <v>04AUG2023:07:00:00</v>
      </c>
      <c r="M80">
        <v>7</v>
      </c>
      <c r="N80">
        <f t="shared" si="11"/>
        <v>648.453125</v>
      </c>
      <c r="O80" t="str">
        <f t="shared" si="12"/>
        <v/>
      </c>
      <c r="P80">
        <f t="shared" si="13"/>
        <v>648.453125</v>
      </c>
      <c r="Q80" t="str">
        <f t="shared" si="14"/>
        <v/>
      </c>
      <c r="R80">
        <f t="shared" si="15"/>
        <v>1</v>
      </c>
      <c r="S80">
        <f t="shared" si="16"/>
        <v>3.7834621788509359</v>
      </c>
    </row>
    <row r="81" spans="1:19" x14ac:dyDescent="0.3">
      <c r="A81" t="s">
        <v>107</v>
      </c>
      <c r="B81">
        <v>17340.068359000001</v>
      </c>
      <c r="C81">
        <v>17704.900390999999</v>
      </c>
      <c r="D81">
        <v>17119.693359000001</v>
      </c>
      <c r="E81">
        <v>17090.992188</v>
      </c>
      <c r="F81">
        <v>17073.199218999998</v>
      </c>
      <c r="G81">
        <v>17266.099609000001</v>
      </c>
      <c r="H81">
        <v>17504.800781000002</v>
      </c>
      <c r="I81">
        <v>17704.900390999999</v>
      </c>
      <c r="J81">
        <v>17420.779297000001</v>
      </c>
      <c r="L81" t="str">
        <f t="shared" si="10"/>
        <v>04AUG2023:08:00:00</v>
      </c>
      <c r="M81">
        <v>8</v>
      </c>
      <c r="N81">
        <f t="shared" si="11"/>
        <v>364.83203199999843</v>
      </c>
      <c r="O81" t="str">
        <f t="shared" si="12"/>
        <v/>
      </c>
      <c r="P81">
        <f t="shared" si="13"/>
        <v>364.83203199999843</v>
      </c>
      <c r="Q81" t="str">
        <f t="shared" si="14"/>
        <v/>
      </c>
      <c r="R81">
        <f t="shared" si="15"/>
        <v>1</v>
      </c>
      <c r="S81">
        <f t="shared" si="16"/>
        <v>2.1039826628517293</v>
      </c>
    </row>
    <row r="82" spans="1:19" x14ac:dyDescent="0.3">
      <c r="A82" t="s">
        <v>108</v>
      </c>
      <c r="B82">
        <v>18367.708984000001</v>
      </c>
      <c r="C82">
        <v>18583.199218999998</v>
      </c>
      <c r="D82">
        <v>17756.904297000001</v>
      </c>
      <c r="E82">
        <v>17741.722656000002</v>
      </c>
      <c r="F82">
        <v>17965.699218999998</v>
      </c>
      <c r="G82">
        <v>18139.099609000001</v>
      </c>
      <c r="H82">
        <v>18356.300781000002</v>
      </c>
      <c r="I82">
        <v>18583.199218999998</v>
      </c>
      <c r="J82">
        <v>18243.710938</v>
      </c>
      <c r="L82" t="str">
        <f t="shared" si="10"/>
        <v>04AUG2023:09:00:00</v>
      </c>
      <c r="M82">
        <v>9</v>
      </c>
      <c r="N82">
        <f t="shared" si="11"/>
        <v>215.49023499999748</v>
      </c>
      <c r="O82" t="str">
        <f t="shared" si="12"/>
        <v/>
      </c>
      <c r="P82">
        <f t="shared" si="13"/>
        <v>215.49023499999748</v>
      </c>
      <c r="Q82" t="str">
        <f t="shared" si="14"/>
        <v/>
      </c>
      <c r="R82">
        <f t="shared" si="15"/>
        <v>1</v>
      </c>
      <c r="S82">
        <f t="shared" si="16"/>
        <v>1.1732014873913221</v>
      </c>
    </row>
    <row r="83" spans="1:19" x14ac:dyDescent="0.3">
      <c r="A83" t="s">
        <v>109</v>
      </c>
      <c r="B83">
        <v>19761.943359000001</v>
      </c>
      <c r="C83">
        <v>20071.800781000002</v>
      </c>
      <c r="D83">
        <v>18919.896484000001</v>
      </c>
      <c r="E83">
        <v>18880.291015999999</v>
      </c>
      <c r="F83">
        <v>19429.599609000001</v>
      </c>
      <c r="G83">
        <v>19558.800781000002</v>
      </c>
      <c r="H83">
        <v>19881.300781000002</v>
      </c>
      <c r="I83">
        <v>20071.800781000002</v>
      </c>
      <c r="J83">
        <v>19668.75</v>
      </c>
      <c r="L83" t="str">
        <f t="shared" si="10"/>
        <v>04AUG2023:10:00:00</v>
      </c>
      <c r="M83">
        <v>10</v>
      </c>
      <c r="N83">
        <f t="shared" si="11"/>
        <v>309.85742200000095</v>
      </c>
      <c r="O83" t="str">
        <f t="shared" si="12"/>
        <v/>
      </c>
      <c r="P83">
        <f t="shared" si="13"/>
        <v>309.85742200000095</v>
      </c>
      <c r="Q83" t="str">
        <f t="shared" si="14"/>
        <v/>
      </c>
      <c r="R83">
        <f t="shared" si="15"/>
        <v>1</v>
      </c>
      <c r="S83">
        <f t="shared" si="16"/>
        <v>1.567950157386143</v>
      </c>
    </row>
    <row r="84" spans="1:19" x14ac:dyDescent="0.3">
      <c r="A84" t="s">
        <v>110</v>
      </c>
      <c r="B84">
        <v>21233.574218999998</v>
      </c>
      <c r="C84">
        <v>21815</v>
      </c>
      <c r="D84">
        <v>20615.339843999998</v>
      </c>
      <c r="E84">
        <v>20537.880859000001</v>
      </c>
      <c r="F84">
        <v>21115.400390999999</v>
      </c>
      <c r="G84">
        <v>21200.300781000002</v>
      </c>
      <c r="H84">
        <v>21713.800781000002</v>
      </c>
      <c r="I84">
        <v>21815</v>
      </c>
      <c r="J84">
        <v>21413.279297000001</v>
      </c>
      <c r="L84" t="str">
        <f t="shared" si="10"/>
        <v>04AUG2023:11:00:00</v>
      </c>
      <c r="M84">
        <v>11</v>
      </c>
      <c r="N84">
        <f t="shared" si="11"/>
        <v>581.42578100000173</v>
      </c>
      <c r="O84" t="str">
        <f t="shared" si="12"/>
        <v/>
      </c>
      <c r="P84">
        <f t="shared" si="13"/>
        <v>581.42578100000173</v>
      </c>
      <c r="Q84" t="str">
        <f t="shared" si="14"/>
        <v/>
      </c>
      <c r="R84">
        <f t="shared" si="15"/>
        <v>1</v>
      </c>
      <c r="S84">
        <f t="shared" si="16"/>
        <v>2.7382379198304569</v>
      </c>
    </row>
    <row r="85" spans="1:19" x14ac:dyDescent="0.3">
      <c r="A85" t="s">
        <v>111</v>
      </c>
      <c r="B85">
        <v>22941.480468999998</v>
      </c>
      <c r="C85">
        <v>23635.900390999999</v>
      </c>
      <c r="D85">
        <v>22256.509765999999</v>
      </c>
      <c r="E85">
        <v>22187.423827999999</v>
      </c>
      <c r="F85">
        <v>22819.800781000002</v>
      </c>
      <c r="G85">
        <v>22891.300781000002</v>
      </c>
      <c r="H85">
        <v>23686.199218999998</v>
      </c>
      <c r="I85">
        <v>23635.900390999999</v>
      </c>
      <c r="J85">
        <v>23219.042968999998</v>
      </c>
      <c r="L85" t="str">
        <f t="shared" si="10"/>
        <v>04AUG2023:12:00:00</v>
      </c>
      <c r="M85">
        <v>12</v>
      </c>
      <c r="N85">
        <f t="shared" si="11"/>
        <v>694.41992200000095</v>
      </c>
      <c r="O85" t="str">
        <f t="shared" si="12"/>
        <v/>
      </c>
      <c r="P85">
        <f t="shared" si="13"/>
        <v>694.41992200000095</v>
      </c>
      <c r="Q85" t="str">
        <f t="shared" si="14"/>
        <v/>
      </c>
      <c r="R85">
        <f t="shared" si="15"/>
        <v>1</v>
      </c>
      <c r="S85">
        <f t="shared" si="16"/>
        <v>3.0269185240174266</v>
      </c>
    </row>
    <row r="86" spans="1:19" x14ac:dyDescent="0.3">
      <c r="A86" t="s">
        <v>112</v>
      </c>
      <c r="B86">
        <v>24413.107422000001</v>
      </c>
      <c r="C86">
        <v>25261.300781000002</v>
      </c>
      <c r="D86">
        <v>23988.169922000001</v>
      </c>
      <c r="E86">
        <v>23858.242188</v>
      </c>
      <c r="F86">
        <v>24361.699218999998</v>
      </c>
      <c r="G86">
        <v>24462</v>
      </c>
      <c r="H86">
        <v>25476.699218999998</v>
      </c>
      <c r="I86">
        <v>25261.300781000002</v>
      </c>
      <c r="J86">
        <v>24901.404297000001</v>
      </c>
      <c r="L86" t="str">
        <f t="shared" si="10"/>
        <v>04AUG2023:13:00:00</v>
      </c>
      <c r="M86">
        <v>13</v>
      </c>
      <c r="N86">
        <f t="shared" si="11"/>
        <v>848.19335900000078</v>
      </c>
      <c r="O86" t="str">
        <f t="shared" si="12"/>
        <v/>
      </c>
      <c r="P86">
        <f t="shared" si="13"/>
        <v>848.19335900000078</v>
      </c>
      <c r="Q86" t="str">
        <f t="shared" si="14"/>
        <v/>
      </c>
      <c r="R86">
        <f t="shared" si="15"/>
        <v>1</v>
      </c>
      <c r="S86">
        <f t="shared" si="16"/>
        <v>3.4743359144671886</v>
      </c>
    </row>
    <row r="87" spans="1:19" x14ac:dyDescent="0.3">
      <c r="A87" t="s">
        <v>113</v>
      </c>
      <c r="B87">
        <v>25663.183593999998</v>
      </c>
      <c r="C87">
        <v>26659.5</v>
      </c>
      <c r="D87">
        <v>25385.853515999999</v>
      </c>
      <c r="E87">
        <v>24945.679688</v>
      </c>
      <c r="F87">
        <v>25717.199218999998</v>
      </c>
      <c r="G87">
        <v>25862.099609000001</v>
      </c>
      <c r="H87">
        <v>27074.5</v>
      </c>
      <c r="I87">
        <v>26659.5</v>
      </c>
      <c r="J87">
        <v>26355.300781000002</v>
      </c>
      <c r="L87" t="str">
        <f t="shared" si="10"/>
        <v>04AUG2023:14:00:00</v>
      </c>
      <c r="M87">
        <v>14</v>
      </c>
      <c r="N87">
        <f t="shared" si="11"/>
        <v>996.31640600000173</v>
      </c>
      <c r="O87" t="str">
        <f t="shared" si="12"/>
        <v/>
      </c>
      <c r="P87">
        <f t="shared" si="13"/>
        <v>996.31640600000173</v>
      </c>
      <c r="Q87" t="str">
        <f t="shared" si="14"/>
        <v/>
      </c>
      <c r="R87">
        <f t="shared" si="15"/>
        <v>1</v>
      </c>
      <c r="S87">
        <f t="shared" si="16"/>
        <v>3.8822790724722811</v>
      </c>
    </row>
    <row r="88" spans="1:19" x14ac:dyDescent="0.3">
      <c r="A88" t="s">
        <v>114</v>
      </c>
      <c r="B88">
        <v>26479.751952999999</v>
      </c>
      <c r="C88">
        <v>27647.900390999999</v>
      </c>
      <c r="D88">
        <v>26079.189452999999</v>
      </c>
      <c r="E88">
        <v>25900.111327999999</v>
      </c>
      <c r="F88">
        <v>26707.699218999998</v>
      </c>
      <c r="G88">
        <v>26885.300781000002</v>
      </c>
      <c r="H88">
        <v>28172.400390999999</v>
      </c>
      <c r="I88">
        <v>27647.900390999999</v>
      </c>
      <c r="J88">
        <v>27321.230468999998</v>
      </c>
      <c r="L88" t="str">
        <f t="shared" si="10"/>
        <v>04AUG2023:15:00:00</v>
      </c>
      <c r="M88">
        <v>15</v>
      </c>
      <c r="N88">
        <f t="shared" si="11"/>
        <v>1168.1484380000002</v>
      </c>
      <c r="O88" t="str">
        <f t="shared" si="12"/>
        <v/>
      </c>
      <c r="P88">
        <f t="shared" si="13"/>
        <v>1168.1484380000002</v>
      </c>
      <c r="Q88" t="str">
        <f t="shared" si="14"/>
        <v/>
      </c>
      <c r="R88">
        <f t="shared" si="15"/>
        <v>1</v>
      </c>
      <c r="S88">
        <f t="shared" si="16"/>
        <v>4.4114780231831281</v>
      </c>
    </row>
    <row r="89" spans="1:19" x14ac:dyDescent="0.3">
      <c r="A89" t="s">
        <v>115</v>
      </c>
      <c r="B89">
        <v>27067.375</v>
      </c>
      <c r="C89">
        <v>28182.199218999998</v>
      </c>
      <c r="D89">
        <v>27106.251952999999</v>
      </c>
      <c r="E89">
        <v>26842.400390999999</v>
      </c>
      <c r="F89">
        <v>27285.199218999998</v>
      </c>
      <c r="G89">
        <v>27481.900390999999</v>
      </c>
      <c r="H89">
        <v>28770.099609000001</v>
      </c>
      <c r="I89">
        <v>28182.199218999998</v>
      </c>
      <c r="J89">
        <v>27983.652343999998</v>
      </c>
      <c r="L89" t="str">
        <f t="shared" si="10"/>
        <v>04AUG2023:16:00:00</v>
      </c>
      <c r="M89">
        <v>16</v>
      </c>
      <c r="N89">
        <f t="shared" si="11"/>
        <v>1114.8242189999983</v>
      </c>
      <c r="O89" t="str">
        <f t="shared" si="12"/>
        <v/>
      </c>
      <c r="P89">
        <f t="shared" si="13"/>
        <v>1114.8242189999983</v>
      </c>
      <c r="Q89" t="str">
        <f t="shared" si="14"/>
        <v/>
      </c>
      <c r="R89">
        <f t="shared" si="15"/>
        <v>1</v>
      </c>
      <c r="S89">
        <f t="shared" si="16"/>
        <v>4.118700904686909</v>
      </c>
    </row>
    <row r="90" spans="1:19" x14ac:dyDescent="0.3">
      <c r="A90" t="s">
        <v>116</v>
      </c>
      <c r="B90">
        <v>27350.230468999998</v>
      </c>
      <c r="C90">
        <v>28264.199218999998</v>
      </c>
      <c r="D90">
        <v>27294.464843999998</v>
      </c>
      <c r="E90">
        <v>27106.681640999999</v>
      </c>
      <c r="F90">
        <v>27555.099609000001</v>
      </c>
      <c r="G90">
        <v>27764.800781000002</v>
      </c>
      <c r="H90">
        <v>28878.199218999998</v>
      </c>
      <c r="I90">
        <v>28264.199218999998</v>
      </c>
      <c r="J90">
        <v>28133.603515999999</v>
      </c>
      <c r="L90" t="str">
        <f t="shared" si="10"/>
        <v>04AUG2023:17:00:00</v>
      </c>
      <c r="M90">
        <v>17</v>
      </c>
      <c r="N90">
        <f t="shared" si="11"/>
        <v>913.96875</v>
      </c>
      <c r="O90" t="str">
        <f t="shared" si="12"/>
        <v/>
      </c>
      <c r="P90">
        <f t="shared" si="13"/>
        <v>913.96875</v>
      </c>
      <c r="Q90" t="str">
        <f t="shared" si="14"/>
        <v/>
      </c>
      <c r="R90">
        <f t="shared" si="15"/>
        <v>1</v>
      </c>
      <c r="S90">
        <f t="shared" si="16"/>
        <v>3.3417222974992256</v>
      </c>
    </row>
    <row r="91" spans="1:19" x14ac:dyDescent="0.3">
      <c r="A91" t="s">
        <v>117</v>
      </c>
      <c r="B91">
        <v>27285.880859000001</v>
      </c>
      <c r="C91">
        <v>28019.199218999998</v>
      </c>
      <c r="D91">
        <v>27189.251952999999</v>
      </c>
      <c r="E91">
        <v>26895.271484000001</v>
      </c>
      <c r="F91">
        <v>27506.099609000001</v>
      </c>
      <c r="G91">
        <v>27729.5</v>
      </c>
      <c r="H91">
        <v>28741.599609000001</v>
      </c>
      <c r="I91">
        <v>28019.199218999998</v>
      </c>
      <c r="J91">
        <v>27989.650390999999</v>
      </c>
      <c r="L91" t="str">
        <f t="shared" si="10"/>
        <v>04AUG2023:18:00:00</v>
      </c>
      <c r="M91">
        <v>18</v>
      </c>
      <c r="N91">
        <f t="shared" si="11"/>
        <v>733.31835999999748</v>
      </c>
      <c r="O91" t="str">
        <f t="shared" si="12"/>
        <v/>
      </c>
      <c r="P91">
        <f t="shared" si="13"/>
        <v>733.31835999999748</v>
      </c>
      <c r="Q91" t="str">
        <f t="shared" si="14"/>
        <v/>
      </c>
      <c r="R91">
        <f t="shared" si="15"/>
        <v>1</v>
      </c>
      <c r="S91">
        <f t="shared" si="16"/>
        <v>2.6875377921256263</v>
      </c>
    </row>
    <row r="92" spans="1:19" x14ac:dyDescent="0.3">
      <c r="A92" t="s">
        <v>118</v>
      </c>
      <c r="B92">
        <v>26839.498047000001</v>
      </c>
      <c r="C92">
        <v>27302.599609000001</v>
      </c>
      <c r="D92">
        <v>26970.472656000002</v>
      </c>
      <c r="E92">
        <v>26586.439452999999</v>
      </c>
      <c r="F92">
        <v>26974.699218999998</v>
      </c>
      <c r="G92">
        <v>27226.099609000001</v>
      </c>
      <c r="H92">
        <v>28191.599609000001</v>
      </c>
      <c r="I92">
        <v>27302.599609000001</v>
      </c>
      <c r="J92">
        <v>27462.4375</v>
      </c>
      <c r="L92" t="str">
        <f t="shared" si="10"/>
        <v>04AUG2023:19:00:00</v>
      </c>
      <c r="M92">
        <v>19</v>
      </c>
      <c r="N92">
        <f t="shared" si="11"/>
        <v>463.10156199999983</v>
      </c>
      <c r="O92" t="str">
        <f t="shared" si="12"/>
        <v/>
      </c>
      <c r="P92">
        <f t="shared" si="13"/>
        <v>463.10156199999983</v>
      </c>
      <c r="Q92" t="str">
        <f t="shared" si="14"/>
        <v/>
      </c>
      <c r="R92">
        <f t="shared" si="15"/>
        <v>1</v>
      </c>
      <c r="S92">
        <f t="shared" si="16"/>
        <v>1.725447924506782</v>
      </c>
    </row>
    <row r="93" spans="1:19" x14ac:dyDescent="0.3">
      <c r="A93" t="s">
        <v>119</v>
      </c>
      <c r="B93">
        <v>25933.179688</v>
      </c>
      <c r="C93">
        <v>26402.900390999999</v>
      </c>
      <c r="D93">
        <v>26300.277343999998</v>
      </c>
      <c r="E93">
        <v>25942.283202999999</v>
      </c>
      <c r="F93">
        <v>25929.300781000002</v>
      </c>
      <c r="G93">
        <v>26249.400390999999</v>
      </c>
      <c r="H93">
        <v>27210.400390999999</v>
      </c>
      <c r="I93">
        <v>26402.900390999999</v>
      </c>
      <c r="J93">
        <v>26561.917968999998</v>
      </c>
      <c r="L93" t="str">
        <f t="shared" si="10"/>
        <v>04AUG2023:20:00:00</v>
      </c>
      <c r="M93">
        <v>20</v>
      </c>
      <c r="N93">
        <f t="shared" si="11"/>
        <v>469.72070299999905</v>
      </c>
      <c r="O93" t="str">
        <f t="shared" si="12"/>
        <v/>
      </c>
      <c r="P93">
        <f t="shared" si="13"/>
        <v>469.72070299999905</v>
      </c>
      <c r="Q93" t="str">
        <f t="shared" si="14"/>
        <v/>
      </c>
      <c r="R93">
        <f t="shared" si="15"/>
        <v>1</v>
      </c>
      <c r="S93">
        <f t="shared" si="16"/>
        <v>1.8112730820175968</v>
      </c>
    </row>
    <row r="94" spans="1:19" x14ac:dyDescent="0.3">
      <c r="A94" t="s">
        <v>120</v>
      </c>
      <c r="B94">
        <v>24836.695313</v>
      </c>
      <c r="C94">
        <v>25584.699218999998</v>
      </c>
      <c r="D94">
        <v>25087.039063</v>
      </c>
      <c r="E94">
        <v>24693.912109000001</v>
      </c>
      <c r="F94">
        <v>24782.099609000001</v>
      </c>
      <c r="G94">
        <v>25152.400390999999</v>
      </c>
      <c r="H94">
        <v>26143.300781000002</v>
      </c>
      <c r="I94">
        <v>25584.699218999998</v>
      </c>
      <c r="J94">
        <v>25529.257813</v>
      </c>
      <c r="L94" t="str">
        <f t="shared" si="10"/>
        <v>04AUG2023:21:00:00</v>
      </c>
      <c r="M94">
        <v>21</v>
      </c>
      <c r="N94">
        <f t="shared" si="11"/>
        <v>748.0039059999981</v>
      </c>
      <c r="O94" t="str">
        <f t="shared" si="12"/>
        <v/>
      </c>
      <c r="P94">
        <f t="shared" si="13"/>
        <v>748.0039059999981</v>
      </c>
      <c r="Q94" t="str">
        <f t="shared" si="14"/>
        <v/>
      </c>
      <c r="R94">
        <f t="shared" si="15"/>
        <v>1</v>
      </c>
      <c r="S94">
        <f t="shared" si="16"/>
        <v>3.0116885381626379</v>
      </c>
    </row>
    <row r="95" spans="1:19" x14ac:dyDescent="0.3">
      <c r="A95" t="s">
        <v>121</v>
      </c>
      <c r="B95">
        <v>23903.789063</v>
      </c>
      <c r="C95">
        <v>24485.599609000001</v>
      </c>
      <c r="D95">
        <v>23992.769531000002</v>
      </c>
      <c r="E95">
        <v>23687.660156000002</v>
      </c>
      <c r="F95">
        <v>23667.400390999999</v>
      </c>
      <c r="G95">
        <v>24058</v>
      </c>
      <c r="H95">
        <v>24967.599609000001</v>
      </c>
      <c r="I95">
        <v>24485.599609000001</v>
      </c>
      <c r="J95">
        <v>24407.054688</v>
      </c>
      <c r="L95" t="str">
        <f t="shared" si="10"/>
        <v>04AUG2023:22:00:00</v>
      </c>
      <c r="M95">
        <v>22</v>
      </c>
      <c r="N95">
        <f t="shared" si="11"/>
        <v>581.81054600000061</v>
      </c>
      <c r="O95" t="str">
        <f t="shared" si="12"/>
        <v/>
      </c>
      <c r="P95">
        <f t="shared" si="13"/>
        <v>581.81054600000061</v>
      </c>
      <c r="Q95" t="str">
        <f t="shared" si="14"/>
        <v/>
      </c>
      <c r="R95">
        <f t="shared" si="15"/>
        <v>1</v>
      </c>
      <c r="S95">
        <f t="shared" si="16"/>
        <v>2.4339678720666456</v>
      </c>
    </row>
    <row r="96" spans="1:19" x14ac:dyDescent="0.3">
      <c r="A96" t="s">
        <v>122</v>
      </c>
      <c r="B96">
        <v>22504.097656000002</v>
      </c>
      <c r="C96">
        <v>23169.400390999999</v>
      </c>
      <c r="D96">
        <v>22656.439452999999</v>
      </c>
      <c r="E96">
        <v>22363.740234000001</v>
      </c>
      <c r="F96">
        <v>22281.800781000002</v>
      </c>
      <c r="G96">
        <v>22641.900390999999</v>
      </c>
      <c r="H96">
        <v>23533.599609000001</v>
      </c>
      <c r="I96">
        <v>23169.400390999999</v>
      </c>
      <c r="J96">
        <v>23034.558593999998</v>
      </c>
      <c r="L96" t="str">
        <f t="shared" si="10"/>
        <v>04AUG2023:23:00:00</v>
      </c>
      <c r="M96">
        <v>23</v>
      </c>
      <c r="N96">
        <f t="shared" si="11"/>
        <v>665.30273499999748</v>
      </c>
      <c r="O96" t="str">
        <f t="shared" si="12"/>
        <v/>
      </c>
      <c r="P96">
        <f t="shared" si="13"/>
        <v>665.30273499999748</v>
      </c>
      <c r="Q96" t="str">
        <f t="shared" si="14"/>
        <v/>
      </c>
      <c r="R96">
        <f t="shared" si="15"/>
        <v>1</v>
      </c>
      <c r="S96">
        <f t="shared" si="16"/>
        <v>2.9563626374622296</v>
      </c>
    </row>
    <row r="97" spans="1:19" x14ac:dyDescent="0.3">
      <c r="A97" t="s">
        <v>123</v>
      </c>
      <c r="B97">
        <v>21077.199218999998</v>
      </c>
      <c r="C97">
        <v>21871.900390999999</v>
      </c>
      <c r="D97">
        <v>21061.371093999998</v>
      </c>
      <c r="E97">
        <v>20848.574218999998</v>
      </c>
      <c r="F97">
        <v>20885.400390999999</v>
      </c>
      <c r="G97">
        <v>21231.300781000002</v>
      </c>
      <c r="H97">
        <v>22159.800781000002</v>
      </c>
      <c r="I97">
        <v>21871.900390999999</v>
      </c>
      <c r="J97">
        <v>21633.455077999999</v>
      </c>
      <c r="L97" t="str">
        <f t="shared" si="10"/>
        <v>05AUG2023:00:00:00</v>
      </c>
      <c r="M97">
        <v>24</v>
      </c>
      <c r="N97">
        <f t="shared" si="11"/>
        <v>794.70117200000095</v>
      </c>
      <c r="O97" t="str">
        <f t="shared" si="12"/>
        <v/>
      </c>
      <c r="P97">
        <f t="shared" si="13"/>
        <v>794.70117200000095</v>
      </c>
      <c r="Q97" t="str">
        <f t="shared" si="14"/>
        <v/>
      </c>
      <c r="R97">
        <f t="shared" si="15"/>
        <v>1</v>
      </c>
      <c r="S97">
        <f t="shared" si="16"/>
        <v>3.770430614346612</v>
      </c>
    </row>
    <row r="98" spans="1:19" x14ac:dyDescent="0.3">
      <c r="A98" t="s">
        <v>124</v>
      </c>
      <c r="B98">
        <v>19738.867188</v>
      </c>
      <c r="C98">
        <v>20788</v>
      </c>
      <c r="D98">
        <v>19909.564452999999</v>
      </c>
      <c r="E98">
        <v>19833.853515999999</v>
      </c>
      <c r="F98">
        <v>19863.900390999999</v>
      </c>
      <c r="G98">
        <v>20108.900390999999</v>
      </c>
      <c r="H98">
        <v>20734.099609000001</v>
      </c>
      <c r="I98">
        <v>20788</v>
      </c>
      <c r="J98">
        <v>20435.824218999998</v>
      </c>
      <c r="L98" t="str">
        <f t="shared" si="10"/>
        <v>05AUG2023:01:00:00</v>
      </c>
      <c r="M98">
        <v>1</v>
      </c>
      <c r="N98">
        <f t="shared" si="11"/>
        <v>1049.1328119999998</v>
      </c>
      <c r="O98" t="str">
        <f t="shared" si="12"/>
        <v/>
      </c>
      <c r="P98">
        <f t="shared" si="13"/>
        <v>1049.1328119999998</v>
      </c>
      <c r="Q98" t="str">
        <f t="shared" si="14"/>
        <v/>
      </c>
      <c r="R98">
        <f t="shared" si="15"/>
        <v>1</v>
      </c>
      <c r="S98">
        <f t="shared" si="16"/>
        <v>5.3150608999375963</v>
      </c>
    </row>
    <row r="99" spans="1:19" x14ac:dyDescent="0.3">
      <c r="A99" t="s">
        <v>125</v>
      </c>
      <c r="B99">
        <v>18625.171875</v>
      </c>
      <c r="C99">
        <v>19815.400390999999</v>
      </c>
      <c r="D99">
        <v>18545.822265999999</v>
      </c>
      <c r="E99">
        <v>18528.625</v>
      </c>
      <c r="F99">
        <v>18787.599609000001</v>
      </c>
      <c r="G99">
        <v>18990.099609000001</v>
      </c>
      <c r="H99">
        <v>19700.5</v>
      </c>
      <c r="I99">
        <v>19815.400390999999</v>
      </c>
      <c r="J99">
        <v>19341.705077999999</v>
      </c>
      <c r="L99" t="str">
        <f t="shared" si="10"/>
        <v>05AUG2023:02:00:00</v>
      </c>
      <c r="M99">
        <v>2</v>
      </c>
      <c r="N99">
        <f t="shared" si="11"/>
        <v>1190.2285159999992</v>
      </c>
      <c r="O99" t="str">
        <f t="shared" si="12"/>
        <v/>
      </c>
      <c r="P99">
        <f t="shared" si="13"/>
        <v>1190.2285159999992</v>
      </c>
      <c r="Q99" t="str">
        <f t="shared" si="14"/>
        <v/>
      </c>
      <c r="R99">
        <f t="shared" si="15"/>
        <v>1</v>
      </c>
      <c r="S99">
        <f t="shared" si="16"/>
        <v>6.3904297044238643</v>
      </c>
    </row>
    <row r="100" spans="1:19" x14ac:dyDescent="0.3">
      <c r="A100" t="s">
        <v>126</v>
      </c>
      <c r="B100">
        <v>17824.238281000002</v>
      </c>
      <c r="C100">
        <v>19030.699218999998</v>
      </c>
      <c r="D100">
        <v>17602.279297000001</v>
      </c>
      <c r="E100">
        <v>17552.152343999998</v>
      </c>
      <c r="F100">
        <v>17935.5</v>
      </c>
      <c r="G100">
        <v>18089.199218999998</v>
      </c>
      <c r="H100">
        <v>18878.699218999998</v>
      </c>
      <c r="I100">
        <v>19030.699218999998</v>
      </c>
      <c r="J100">
        <v>18495.746093999998</v>
      </c>
      <c r="L100" t="str">
        <f t="shared" si="10"/>
        <v>05AUG2023:03:00:00</v>
      </c>
      <c r="M100">
        <v>3</v>
      </c>
      <c r="N100">
        <f t="shared" si="11"/>
        <v>1206.4609379999965</v>
      </c>
      <c r="O100" t="str">
        <f t="shared" si="12"/>
        <v/>
      </c>
      <c r="P100">
        <f t="shared" si="13"/>
        <v>1206.4609379999965</v>
      </c>
      <c r="Q100" t="str">
        <f t="shared" si="14"/>
        <v/>
      </c>
      <c r="R100">
        <f t="shared" si="15"/>
        <v>1</v>
      </c>
      <c r="S100">
        <f t="shared" si="16"/>
        <v>6.7686535546713404</v>
      </c>
    </row>
    <row r="101" spans="1:19" x14ac:dyDescent="0.3">
      <c r="A101" t="s">
        <v>127</v>
      </c>
      <c r="B101">
        <v>17188.074218999998</v>
      </c>
      <c r="C101">
        <v>18365.900390999999</v>
      </c>
      <c r="D101">
        <v>17127.496093999998</v>
      </c>
      <c r="E101">
        <v>17032.798827999999</v>
      </c>
      <c r="F101">
        <v>17268.400390999999</v>
      </c>
      <c r="G101">
        <v>17438.400390999999</v>
      </c>
      <c r="H101">
        <v>18248.900390999999</v>
      </c>
      <c r="I101">
        <v>18365.900390999999</v>
      </c>
      <c r="J101">
        <v>17880.621093999998</v>
      </c>
      <c r="L101" t="str">
        <f t="shared" si="10"/>
        <v>05AUG2023:04:00:00</v>
      </c>
      <c r="M101">
        <v>4</v>
      </c>
      <c r="N101">
        <f t="shared" si="11"/>
        <v>1177.826172000001</v>
      </c>
      <c r="O101" t="str">
        <f t="shared" si="12"/>
        <v/>
      </c>
      <c r="P101">
        <f t="shared" si="13"/>
        <v>1177.826172000001</v>
      </c>
      <c r="Q101" t="str">
        <f t="shared" si="14"/>
        <v/>
      </c>
      <c r="R101">
        <f t="shared" si="15"/>
        <v>1</v>
      </c>
      <c r="S101">
        <f t="shared" si="16"/>
        <v>6.8525778804120545</v>
      </c>
    </row>
    <row r="102" spans="1:19" x14ac:dyDescent="0.3">
      <c r="A102" t="s">
        <v>128</v>
      </c>
      <c r="B102">
        <v>16733.214843999998</v>
      </c>
      <c r="C102">
        <v>17830.900390999999</v>
      </c>
      <c r="D102">
        <v>16388.185547000001</v>
      </c>
      <c r="E102">
        <v>16410.423827999999</v>
      </c>
      <c r="F102">
        <v>16728.099609000001</v>
      </c>
      <c r="G102">
        <v>16900.900390999999</v>
      </c>
      <c r="H102">
        <v>17718.599609000001</v>
      </c>
      <c r="I102">
        <v>17830.900390999999</v>
      </c>
      <c r="J102">
        <v>17305.386718999998</v>
      </c>
      <c r="L102" t="str">
        <f t="shared" si="10"/>
        <v>05AUG2023:05:00:00</v>
      </c>
      <c r="M102">
        <v>5</v>
      </c>
      <c r="N102">
        <f t="shared" si="11"/>
        <v>1097.685547000001</v>
      </c>
      <c r="O102" t="str">
        <f t="shared" si="12"/>
        <v/>
      </c>
      <c r="P102">
        <f t="shared" si="13"/>
        <v>1097.685547000001</v>
      </c>
      <c r="Q102" t="str">
        <f t="shared" si="14"/>
        <v/>
      </c>
      <c r="R102">
        <f t="shared" si="15"/>
        <v>1</v>
      </c>
      <c r="S102">
        <f t="shared" si="16"/>
        <v>6.5599202378830173</v>
      </c>
    </row>
    <row r="103" spans="1:19" x14ac:dyDescent="0.3">
      <c r="A103" t="s">
        <v>129</v>
      </c>
      <c r="B103">
        <v>16507.867188</v>
      </c>
      <c r="C103">
        <v>17239.300781000002</v>
      </c>
      <c r="D103">
        <v>15975.644531</v>
      </c>
      <c r="E103">
        <v>16012.728515999999</v>
      </c>
      <c r="F103">
        <v>16284.099609000001</v>
      </c>
      <c r="G103">
        <v>16444.199218999998</v>
      </c>
      <c r="H103">
        <v>17170.599609000001</v>
      </c>
      <c r="I103">
        <v>17239.300781000002</v>
      </c>
      <c r="J103">
        <v>16790.929688</v>
      </c>
      <c r="L103" t="str">
        <f t="shared" si="10"/>
        <v>05AUG2023:06:00:00</v>
      </c>
      <c r="M103">
        <v>6</v>
      </c>
      <c r="N103">
        <f t="shared" si="11"/>
        <v>731.43359300000157</v>
      </c>
      <c r="O103" t="str">
        <f t="shared" si="12"/>
        <v/>
      </c>
      <c r="P103">
        <f t="shared" si="13"/>
        <v>731.43359300000157</v>
      </c>
      <c r="Q103" t="str">
        <f t="shared" si="14"/>
        <v/>
      </c>
      <c r="R103">
        <f t="shared" si="15"/>
        <v>1</v>
      </c>
      <c r="S103">
        <f t="shared" si="16"/>
        <v>4.4308182557447502</v>
      </c>
    </row>
    <row r="104" spans="1:19" x14ac:dyDescent="0.3">
      <c r="A104" t="s">
        <v>130</v>
      </c>
      <c r="B104">
        <v>16194.042969</v>
      </c>
      <c r="C104">
        <v>16817.199218999998</v>
      </c>
      <c r="D104">
        <v>15743.023438</v>
      </c>
      <c r="E104">
        <v>15670.008789</v>
      </c>
      <c r="F104">
        <v>15959.299805000001</v>
      </c>
      <c r="G104">
        <v>16116.400390999999</v>
      </c>
      <c r="H104">
        <v>16747.800781000002</v>
      </c>
      <c r="I104">
        <v>16817.199218999998</v>
      </c>
      <c r="J104">
        <v>16425.675781000002</v>
      </c>
      <c r="L104" t="str">
        <f t="shared" si="10"/>
        <v>05AUG2023:07:00:00</v>
      </c>
      <c r="M104">
        <v>7</v>
      </c>
      <c r="N104">
        <f t="shared" si="11"/>
        <v>623.15624999999818</v>
      </c>
      <c r="O104" t="str">
        <f t="shared" si="12"/>
        <v/>
      </c>
      <c r="P104">
        <f t="shared" si="13"/>
        <v>623.15624999999818</v>
      </c>
      <c r="Q104" t="str">
        <f t="shared" si="14"/>
        <v/>
      </c>
      <c r="R104">
        <f t="shared" si="15"/>
        <v>1</v>
      </c>
      <c r="S104">
        <f t="shared" si="16"/>
        <v>3.8480585187583878</v>
      </c>
    </row>
    <row r="105" spans="1:19" x14ac:dyDescent="0.3">
      <c r="A105" t="s">
        <v>131</v>
      </c>
      <c r="B105">
        <v>16223.384765999999</v>
      </c>
      <c r="C105">
        <v>16647.300781000002</v>
      </c>
      <c r="D105">
        <v>15822.876953000001</v>
      </c>
      <c r="E105">
        <v>15633.286133</v>
      </c>
      <c r="F105">
        <v>15877</v>
      </c>
      <c r="G105">
        <v>16025.700194999999</v>
      </c>
      <c r="H105">
        <v>16639.400390999999</v>
      </c>
      <c r="I105">
        <v>16647.300781000002</v>
      </c>
      <c r="J105">
        <v>16340.856444999999</v>
      </c>
      <c r="L105" t="str">
        <f t="shared" si="10"/>
        <v>05AUG2023:08:00:00</v>
      </c>
      <c r="M105">
        <v>8</v>
      </c>
      <c r="N105">
        <f t="shared" si="11"/>
        <v>423.91601500000252</v>
      </c>
      <c r="O105" t="str">
        <f t="shared" si="12"/>
        <v/>
      </c>
      <c r="P105">
        <f t="shared" si="13"/>
        <v>423.91601500000252</v>
      </c>
      <c r="Q105" t="str">
        <f t="shared" si="14"/>
        <v/>
      </c>
      <c r="R105">
        <f t="shared" si="15"/>
        <v>1</v>
      </c>
      <c r="S105">
        <f t="shared" si="16"/>
        <v>2.6129936577009527</v>
      </c>
    </row>
    <row r="106" spans="1:19" x14ac:dyDescent="0.3">
      <c r="A106" t="s">
        <v>132</v>
      </c>
      <c r="B106">
        <v>17247.355468999998</v>
      </c>
      <c r="C106">
        <v>17785.5</v>
      </c>
      <c r="D106">
        <v>16859.792968999998</v>
      </c>
      <c r="E106">
        <v>16731.773438</v>
      </c>
      <c r="F106">
        <v>17008.800781000002</v>
      </c>
      <c r="G106">
        <v>17137.699218999998</v>
      </c>
      <c r="H106">
        <v>17767</v>
      </c>
      <c r="I106">
        <v>17785.5</v>
      </c>
      <c r="J106">
        <v>17452.359375</v>
      </c>
      <c r="L106" t="str">
        <f t="shared" si="10"/>
        <v>05AUG2023:09:00:00</v>
      </c>
      <c r="M106">
        <v>9</v>
      </c>
      <c r="N106">
        <f t="shared" si="11"/>
        <v>538.14453100000173</v>
      </c>
      <c r="O106" t="str">
        <f t="shared" si="12"/>
        <v/>
      </c>
      <c r="P106">
        <f t="shared" si="13"/>
        <v>538.14453100000173</v>
      </c>
      <c r="Q106" t="str">
        <f t="shared" si="14"/>
        <v/>
      </c>
      <c r="R106">
        <f t="shared" si="15"/>
        <v>1</v>
      </c>
      <c r="S106">
        <f t="shared" si="16"/>
        <v>3.1201567797871994</v>
      </c>
    </row>
    <row r="107" spans="1:19" x14ac:dyDescent="0.3">
      <c r="A107" t="s">
        <v>133</v>
      </c>
      <c r="B107">
        <v>18890.8125</v>
      </c>
      <c r="C107">
        <v>19606.599609000001</v>
      </c>
      <c r="D107">
        <v>18428.078125</v>
      </c>
      <c r="E107">
        <v>18390.755859000001</v>
      </c>
      <c r="F107">
        <v>18773.900390999999</v>
      </c>
      <c r="G107">
        <v>18869.5</v>
      </c>
      <c r="H107">
        <v>19426.599609000001</v>
      </c>
      <c r="I107">
        <v>19606.599609000001</v>
      </c>
      <c r="J107">
        <v>19159.916015999999</v>
      </c>
      <c r="L107" t="str">
        <f t="shared" si="10"/>
        <v>05AUG2023:10:00:00</v>
      </c>
      <c r="M107">
        <v>10</v>
      </c>
      <c r="N107">
        <f t="shared" si="11"/>
        <v>715.78710900000078</v>
      </c>
      <c r="O107" t="str">
        <f t="shared" si="12"/>
        <v/>
      </c>
      <c r="P107">
        <f t="shared" si="13"/>
        <v>715.78710900000078</v>
      </c>
      <c r="Q107" t="str">
        <f t="shared" si="14"/>
        <v/>
      </c>
      <c r="R107">
        <f t="shared" si="15"/>
        <v>1</v>
      </c>
      <c r="S107">
        <f t="shared" si="16"/>
        <v>3.7890752925529321</v>
      </c>
    </row>
    <row r="108" spans="1:19" x14ac:dyDescent="0.3">
      <c r="A108" t="s">
        <v>134</v>
      </c>
      <c r="B108">
        <v>20426.890625</v>
      </c>
      <c r="C108">
        <v>21613.900390999999</v>
      </c>
      <c r="D108">
        <v>19948.9375</v>
      </c>
      <c r="E108">
        <v>20025.277343999998</v>
      </c>
      <c r="F108">
        <v>20695.400390999999</v>
      </c>
      <c r="G108">
        <v>20745.599609000001</v>
      </c>
      <c r="H108">
        <v>21203.599609000001</v>
      </c>
      <c r="I108">
        <v>21613.900390999999</v>
      </c>
      <c r="J108">
        <v>20979.138672000001</v>
      </c>
      <c r="L108" t="str">
        <f t="shared" si="10"/>
        <v>05AUG2023:11:00:00</v>
      </c>
      <c r="M108">
        <v>11</v>
      </c>
      <c r="N108">
        <f t="shared" si="11"/>
        <v>1187.0097659999992</v>
      </c>
      <c r="O108" t="str">
        <f t="shared" si="12"/>
        <v/>
      </c>
      <c r="P108">
        <f t="shared" si="13"/>
        <v>1187.0097659999992</v>
      </c>
      <c r="Q108" t="str">
        <f t="shared" si="14"/>
        <v/>
      </c>
      <c r="R108">
        <f t="shared" si="15"/>
        <v>1</v>
      </c>
      <c r="S108">
        <f t="shared" si="16"/>
        <v>5.8110154295693217</v>
      </c>
    </row>
    <row r="109" spans="1:19" x14ac:dyDescent="0.3">
      <c r="A109" t="s">
        <v>135</v>
      </c>
      <c r="B109">
        <v>21975.666015999999</v>
      </c>
      <c r="C109">
        <v>23608.400390999999</v>
      </c>
      <c r="D109">
        <v>21727.466797000001</v>
      </c>
      <c r="E109">
        <v>21765.582031000002</v>
      </c>
      <c r="F109">
        <v>22644.300781000002</v>
      </c>
      <c r="G109">
        <v>22675.199218999998</v>
      </c>
      <c r="H109">
        <v>23147.900390999999</v>
      </c>
      <c r="I109">
        <v>23608.400390999999</v>
      </c>
      <c r="J109">
        <v>22904.335938</v>
      </c>
      <c r="L109" t="str">
        <f t="shared" si="10"/>
        <v>05AUG2023:12:00:00</v>
      </c>
      <c r="M109">
        <v>12</v>
      </c>
      <c r="N109">
        <f t="shared" si="11"/>
        <v>1632.734375</v>
      </c>
      <c r="O109" t="str">
        <f t="shared" si="12"/>
        <v/>
      </c>
      <c r="P109">
        <f t="shared" si="13"/>
        <v>1632.734375</v>
      </c>
      <c r="Q109" t="str">
        <f t="shared" si="14"/>
        <v/>
      </c>
      <c r="R109">
        <f t="shared" si="15"/>
        <v>1</v>
      </c>
      <c r="S109">
        <f t="shared" si="16"/>
        <v>7.4297378464490764</v>
      </c>
    </row>
    <row r="110" spans="1:19" x14ac:dyDescent="0.3">
      <c r="A110" t="s">
        <v>136</v>
      </c>
      <c r="B110">
        <v>23523.824218999998</v>
      </c>
      <c r="C110">
        <v>25292.099609000001</v>
      </c>
      <c r="D110">
        <v>23372.796875</v>
      </c>
      <c r="E110">
        <v>23230.328125</v>
      </c>
      <c r="F110">
        <v>24351.300781000002</v>
      </c>
      <c r="G110">
        <v>24395.599609000001</v>
      </c>
      <c r="H110">
        <v>24931.900390999999</v>
      </c>
      <c r="I110">
        <v>25292.099609000001</v>
      </c>
      <c r="J110">
        <v>24616.451172000001</v>
      </c>
      <c r="L110" t="str">
        <f t="shared" si="10"/>
        <v>05AUG2023:13:00:00</v>
      </c>
      <c r="M110">
        <v>13</v>
      </c>
      <c r="N110">
        <f t="shared" si="11"/>
        <v>1768.2753900000025</v>
      </c>
      <c r="O110" t="str">
        <f t="shared" si="12"/>
        <v/>
      </c>
      <c r="P110">
        <f t="shared" si="13"/>
        <v>1768.2753900000025</v>
      </c>
      <c r="Q110" t="str">
        <f t="shared" si="14"/>
        <v/>
      </c>
      <c r="R110">
        <f t="shared" si="15"/>
        <v>1</v>
      </c>
      <c r="S110">
        <f t="shared" si="16"/>
        <v>7.5169554641195679</v>
      </c>
    </row>
    <row r="111" spans="1:19" x14ac:dyDescent="0.3">
      <c r="A111" t="s">
        <v>137</v>
      </c>
      <c r="B111">
        <v>24817.769531000002</v>
      </c>
      <c r="C111">
        <v>26590.300781000002</v>
      </c>
      <c r="D111">
        <v>24796.060547000001</v>
      </c>
      <c r="E111">
        <v>24529.035156000002</v>
      </c>
      <c r="F111">
        <v>25677.900390999999</v>
      </c>
      <c r="G111">
        <v>25763.300781000002</v>
      </c>
      <c r="H111">
        <v>26349.800781000002</v>
      </c>
      <c r="I111">
        <v>26590.300781000002</v>
      </c>
      <c r="J111">
        <v>25985.363281000002</v>
      </c>
      <c r="L111" t="str">
        <f t="shared" si="10"/>
        <v>05AUG2023:14:00:00</v>
      </c>
      <c r="M111">
        <v>14</v>
      </c>
      <c r="N111">
        <f t="shared" si="11"/>
        <v>1772.53125</v>
      </c>
      <c r="O111" t="str">
        <f t="shared" si="12"/>
        <v/>
      </c>
      <c r="P111">
        <f t="shared" si="13"/>
        <v>1772.53125</v>
      </c>
      <c r="Q111" t="str">
        <f t="shared" si="14"/>
        <v/>
      </c>
      <c r="R111">
        <f t="shared" si="15"/>
        <v>1</v>
      </c>
      <c r="S111">
        <f t="shared" si="16"/>
        <v>7.1421859558568386</v>
      </c>
    </row>
    <row r="112" spans="1:19" x14ac:dyDescent="0.3">
      <c r="A112" t="s">
        <v>138</v>
      </c>
      <c r="B112">
        <v>25842.978515999999</v>
      </c>
      <c r="C112">
        <v>27467</v>
      </c>
      <c r="D112">
        <v>25796.910156000002</v>
      </c>
      <c r="E112">
        <v>25509.226563</v>
      </c>
      <c r="F112">
        <v>26657.099609000001</v>
      </c>
      <c r="G112">
        <v>26769.699218999998</v>
      </c>
      <c r="H112">
        <v>27350.099609000001</v>
      </c>
      <c r="I112">
        <v>27467</v>
      </c>
      <c r="J112">
        <v>26947.195313</v>
      </c>
      <c r="L112" t="str">
        <f t="shared" si="10"/>
        <v>05AUG2023:15:00:00</v>
      </c>
      <c r="M112">
        <v>15</v>
      </c>
      <c r="N112">
        <f t="shared" si="11"/>
        <v>1624.0214840000008</v>
      </c>
      <c r="O112" t="str">
        <f t="shared" si="12"/>
        <v/>
      </c>
      <c r="P112">
        <f t="shared" si="13"/>
        <v>1624.0214840000008</v>
      </c>
      <c r="Q112" t="str">
        <f t="shared" si="14"/>
        <v/>
      </c>
      <c r="R112">
        <f t="shared" si="15"/>
        <v>1</v>
      </c>
      <c r="S112">
        <f t="shared" si="16"/>
        <v>6.2841885001550066</v>
      </c>
    </row>
    <row r="113" spans="1:19" x14ac:dyDescent="0.3">
      <c r="A113" t="s">
        <v>139</v>
      </c>
      <c r="B113">
        <v>26564.873047000001</v>
      </c>
      <c r="C113">
        <v>27906.400390999999</v>
      </c>
      <c r="D113">
        <v>26580.433593999998</v>
      </c>
      <c r="E113">
        <v>26385.166015999999</v>
      </c>
      <c r="F113">
        <v>27240.900390999999</v>
      </c>
      <c r="G113">
        <v>27360.300781000002</v>
      </c>
      <c r="H113">
        <v>27899.699218999998</v>
      </c>
      <c r="I113">
        <v>27906.400390999999</v>
      </c>
      <c r="J113">
        <v>27518.039063</v>
      </c>
      <c r="L113" t="str">
        <f t="shared" si="10"/>
        <v>05AUG2023:16:00:00</v>
      </c>
      <c r="M113">
        <v>16</v>
      </c>
      <c r="N113">
        <f t="shared" si="11"/>
        <v>1341.5273439999983</v>
      </c>
      <c r="O113" t="str">
        <f t="shared" si="12"/>
        <v/>
      </c>
      <c r="P113">
        <f t="shared" si="13"/>
        <v>1341.5273439999983</v>
      </c>
      <c r="Q113" t="str">
        <f t="shared" si="14"/>
        <v/>
      </c>
      <c r="R113">
        <f t="shared" si="15"/>
        <v>1</v>
      </c>
      <c r="S113">
        <f t="shared" si="16"/>
        <v>5.0500047247600088</v>
      </c>
    </row>
    <row r="114" spans="1:19" x14ac:dyDescent="0.3">
      <c r="A114" t="s">
        <v>140</v>
      </c>
      <c r="B114">
        <v>26907.544922000001</v>
      </c>
      <c r="C114">
        <v>27808.5</v>
      </c>
      <c r="D114">
        <v>27064.058593999998</v>
      </c>
      <c r="E114">
        <v>26712.695313</v>
      </c>
      <c r="F114">
        <v>27491.699218999998</v>
      </c>
      <c r="G114">
        <v>27599.599609000001</v>
      </c>
      <c r="H114">
        <v>28051.199218999998</v>
      </c>
      <c r="I114">
        <v>27808.5</v>
      </c>
      <c r="J114">
        <v>27679.851563</v>
      </c>
      <c r="L114" t="str">
        <f t="shared" si="10"/>
        <v>05AUG2023:17:00:00</v>
      </c>
      <c r="M114">
        <v>17</v>
      </c>
      <c r="N114">
        <f t="shared" si="11"/>
        <v>900.95507799999905</v>
      </c>
      <c r="O114" t="str">
        <f t="shared" si="12"/>
        <v/>
      </c>
      <c r="P114">
        <f t="shared" si="13"/>
        <v>900.95507799999905</v>
      </c>
      <c r="Q114" t="str">
        <f t="shared" si="14"/>
        <v/>
      </c>
      <c r="R114">
        <f t="shared" si="15"/>
        <v>1</v>
      </c>
      <c r="S114">
        <f t="shared" si="16"/>
        <v>3.3483362403062085</v>
      </c>
    </row>
    <row r="115" spans="1:19" x14ac:dyDescent="0.3">
      <c r="A115" t="s">
        <v>141</v>
      </c>
      <c r="B115">
        <v>26985.722656000002</v>
      </c>
      <c r="C115">
        <v>27528.699218999998</v>
      </c>
      <c r="D115">
        <v>26774.119140999999</v>
      </c>
      <c r="E115">
        <v>26408.599609000001</v>
      </c>
      <c r="F115">
        <v>27507.5</v>
      </c>
      <c r="G115">
        <v>27592.900390999999</v>
      </c>
      <c r="H115">
        <v>28067.800781000002</v>
      </c>
      <c r="I115">
        <v>27528.699218999998</v>
      </c>
      <c r="J115">
        <v>27543.8125</v>
      </c>
      <c r="L115" t="str">
        <f t="shared" si="10"/>
        <v>05AUG2023:18:00:00</v>
      </c>
      <c r="M115">
        <v>18</v>
      </c>
      <c r="N115">
        <f t="shared" si="11"/>
        <v>542.97656299999653</v>
      </c>
      <c r="O115" t="str">
        <f t="shared" si="12"/>
        <v/>
      </c>
      <c r="P115">
        <f t="shared" si="13"/>
        <v>542.97656299999653</v>
      </c>
      <c r="Q115" t="str">
        <f t="shared" si="14"/>
        <v/>
      </c>
      <c r="R115">
        <f t="shared" si="15"/>
        <v>1</v>
      </c>
      <c r="S115">
        <f t="shared" si="16"/>
        <v>2.0120882806126046</v>
      </c>
    </row>
    <row r="116" spans="1:19" x14ac:dyDescent="0.3">
      <c r="A116" t="s">
        <v>142</v>
      </c>
      <c r="B116">
        <v>26728.410156000002</v>
      </c>
      <c r="C116">
        <v>26814.400390999999</v>
      </c>
      <c r="D116">
        <v>26655.902343999998</v>
      </c>
      <c r="E116">
        <v>26190.482422000001</v>
      </c>
      <c r="F116">
        <v>27028.900390999999</v>
      </c>
      <c r="G116">
        <v>27143.099609000001</v>
      </c>
      <c r="H116">
        <v>27656</v>
      </c>
      <c r="I116">
        <v>26814.400390999999</v>
      </c>
      <c r="J116">
        <v>27089.501952999999</v>
      </c>
      <c r="L116" t="str">
        <f t="shared" si="10"/>
        <v>05AUG2023:19:00:00</v>
      </c>
      <c r="M116">
        <v>19</v>
      </c>
      <c r="N116">
        <f t="shared" si="11"/>
        <v>85.990234999997483</v>
      </c>
      <c r="O116" t="str">
        <f t="shared" si="12"/>
        <v/>
      </c>
      <c r="P116">
        <f t="shared" si="13"/>
        <v>85.990234999997483</v>
      </c>
      <c r="Q116" t="str">
        <f t="shared" si="14"/>
        <v/>
      </c>
      <c r="R116">
        <f t="shared" si="15"/>
        <v>1</v>
      </c>
      <c r="S116">
        <f t="shared" si="16"/>
        <v>0.32171848044128565</v>
      </c>
    </row>
    <row r="117" spans="1:19" x14ac:dyDescent="0.3">
      <c r="A117" t="s">
        <v>143</v>
      </c>
      <c r="B117">
        <v>25908</v>
      </c>
      <c r="C117">
        <v>26122.900390999999</v>
      </c>
      <c r="D117">
        <v>25840.201172000001</v>
      </c>
      <c r="E117">
        <v>25453.314452999999</v>
      </c>
      <c r="F117">
        <v>26150.199218999998</v>
      </c>
      <c r="G117">
        <v>26292.599609000001</v>
      </c>
      <c r="H117">
        <v>26957.599609000001</v>
      </c>
      <c r="I117">
        <v>26122.900390999999</v>
      </c>
      <c r="J117">
        <v>26336.472656000002</v>
      </c>
      <c r="L117" t="str">
        <f t="shared" si="10"/>
        <v>05AUG2023:20:00:00</v>
      </c>
      <c r="M117">
        <v>20</v>
      </c>
      <c r="N117">
        <f t="shared" si="11"/>
        <v>214.90039099999922</v>
      </c>
      <c r="O117" t="str">
        <f t="shared" si="12"/>
        <v/>
      </c>
      <c r="P117">
        <f t="shared" si="13"/>
        <v>214.90039099999922</v>
      </c>
      <c r="Q117" t="str">
        <f t="shared" si="14"/>
        <v/>
      </c>
      <c r="R117">
        <f t="shared" si="15"/>
        <v>1</v>
      </c>
      <c r="S117">
        <f t="shared" si="16"/>
        <v>0.82947503087849006</v>
      </c>
    </row>
    <row r="118" spans="1:19" x14ac:dyDescent="0.3">
      <c r="A118" t="s">
        <v>144</v>
      </c>
      <c r="B118">
        <v>24766.300781000002</v>
      </c>
      <c r="C118">
        <v>25489.599609000001</v>
      </c>
      <c r="D118">
        <v>24645.056640999999</v>
      </c>
      <c r="E118">
        <v>24417.824218999998</v>
      </c>
      <c r="F118">
        <v>25062</v>
      </c>
      <c r="G118">
        <v>25296.099609000001</v>
      </c>
      <c r="H118">
        <v>26044.099609000001</v>
      </c>
      <c r="I118">
        <v>25489.599609000001</v>
      </c>
      <c r="J118">
        <v>25424.931640999999</v>
      </c>
      <c r="L118" t="str">
        <f t="shared" si="10"/>
        <v>05AUG2023:21:00:00</v>
      </c>
      <c r="M118">
        <v>21</v>
      </c>
      <c r="N118">
        <f t="shared" si="11"/>
        <v>723.29882799999905</v>
      </c>
      <c r="O118" t="str">
        <f t="shared" si="12"/>
        <v/>
      </c>
      <c r="P118">
        <f t="shared" si="13"/>
        <v>723.29882799999905</v>
      </c>
      <c r="Q118" t="str">
        <f t="shared" si="14"/>
        <v/>
      </c>
      <c r="R118">
        <f t="shared" si="15"/>
        <v>1</v>
      </c>
      <c r="S118">
        <f t="shared" si="16"/>
        <v>2.9204960175356236</v>
      </c>
    </row>
    <row r="119" spans="1:19" x14ac:dyDescent="0.3">
      <c r="A119" t="s">
        <v>145</v>
      </c>
      <c r="B119">
        <v>23600.314452999999</v>
      </c>
      <c r="C119">
        <v>24430.199218999998</v>
      </c>
      <c r="D119">
        <v>23672.947265999999</v>
      </c>
      <c r="E119">
        <v>23414.435547000001</v>
      </c>
      <c r="F119">
        <v>23948.599609000001</v>
      </c>
      <c r="G119">
        <v>24202.599609000001</v>
      </c>
      <c r="H119">
        <v>24979</v>
      </c>
      <c r="I119">
        <v>24430.199218999998</v>
      </c>
      <c r="J119">
        <v>24372.470702999999</v>
      </c>
      <c r="L119" t="str">
        <f t="shared" si="10"/>
        <v>05AUG2023:22:00:00</v>
      </c>
      <c r="M119">
        <v>22</v>
      </c>
      <c r="N119">
        <f t="shared" si="11"/>
        <v>829.88476599999922</v>
      </c>
      <c r="O119" t="str">
        <f t="shared" si="12"/>
        <v/>
      </c>
      <c r="P119">
        <f t="shared" si="13"/>
        <v>829.88476599999922</v>
      </c>
      <c r="Q119" t="str">
        <f t="shared" si="14"/>
        <v/>
      </c>
      <c r="R119">
        <f t="shared" si="15"/>
        <v>1</v>
      </c>
      <c r="S119">
        <f t="shared" si="16"/>
        <v>3.516414019197557</v>
      </c>
    </row>
    <row r="120" spans="1:19" x14ac:dyDescent="0.3">
      <c r="A120" t="s">
        <v>146</v>
      </c>
      <c r="B120">
        <v>22297.798827999999</v>
      </c>
      <c r="C120">
        <v>23113</v>
      </c>
      <c r="D120">
        <v>22210.324218999998</v>
      </c>
      <c r="E120">
        <v>21955.033202999999</v>
      </c>
      <c r="F120">
        <v>22535.400390999999</v>
      </c>
      <c r="G120">
        <v>22781.400390999999</v>
      </c>
      <c r="H120">
        <v>23699.099609000001</v>
      </c>
      <c r="I120">
        <v>23113</v>
      </c>
      <c r="J120">
        <v>23017.375</v>
      </c>
      <c r="L120" t="str">
        <f t="shared" si="10"/>
        <v>05AUG2023:23:00:00</v>
      </c>
      <c r="M120">
        <v>23</v>
      </c>
      <c r="N120">
        <f t="shared" si="11"/>
        <v>815.20117200000095</v>
      </c>
      <c r="O120" t="str">
        <f t="shared" si="12"/>
        <v/>
      </c>
      <c r="P120">
        <f t="shared" si="13"/>
        <v>815.20117200000095</v>
      </c>
      <c r="Q120" t="str">
        <f t="shared" si="14"/>
        <v/>
      </c>
      <c r="R120">
        <f t="shared" si="15"/>
        <v>1</v>
      </c>
      <c r="S120">
        <f t="shared" si="16"/>
        <v>3.655971507718192</v>
      </c>
    </row>
    <row r="121" spans="1:19" x14ac:dyDescent="0.3">
      <c r="A121" t="s">
        <v>147</v>
      </c>
      <c r="B121">
        <v>20972.003906000002</v>
      </c>
      <c r="C121">
        <v>21862.300781000002</v>
      </c>
      <c r="D121">
        <v>20780.683593999998</v>
      </c>
      <c r="E121">
        <v>20566.681640999999</v>
      </c>
      <c r="F121">
        <v>21138.5</v>
      </c>
      <c r="G121">
        <v>21390.5</v>
      </c>
      <c r="H121">
        <v>22439.900390999999</v>
      </c>
      <c r="I121">
        <v>21862.300781000002</v>
      </c>
      <c r="J121">
        <v>21699.699218999998</v>
      </c>
      <c r="L121" t="str">
        <f t="shared" si="10"/>
        <v>06AUG2023:00:00:00</v>
      </c>
      <c r="M121">
        <v>24</v>
      </c>
      <c r="N121">
        <f t="shared" si="11"/>
        <v>890.296875</v>
      </c>
      <c r="O121" t="str">
        <f t="shared" si="12"/>
        <v/>
      </c>
      <c r="P121">
        <f t="shared" si="13"/>
        <v>890.296875</v>
      </c>
      <c r="Q121" t="str">
        <f t="shared" si="14"/>
        <v/>
      </c>
      <c r="R121">
        <f t="shared" si="15"/>
        <v>1</v>
      </c>
      <c r="S121">
        <f t="shared" si="16"/>
        <v>4.2451683634547193</v>
      </c>
    </row>
    <row r="122" spans="1:19" x14ac:dyDescent="0.3">
      <c r="A122" t="s">
        <v>148</v>
      </c>
      <c r="B122">
        <v>19495.960938</v>
      </c>
      <c r="C122">
        <v>20799.199218999998</v>
      </c>
      <c r="D122">
        <v>19604.964843999998</v>
      </c>
      <c r="E122">
        <v>19357.548827999999</v>
      </c>
      <c r="F122">
        <v>19976.300781000002</v>
      </c>
      <c r="G122">
        <v>20074</v>
      </c>
      <c r="H122">
        <v>20865.900390999999</v>
      </c>
      <c r="I122">
        <v>20799.199218999998</v>
      </c>
      <c r="J122">
        <v>20425.552734000001</v>
      </c>
      <c r="L122" t="str">
        <f t="shared" si="10"/>
        <v>06AUG2023:01:00:00</v>
      </c>
      <c r="M122">
        <v>1</v>
      </c>
      <c r="N122">
        <f t="shared" si="11"/>
        <v>1303.2382809999981</v>
      </c>
      <c r="O122" t="str">
        <f t="shared" si="12"/>
        <v/>
      </c>
      <c r="P122">
        <f t="shared" si="13"/>
        <v>1303.2382809999981</v>
      </c>
      <c r="Q122" t="str">
        <f t="shared" si="14"/>
        <v/>
      </c>
      <c r="R122">
        <f t="shared" si="15"/>
        <v>1</v>
      </c>
      <c r="S122">
        <f t="shared" si="16"/>
        <v>6.6846578383311597</v>
      </c>
    </row>
    <row r="123" spans="1:19" x14ac:dyDescent="0.3">
      <c r="A123" t="s">
        <v>149</v>
      </c>
      <c r="B123">
        <v>18276.083984000001</v>
      </c>
      <c r="C123">
        <v>19922.300781000002</v>
      </c>
      <c r="D123">
        <v>18406.011718999998</v>
      </c>
      <c r="E123">
        <v>18171.623047000001</v>
      </c>
      <c r="F123">
        <v>18959.400390999999</v>
      </c>
      <c r="G123">
        <v>19060</v>
      </c>
      <c r="H123">
        <v>19816.599609000001</v>
      </c>
      <c r="I123">
        <v>19922.300781000002</v>
      </c>
      <c r="J123">
        <v>19404.8125</v>
      </c>
      <c r="L123" t="str">
        <f t="shared" si="10"/>
        <v>06AUG2023:02:00:00</v>
      </c>
      <c r="M123">
        <v>2</v>
      </c>
      <c r="N123">
        <f t="shared" si="11"/>
        <v>1646.216797000001</v>
      </c>
      <c r="O123" t="str">
        <f t="shared" si="12"/>
        <v/>
      </c>
      <c r="P123">
        <f t="shared" si="13"/>
        <v>1646.216797000001</v>
      </c>
      <c r="Q123" t="str">
        <f t="shared" si="14"/>
        <v/>
      </c>
      <c r="R123">
        <f t="shared" si="15"/>
        <v>1</v>
      </c>
      <c r="S123">
        <f t="shared" si="16"/>
        <v>9.0074919684173018</v>
      </c>
    </row>
    <row r="124" spans="1:19" x14ac:dyDescent="0.3">
      <c r="A124" t="s">
        <v>150</v>
      </c>
      <c r="B124">
        <v>17370.564452999999</v>
      </c>
      <c r="C124">
        <v>19216.400390999999</v>
      </c>
      <c r="D124">
        <v>17233.021484000001</v>
      </c>
      <c r="E124">
        <v>17157.367188</v>
      </c>
      <c r="F124">
        <v>18137.300781000002</v>
      </c>
      <c r="G124">
        <v>18232.199218999998</v>
      </c>
      <c r="H124">
        <v>18979.699218999998</v>
      </c>
      <c r="I124">
        <v>19216.400390999999</v>
      </c>
      <c r="J124">
        <v>18542.384765999999</v>
      </c>
      <c r="L124" t="str">
        <f t="shared" si="10"/>
        <v>06AUG2023:03:00:00</v>
      </c>
      <c r="M124">
        <v>3</v>
      </c>
      <c r="N124">
        <f t="shared" si="11"/>
        <v>1845.8359380000002</v>
      </c>
      <c r="O124" t="str">
        <f t="shared" si="12"/>
        <v/>
      </c>
      <c r="P124">
        <f t="shared" si="13"/>
        <v>1845.8359380000002</v>
      </c>
      <c r="Q124" t="str">
        <f t="shared" si="14"/>
        <v/>
      </c>
      <c r="R124">
        <f t="shared" si="15"/>
        <v>1</v>
      </c>
      <c r="S124">
        <f t="shared" si="16"/>
        <v>10.626228888498861</v>
      </c>
    </row>
    <row r="125" spans="1:19" x14ac:dyDescent="0.3">
      <c r="A125" t="s">
        <v>151</v>
      </c>
      <c r="B125">
        <v>16725.810547000001</v>
      </c>
      <c r="C125">
        <v>18642.699218999998</v>
      </c>
      <c r="D125">
        <v>16596.416015999999</v>
      </c>
      <c r="E125">
        <v>16483.886718999998</v>
      </c>
      <c r="F125">
        <v>17503.5</v>
      </c>
      <c r="G125">
        <v>17636.5</v>
      </c>
      <c r="H125">
        <v>18310</v>
      </c>
      <c r="I125">
        <v>18642.699218999998</v>
      </c>
      <c r="J125">
        <v>17919.09375</v>
      </c>
      <c r="L125" t="str">
        <f t="shared" si="10"/>
        <v>06AUG2023:04:00:00</v>
      </c>
      <c r="M125">
        <v>4</v>
      </c>
      <c r="N125">
        <f t="shared" si="11"/>
        <v>1916.8886719999973</v>
      </c>
      <c r="O125" t="str">
        <f t="shared" si="12"/>
        <v/>
      </c>
      <c r="P125">
        <f t="shared" si="13"/>
        <v>1916.8886719999973</v>
      </c>
      <c r="Q125" t="str">
        <f t="shared" si="14"/>
        <v/>
      </c>
      <c r="R125">
        <f t="shared" si="15"/>
        <v>1</v>
      </c>
      <c r="S125">
        <f t="shared" si="16"/>
        <v>11.460662349447794</v>
      </c>
    </row>
    <row r="126" spans="1:19" x14ac:dyDescent="0.3">
      <c r="A126" t="s">
        <v>152</v>
      </c>
      <c r="B126">
        <v>16249.329102</v>
      </c>
      <c r="C126">
        <v>18053.199218999998</v>
      </c>
      <c r="D126">
        <v>16108.059569999999</v>
      </c>
      <c r="E126">
        <v>15971.617188</v>
      </c>
      <c r="F126">
        <v>16925.699218999998</v>
      </c>
      <c r="G126">
        <v>17084.699218999998</v>
      </c>
      <c r="H126">
        <v>17711.099609000001</v>
      </c>
      <c r="I126">
        <v>18053.199218999998</v>
      </c>
      <c r="J126">
        <v>17351.941406000002</v>
      </c>
      <c r="L126" t="str">
        <f t="shared" si="10"/>
        <v>06AUG2023:05:00:00</v>
      </c>
      <c r="M126">
        <v>5</v>
      </c>
      <c r="N126">
        <f t="shared" si="11"/>
        <v>1803.8701169999986</v>
      </c>
      <c r="O126" t="str">
        <f t="shared" si="12"/>
        <v/>
      </c>
      <c r="P126">
        <f t="shared" si="13"/>
        <v>1803.8701169999986</v>
      </c>
      <c r="Q126" t="str">
        <f t="shared" si="14"/>
        <v/>
      </c>
      <c r="R126">
        <f t="shared" si="15"/>
        <v>1</v>
      </c>
      <c r="S126">
        <f t="shared" si="16"/>
        <v>11.101197505920258</v>
      </c>
    </row>
    <row r="127" spans="1:19" x14ac:dyDescent="0.3">
      <c r="A127" t="s">
        <v>153</v>
      </c>
      <c r="B127">
        <v>15826.265625</v>
      </c>
      <c r="C127">
        <v>17372.199218999998</v>
      </c>
      <c r="D127">
        <v>15613.367188</v>
      </c>
      <c r="E127">
        <v>15541.823242</v>
      </c>
      <c r="F127">
        <v>16423.199218999998</v>
      </c>
      <c r="G127">
        <v>16607</v>
      </c>
      <c r="H127">
        <v>17083.800781000002</v>
      </c>
      <c r="I127">
        <v>17372.199218999998</v>
      </c>
      <c r="J127">
        <v>16762.494140999999</v>
      </c>
      <c r="L127" t="str">
        <f t="shared" si="10"/>
        <v>06AUG2023:06:00:00</v>
      </c>
      <c r="M127">
        <v>6</v>
      </c>
      <c r="N127">
        <f t="shared" si="11"/>
        <v>1545.9335939999983</v>
      </c>
      <c r="O127" t="str">
        <f t="shared" si="12"/>
        <v/>
      </c>
      <c r="P127">
        <f t="shared" si="13"/>
        <v>1545.9335939999983</v>
      </c>
      <c r="Q127" t="str">
        <f t="shared" si="14"/>
        <v/>
      </c>
      <c r="R127">
        <f t="shared" si="15"/>
        <v>1</v>
      </c>
      <c r="S127">
        <f t="shared" si="16"/>
        <v>9.7681514428644522</v>
      </c>
    </row>
    <row r="128" spans="1:19" x14ac:dyDescent="0.3">
      <c r="A128" t="s">
        <v>154</v>
      </c>
      <c r="B128">
        <v>15513.137694999999</v>
      </c>
      <c r="C128">
        <v>16756.5</v>
      </c>
      <c r="D128">
        <v>15358.930664</v>
      </c>
      <c r="E128">
        <v>15065.199219</v>
      </c>
      <c r="F128">
        <v>15907.799805000001</v>
      </c>
      <c r="G128">
        <v>16087.099609000001</v>
      </c>
      <c r="H128">
        <v>16500.199218999998</v>
      </c>
      <c r="I128">
        <v>16756.5</v>
      </c>
      <c r="J128">
        <v>16248.286133</v>
      </c>
      <c r="L128" t="str">
        <f t="shared" si="10"/>
        <v>06AUG2023:07:00:00</v>
      </c>
      <c r="M128">
        <v>7</v>
      </c>
      <c r="N128">
        <f t="shared" si="11"/>
        <v>1243.3623050000006</v>
      </c>
      <c r="O128" t="str">
        <f t="shared" si="12"/>
        <v/>
      </c>
      <c r="P128">
        <f t="shared" si="13"/>
        <v>1243.3623050000006</v>
      </c>
      <c r="Q128" t="str">
        <f t="shared" si="14"/>
        <v/>
      </c>
      <c r="R128">
        <f t="shared" si="15"/>
        <v>1</v>
      </c>
      <c r="S128">
        <f t="shared" si="16"/>
        <v>8.0148989162956088</v>
      </c>
    </row>
    <row r="129" spans="1:19" x14ac:dyDescent="0.3">
      <c r="A129" t="s">
        <v>155</v>
      </c>
      <c r="B129">
        <v>15438.791992</v>
      </c>
      <c r="C129">
        <v>16508.199218999998</v>
      </c>
      <c r="D129">
        <v>15325.140625</v>
      </c>
      <c r="E129">
        <v>14997.411133</v>
      </c>
      <c r="F129">
        <v>15756.400390999999</v>
      </c>
      <c r="G129">
        <v>15903.900390999999</v>
      </c>
      <c r="H129">
        <v>16278.099609000001</v>
      </c>
      <c r="I129">
        <v>16508.199218999998</v>
      </c>
      <c r="J129">
        <v>16066.948242</v>
      </c>
      <c r="L129" t="str">
        <f t="shared" si="10"/>
        <v>06AUG2023:08:00:00</v>
      </c>
      <c r="M129">
        <v>8</v>
      </c>
      <c r="N129">
        <f t="shared" si="11"/>
        <v>1069.4072269999979</v>
      </c>
      <c r="O129" t="str">
        <f t="shared" si="12"/>
        <v/>
      </c>
      <c r="P129">
        <f t="shared" si="13"/>
        <v>1069.4072269999979</v>
      </c>
      <c r="Q129" t="str">
        <f t="shared" si="14"/>
        <v/>
      </c>
      <c r="R129">
        <f t="shared" si="15"/>
        <v>1</v>
      </c>
      <c r="S129">
        <f t="shared" si="16"/>
        <v>6.9267545514839393</v>
      </c>
    </row>
    <row r="130" spans="1:19" x14ac:dyDescent="0.3">
      <c r="A130" t="s">
        <v>156</v>
      </c>
      <c r="B130">
        <v>16300.157227</v>
      </c>
      <c r="C130">
        <v>17591.099609000001</v>
      </c>
      <c r="D130">
        <v>16235.326171999999</v>
      </c>
      <c r="E130">
        <v>16093.345703000001</v>
      </c>
      <c r="F130">
        <v>16833.099609000001</v>
      </c>
      <c r="G130">
        <v>16908.699218999998</v>
      </c>
      <c r="H130">
        <v>17296.800781000002</v>
      </c>
      <c r="I130">
        <v>17591.099609000001</v>
      </c>
      <c r="J130">
        <v>17087.615234000001</v>
      </c>
      <c r="L130" t="str">
        <f t="shared" si="10"/>
        <v>06AUG2023:09:00:00</v>
      </c>
      <c r="M130">
        <v>9</v>
      </c>
      <c r="N130">
        <f t="shared" si="11"/>
        <v>1290.9423820000011</v>
      </c>
      <c r="O130" t="str">
        <f t="shared" si="12"/>
        <v/>
      </c>
      <c r="P130">
        <f t="shared" si="13"/>
        <v>1290.9423820000011</v>
      </c>
      <c r="Q130" t="str">
        <f t="shared" si="14"/>
        <v/>
      </c>
      <c r="R130">
        <f t="shared" si="15"/>
        <v>1</v>
      </c>
      <c r="S130">
        <f t="shared" si="16"/>
        <v>7.9198155209303804</v>
      </c>
    </row>
    <row r="131" spans="1:19" x14ac:dyDescent="0.3">
      <c r="A131" t="s">
        <v>157</v>
      </c>
      <c r="B131">
        <v>17637.349609000001</v>
      </c>
      <c r="C131">
        <v>19286.400390999999</v>
      </c>
      <c r="D131">
        <v>17647.691406000002</v>
      </c>
      <c r="E131">
        <v>17556.808593999998</v>
      </c>
      <c r="F131">
        <v>18493</v>
      </c>
      <c r="G131">
        <v>18497.199218999998</v>
      </c>
      <c r="H131">
        <v>19017.599609000001</v>
      </c>
      <c r="I131">
        <v>19286.400390999999</v>
      </c>
      <c r="J131">
        <v>18719.759765999999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1649.0507819999984</v>
      </c>
      <c r="O131" t="str">
        <f t="shared" ref="O131:O194" si="19">IF(N131&lt;0,N131,"")</f>
        <v/>
      </c>
      <c r="P131">
        <f t="shared" ref="P131:P194" si="20">IF(N131&gt;0,N131,"")</f>
        <v>1649.0507819999984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9.3497652343327111</v>
      </c>
    </row>
    <row r="132" spans="1:19" x14ac:dyDescent="0.3">
      <c r="A132" t="s">
        <v>158</v>
      </c>
      <c r="B132">
        <v>18903.199218999998</v>
      </c>
      <c r="C132">
        <v>21139.699218999998</v>
      </c>
      <c r="D132">
        <v>19284.871093999998</v>
      </c>
      <c r="E132">
        <v>19057.162109000001</v>
      </c>
      <c r="F132">
        <v>20263.199218999998</v>
      </c>
      <c r="G132">
        <v>20207.699218999998</v>
      </c>
      <c r="H132">
        <v>20964.699218999998</v>
      </c>
      <c r="I132">
        <v>21139.699218999998</v>
      </c>
      <c r="J132">
        <v>20535.384765999999</v>
      </c>
      <c r="L132" t="str">
        <f t="shared" si="17"/>
        <v>06AUG2023:11:00:00</v>
      </c>
      <c r="M132">
        <v>11</v>
      </c>
      <c r="N132">
        <f t="shared" si="18"/>
        <v>2236.5</v>
      </c>
      <c r="O132" t="str">
        <f t="shared" si="19"/>
        <v/>
      </c>
      <c r="P132">
        <f t="shared" si="20"/>
        <v>2236.5</v>
      </c>
      <c r="Q132" t="str">
        <f t="shared" si="21"/>
        <v/>
      </c>
      <c r="R132">
        <f t="shared" si="22"/>
        <v>1</v>
      </c>
      <c r="S132">
        <f t="shared" si="23"/>
        <v>11.831330633980979</v>
      </c>
    </row>
    <row r="133" spans="1:19" x14ac:dyDescent="0.3">
      <c r="A133" t="s">
        <v>159</v>
      </c>
      <c r="B133">
        <v>20468.484375</v>
      </c>
      <c r="C133">
        <v>23170.199218999998</v>
      </c>
      <c r="D133">
        <v>20981.628906000002</v>
      </c>
      <c r="E133">
        <v>20811.818359000001</v>
      </c>
      <c r="F133">
        <v>22111</v>
      </c>
      <c r="G133">
        <v>22031.699218999998</v>
      </c>
      <c r="H133">
        <v>23106.199218999998</v>
      </c>
      <c r="I133">
        <v>23170.199218999998</v>
      </c>
      <c r="J133">
        <v>22493.515625</v>
      </c>
      <c r="L133" t="str">
        <f t="shared" si="17"/>
        <v>06AUG2023:12:00:00</v>
      </c>
      <c r="M133">
        <v>12</v>
      </c>
      <c r="N133">
        <f t="shared" si="18"/>
        <v>2701.7148439999983</v>
      </c>
      <c r="O133" t="str">
        <f t="shared" si="19"/>
        <v/>
      </c>
      <c r="P133">
        <f t="shared" si="20"/>
        <v>2701.7148439999983</v>
      </c>
      <c r="Q133" t="str">
        <f t="shared" si="21"/>
        <v/>
      </c>
      <c r="R133">
        <f t="shared" si="22"/>
        <v>1</v>
      </c>
      <c r="S133">
        <f t="shared" si="23"/>
        <v>13.199388848252221</v>
      </c>
    </row>
    <row r="134" spans="1:19" x14ac:dyDescent="0.3">
      <c r="A134" t="s">
        <v>160</v>
      </c>
      <c r="B134">
        <v>21989.246093999998</v>
      </c>
      <c r="C134">
        <v>24983.099609000001</v>
      </c>
      <c r="D134">
        <v>22560.816406000002</v>
      </c>
      <c r="E134">
        <v>22298.597656000002</v>
      </c>
      <c r="F134">
        <v>23806.699218999998</v>
      </c>
      <c r="G134">
        <v>23702.199218999998</v>
      </c>
      <c r="H134">
        <v>25058.300781000002</v>
      </c>
      <c r="I134">
        <v>24983.099609000001</v>
      </c>
      <c r="J134">
        <v>24275.474609000001</v>
      </c>
      <c r="L134" t="str">
        <f t="shared" si="17"/>
        <v>06AUG2023:13:00:00</v>
      </c>
      <c r="M134">
        <v>13</v>
      </c>
      <c r="N134">
        <f t="shared" si="18"/>
        <v>2993.8535150000025</v>
      </c>
      <c r="O134" t="str">
        <f t="shared" si="19"/>
        <v/>
      </c>
      <c r="P134">
        <f t="shared" si="20"/>
        <v>2993.8535150000025</v>
      </c>
      <c r="Q134" t="str">
        <f t="shared" si="21"/>
        <v/>
      </c>
      <c r="R134">
        <f t="shared" si="22"/>
        <v>1</v>
      </c>
      <c r="S134">
        <f t="shared" si="23"/>
        <v>13.615080308810168</v>
      </c>
    </row>
    <row r="135" spans="1:19" x14ac:dyDescent="0.3">
      <c r="A135" t="s">
        <v>161</v>
      </c>
      <c r="B135">
        <v>23450.572265999999</v>
      </c>
      <c r="C135">
        <v>26411.900390999999</v>
      </c>
      <c r="D135">
        <v>24004.552734000001</v>
      </c>
      <c r="E135">
        <v>23773.908202999999</v>
      </c>
      <c r="F135">
        <v>25183.800781000002</v>
      </c>
      <c r="G135">
        <v>25086.300781000002</v>
      </c>
      <c r="H135">
        <v>26710.599609000001</v>
      </c>
      <c r="I135">
        <v>26411.900390999999</v>
      </c>
      <c r="J135">
        <v>25764.671875</v>
      </c>
      <c r="L135" t="str">
        <f t="shared" si="17"/>
        <v>06AUG2023:14:00:00</v>
      </c>
      <c r="M135">
        <v>14</v>
      </c>
      <c r="N135">
        <f t="shared" si="18"/>
        <v>2961.328125</v>
      </c>
      <c r="O135" t="str">
        <f t="shared" si="19"/>
        <v/>
      </c>
      <c r="P135">
        <f t="shared" si="20"/>
        <v>2961.328125</v>
      </c>
      <c r="Q135" t="str">
        <f t="shared" si="21"/>
        <v/>
      </c>
      <c r="R135">
        <f t="shared" si="22"/>
        <v>1</v>
      </c>
      <c r="S135">
        <f t="shared" si="23"/>
        <v>12.627956756916783</v>
      </c>
    </row>
    <row r="136" spans="1:19" x14ac:dyDescent="0.3">
      <c r="A136" t="s">
        <v>162</v>
      </c>
      <c r="B136">
        <v>24559.15625</v>
      </c>
      <c r="C136">
        <v>27440.599609000001</v>
      </c>
      <c r="D136">
        <v>25133.238281000002</v>
      </c>
      <c r="E136">
        <v>24987.853515999999</v>
      </c>
      <c r="F136">
        <v>26234.5</v>
      </c>
      <c r="G136">
        <v>26150.900390999999</v>
      </c>
      <c r="H136">
        <v>27894.199218999998</v>
      </c>
      <c r="I136">
        <v>27440.599609000001</v>
      </c>
      <c r="J136">
        <v>26865.628906000002</v>
      </c>
      <c r="L136" t="str">
        <f t="shared" si="17"/>
        <v>06AUG2023:15:00:00</v>
      </c>
      <c r="M136">
        <v>15</v>
      </c>
      <c r="N136">
        <f t="shared" si="18"/>
        <v>2881.4433590000008</v>
      </c>
      <c r="O136" t="str">
        <f t="shared" si="19"/>
        <v/>
      </c>
      <c r="P136">
        <f t="shared" si="20"/>
        <v>2881.4433590000008</v>
      </c>
      <c r="Q136" t="str">
        <f t="shared" si="21"/>
        <v/>
      </c>
      <c r="R136">
        <f t="shared" si="22"/>
        <v>1</v>
      </c>
      <c r="S136">
        <f t="shared" si="23"/>
        <v>11.732664305191678</v>
      </c>
    </row>
    <row r="137" spans="1:19" x14ac:dyDescent="0.3">
      <c r="A137" t="s">
        <v>163</v>
      </c>
      <c r="B137">
        <v>25403.96875</v>
      </c>
      <c r="C137">
        <v>28025.900390999999</v>
      </c>
      <c r="D137">
        <v>26250.158202999999</v>
      </c>
      <c r="E137">
        <v>26162.669922000001</v>
      </c>
      <c r="F137">
        <v>26895</v>
      </c>
      <c r="G137">
        <v>26829.699218999998</v>
      </c>
      <c r="H137">
        <v>28597.800781000002</v>
      </c>
      <c r="I137">
        <v>28025.900390999999</v>
      </c>
      <c r="J137">
        <v>27609.613281000002</v>
      </c>
      <c r="L137" t="str">
        <f t="shared" si="17"/>
        <v>06AUG2023:16:00:00</v>
      </c>
      <c r="M137">
        <v>16</v>
      </c>
      <c r="N137">
        <f t="shared" si="18"/>
        <v>2621.9316409999992</v>
      </c>
      <c r="O137" t="str">
        <f t="shared" si="19"/>
        <v/>
      </c>
      <c r="P137">
        <f t="shared" si="20"/>
        <v>2621.9316409999992</v>
      </c>
      <c r="Q137" t="str">
        <f t="shared" si="21"/>
        <v/>
      </c>
      <c r="R137">
        <f t="shared" si="22"/>
        <v>1</v>
      </c>
      <c r="S137">
        <f t="shared" si="23"/>
        <v>10.320952866862582</v>
      </c>
    </row>
    <row r="138" spans="1:19" x14ac:dyDescent="0.3">
      <c r="A138" t="s">
        <v>164</v>
      </c>
      <c r="B138">
        <v>26057.833984000001</v>
      </c>
      <c r="C138">
        <v>28164.599609000001</v>
      </c>
      <c r="D138">
        <v>26770.888672000001</v>
      </c>
      <c r="E138">
        <v>26735.888672000001</v>
      </c>
      <c r="F138">
        <v>27195.300781000002</v>
      </c>
      <c r="G138">
        <v>27202.699218999998</v>
      </c>
      <c r="H138">
        <v>28816.800781000002</v>
      </c>
      <c r="I138">
        <v>28164.599609000001</v>
      </c>
      <c r="J138">
        <v>27888.398438</v>
      </c>
      <c r="L138" t="str">
        <f t="shared" si="17"/>
        <v>06AUG2023:17:00:00</v>
      </c>
      <c r="M138">
        <v>17</v>
      </c>
      <c r="N138">
        <f t="shared" si="18"/>
        <v>2106.765625</v>
      </c>
      <c r="O138" t="str">
        <f t="shared" si="19"/>
        <v/>
      </c>
      <c r="P138">
        <f t="shared" si="20"/>
        <v>2106.765625</v>
      </c>
      <c r="Q138" t="str">
        <f t="shared" si="21"/>
        <v/>
      </c>
      <c r="R138">
        <f t="shared" si="22"/>
        <v>1</v>
      </c>
      <c r="S138">
        <f t="shared" si="23"/>
        <v>8.0849606544181434</v>
      </c>
    </row>
    <row r="139" spans="1:19" x14ac:dyDescent="0.3">
      <c r="A139" t="s">
        <v>165</v>
      </c>
      <c r="B139">
        <v>26354.810547000001</v>
      </c>
      <c r="C139">
        <v>28126.099609000001</v>
      </c>
      <c r="D139">
        <v>27103.490234000001</v>
      </c>
      <c r="E139">
        <v>27011.425781000002</v>
      </c>
      <c r="F139">
        <v>27328.400390999999</v>
      </c>
      <c r="G139">
        <v>27372.5</v>
      </c>
      <c r="H139">
        <v>28891.099609000001</v>
      </c>
      <c r="I139">
        <v>28126.099609000001</v>
      </c>
      <c r="J139">
        <v>27995.947265999999</v>
      </c>
      <c r="L139" t="str">
        <f t="shared" si="17"/>
        <v>06AUG2023:18:00:00</v>
      </c>
      <c r="M139">
        <v>18</v>
      </c>
      <c r="N139">
        <f t="shared" si="18"/>
        <v>1771.2890619999998</v>
      </c>
      <c r="O139" t="str">
        <f t="shared" si="19"/>
        <v/>
      </c>
      <c r="P139">
        <f t="shared" si="20"/>
        <v>1771.2890619999998</v>
      </c>
      <c r="Q139" t="str">
        <f t="shared" si="21"/>
        <v/>
      </c>
      <c r="R139">
        <f t="shared" si="22"/>
        <v>1</v>
      </c>
      <c r="S139">
        <f t="shared" si="23"/>
        <v>6.7209326314114888</v>
      </c>
    </row>
    <row r="140" spans="1:19" x14ac:dyDescent="0.3">
      <c r="A140" t="s">
        <v>166</v>
      </c>
      <c r="B140">
        <v>26128.242188</v>
      </c>
      <c r="C140">
        <v>27695.199218999998</v>
      </c>
      <c r="D140">
        <v>27184.433593999998</v>
      </c>
      <c r="E140">
        <v>26976.822265999999</v>
      </c>
      <c r="F140">
        <v>26815.300781000002</v>
      </c>
      <c r="G140">
        <v>27148.599609000001</v>
      </c>
      <c r="H140">
        <v>28599.099609000001</v>
      </c>
      <c r="I140">
        <v>27695.199218999998</v>
      </c>
      <c r="J140">
        <v>27721.568359000001</v>
      </c>
      <c r="L140" t="str">
        <f t="shared" si="17"/>
        <v>06AUG2023:19:00:00</v>
      </c>
      <c r="M140">
        <v>19</v>
      </c>
      <c r="N140">
        <f t="shared" si="18"/>
        <v>1566.9570309999981</v>
      </c>
      <c r="O140" t="str">
        <f t="shared" si="19"/>
        <v/>
      </c>
      <c r="P140">
        <f t="shared" si="20"/>
        <v>1566.9570309999981</v>
      </c>
      <c r="Q140" t="str">
        <f t="shared" si="21"/>
        <v/>
      </c>
      <c r="R140">
        <f t="shared" si="22"/>
        <v>1</v>
      </c>
      <c r="S140">
        <f t="shared" si="23"/>
        <v>5.997177382716008</v>
      </c>
    </row>
    <row r="141" spans="1:19" x14ac:dyDescent="0.3">
      <c r="A141" t="s">
        <v>167</v>
      </c>
      <c r="B141">
        <v>25124.664063</v>
      </c>
      <c r="C141">
        <v>27146.599609000001</v>
      </c>
      <c r="D141">
        <v>26406.603515999999</v>
      </c>
      <c r="E141">
        <v>26174.775390999999</v>
      </c>
      <c r="F141">
        <v>26171.5</v>
      </c>
      <c r="G141">
        <v>26459.199218999998</v>
      </c>
      <c r="H141">
        <v>27902.599609000001</v>
      </c>
      <c r="I141">
        <v>27146.599609000001</v>
      </c>
      <c r="J141">
        <v>27059.152343999998</v>
      </c>
      <c r="L141" t="str">
        <f t="shared" si="17"/>
        <v>06AUG2023:20:00:00</v>
      </c>
      <c r="M141">
        <v>20</v>
      </c>
      <c r="N141">
        <f t="shared" si="18"/>
        <v>2021.9355460000006</v>
      </c>
      <c r="O141" t="str">
        <f t="shared" si="19"/>
        <v/>
      </c>
      <c r="P141">
        <f t="shared" si="20"/>
        <v>2021.9355460000006</v>
      </c>
      <c r="Q141" t="str">
        <f t="shared" si="21"/>
        <v/>
      </c>
      <c r="R141">
        <f t="shared" si="22"/>
        <v>1</v>
      </c>
      <c r="S141">
        <f t="shared" si="23"/>
        <v>8.047612262317239</v>
      </c>
    </row>
    <row r="142" spans="1:19" x14ac:dyDescent="0.3">
      <c r="A142" t="s">
        <v>168</v>
      </c>
      <c r="B142">
        <v>24046.748047000001</v>
      </c>
      <c r="C142">
        <v>26447.599609000001</v>
      </c>
      <c r="D142">
        <v>25327.949218999998</v>
      </c>
      <c r="E142">
        <v>25159.589843999998</v>
      </c>
      <c r="F142">
        <v>25377.800781000002</v>
      </c>
      <c r="G142">
        <v>25526.5</v>
      </c>
      <c r="H142">
        <v>27001.400390999999</v>
      </c>
      <c r="I142">
        <v>26447.599609000001</v>
      </c>
      <c r="J142">
        <v>26190.722656000002</v>
      </c>
      <c r="L142" t="str">
        <f t="shared" si="17"/>
        <v>06AUG2023:21:00:00</v>
      </c>
      <c r="M142">
        <v>21</v>
      </c>
      <c r="N142">
        <f t="shared" si="18"/>
        <v>2400.8515619999998</v>
      </c>
      <c r="O142" t="str">
        <f t="shared" si="19"/>
        <v/>
      </c>
      <c r="P142">
        <f t="shared" si="20"/>
        <v>2400.8515619999998</v>
      </c>
      <c r="Q142" t="str">
        <f t="shared" si="21"/>
        <v/>
      </c>
      <c r="R142">
        <f t="shared" si="22"/>
        <v>1</v>
      </c>
      <c r="S142">
        <f t="shared" si="23"/>
        <v>9.9841007911234918</v>
      </c>
    </row>
    <row r="143" spans="1:19" x14ac:dyDescent="0.3">
      <c r="A143" t="s">
        <v>169</v>
      </c>
      <c r="B143">
        <v>23193.648438</v>
      </c>
      <c r="C143">
        <v>25400.699218999998</v>
      </c>
      <c r="D143">
        <v>24528.054688</v>
      </c>
      <c r="E143">
        <v>24381.095702999999</v>
      </c>
      <c r="F143">
        <v>24357.099609000001</v>
      </c>
      <c r="G143">
        <v>24500.800781000002</v>
      </c>
      <c r="H143">
        <v>25865.900390999999</v>
      </c>
      <c r="I143">
        <v>25400.699218999998</v>
      </c>
      <c r="J143">
        <v>25171.382813</v>
      </c>
      <c r="L143" t="str">
        <f t="shared" si="17"/>
        <v>06AUG2023:22:00:00</v>
      </c>
      <c r="M143">
        <v>22</v>
      </c>
      <c r="N143">
        <f t="shared" si="18"/>
        <v>2207.0507809999981</v>
      </c>
      <c r="O143" t="str">
        <f t="shared" si="19"/>
        <v/>
      </c>
      <c r="P143">
        <f t="shared" si="20"/>
        <v>2207.0507809999981</v>
      </c>
      <c r="Q143" t="str">
        <f t="shared" si="21"/>
        <v/>
      </c>
      <c r="R143">
        <f t="shared" si="22"/>
        <v>1</v>
      </c>
      <c r="S143">
        <f t="shared" si="23"/>
        <v>9.515755086569353</v>
      </c>
    </row>
    <row r="144" spans="1:19" x14ac:dyDescent="0.3">
      <c r="A144" t="s">
        <v>170</v>
      </c>
      <c r="B144">
        <v>21718.777343999998</v>
      </c>
      <c r="C144">
        <v>23838.5</v>
      </c>
      <c r="D144">
        <v>22985.318359000001</v>
      </c>
      <c r="E144">
        <v>22852.058593999998</v>
      </c>
      <c r="F144">
        <v>22740.5</v>
      </c>
      <c r="G144">
        <v>22891.199218999998</v>
      </c>
      <c r="H144">
        <v>24162.5</v>
      </c>
      <c r="I144">
        <v>23838.5</v>
      </c>
      <c r="J144">
        <v>23560.535156000002</v>
      </c>
      <c r="L144" t="str">
        <f t="shared" si="17"/>
        <v>06AUG2023:23:00:00</v>
      </c>
      <c r="M144">
        <v>23</v>
      </c>
      <c r="N144">
        <f t="shared" si="18"/>
        <v>2119.7226560000017</v>
      </c>
      <c r="O144" t="str">
        <f t="shared" si="19"/>
        <v/>
      </c>
      <c r="P144">
        <f t="shared" si="20"/>
        <v>2119.7226560000017</v>
      </c>
      <c r="Q144" t="str">
        <f t="shared" si="21"/>
        <v/>
      </c>
      <c r="R144">
        <f t="shared" si="22"/>
        <v>1</v>
      </c>
      <c r="S144">
        <f t="shared" si="23"/>
        <v>9.7598618118602047</v>
      </c>
    </row>
    <row r="145" spans="1:19" x14ac:dyDescent="0.3">
      <c r="A145" t="s">
        <v>171</v>
      </c>
      <c r="B145">
        <v>20308.292968999998</v>
      </c>
      <c r="C145">
        <v>22295.800781000002</v>
      </c>
      <c r="D145">
        <v>21077.160156000002</v>
      </c>
      <c r="E145">
        <v>21018.277343999998</v>
      </c>
      <c r="F145">
        <v>21154.900390999999</v>
      </c>
      <c r="G145">
        <v>21286.900390999999</v>
      </c>
      <c r="H145">
        <v>22544.300781000002</v>
      </c>
      <c r="I145">
        <v>22295.800781000002</v>
      </c>
      <c r="J145">
        <v>21911.642577999999</v>
      </c>
      <c r="L145" t="str">
        <f t="shared" si="17"/>
        <v>07AUG2023:00:00:00</v>
      </c>
      <c r="M145">
        <v>24</v>
      </c>
      <c r="N145">
        <f t="shared" si="18"/>
        <v>1987.5078120000035</v>
      </c>
      <c r="O145" t="str">
        <f t="shared" si="19"/>
        <v/>
      </c>
      <c r="P145">
        <f t="shared" si="20"/>
        <v>1987.5078120000035</v>
      </c>
      <c r="Q145" t="str">
        <f t="shared" si="21"/>
        <v/>
      </c>
      <c r="R145">
        <f t="shared" si="22"/>
        <v>1</v>
      </c>
      <c r="S145">
        <f t="shared" si="23"/>
        <v>9.7866808157331331</v>
      </c>
    </row>
    <row r="146" spans="1:19" x14ac:dyDescent="0.3">
      <c r="A146" t="s">
        <v>172</v>
      </c>
      <c r="B146">
        <v>19028.96875</v>
      </c>
      <c r="C146">
        <v>20578.099609000001</v>
      </c>
      <c r="D146">
        <v>19316.912109000001</v>
      </c>
      <c r="E146">
        <v>19117.5625</v>
      </c>
      <c r="F146">
        <v>19703.599609000001</v>
      </c>
      <c r="G146">
        <v>19534.800781000002</v>
      </c>
      <c r="H146">
        <v>20421.300781000002</v>
      </c>
      <c r="I146">
        <v>20578.099609000001</v>
      </c>
      <c r="J146">
        <v>20087.042968999998</v>
      </c>
      <c r="L146" t="str">
        <f t="shared" si="17"/>
        <v>07AUG2023:01:00:00</v>
      </c>
      <c r="M146">
        <v>1</v>
      </c>
      <c r="N146">
        <f t="shared" si="18"/>
        <v>1549.1308590000008</v>
      </c>
      <c r="O146" t="str">
        <f t="shared" si="19"/>
        <v/>
      </c>
      <c r="P146">
        <f t="shared" si="20"/>
        <v>1549.1308590000008</v>
      </c>
      <c r="Q146" t="str">
        <f t="shared" si="21"/>
        <v/>
      </c>
      <c r="R146">
        <f t="shared" si="22"/>
        <v>1</v>
      </c>
      <c r="S146">
        <f t="shared" si="23"/>
        <v>8.1409081035986297</v>
      </c>
    </row>
    <row r="147" spans="1:19" x14ac:dyDescent="0.3">
      <c r="A147" t="s">
        <v>173</v>
      </c>
      <c r="B147">
        <v>18099.310547000001</v>
      </c>
      <c r="C147">
        <v>19520.5</v>
      </c>
      <c r="D147">
        <v>18214.716797000001</v>
      </c>
      <c r="E147">
        <v>18036.636718999998</v>
      </c>
      <c r="F147">
        <v>18578.699218999998</v>
      </c>
      <c r="G147">
        <v>18411.599609000001</v>
      </c>
      <c r="H147">
        <v>19254.300781000002</v>
      </c>
      <c r="I147">
        <v>19520.5</v>
      </c>
      <c r="J147">
        <v>18974.414063</v>
      </c>
      <c r="L147" t="str">
        <f t="shared" si="17"/>
        <v>07AUG2023:02:00:00</v>
      </c>
      <c r="M147">
        <v>2</v>
      </c>
      <c r="N147">
        <f t="shared" si="18"/>
        <v>1421.189452999999</v>
      </c>
      <c r="O147" t="str">
        <f t="shared" si="19"/>
        <v/>
      </c>
      <c r="P147">
        <f t="shared" si="20"/>
        <v>1421.189452999999</v>
      </c>
      <c r="Q147" t="str">
        <f t="shared" si="21"/>
        <v/>
      </c>
      <c r="R147">
        <f t="shared" si="22"/>
        <v>1</v>
      </c>
      <c r="S147">
        <f t="shared" si="23"/>
        <v>7.852174530678818</v>
      </c>
    </row>
    <row r="148" spans="1:19" x14ac:dyDescent="0.3">
      <c r="A148" t="s">
        <v>174</v>
      </c>
      <c r="B148">
        <v>17465.486327999999</v>
      </c>
      <c r="C148">
        <v>18779.300781000002</v>
      </c>
      <c r="D148">
        <v>17542.183593999998</v>
      </c>
      <c r="E148">
        <v>17338.9375</v>
      </c>
      <c r="F148">
        <v>17735.400390999999</v>
      </c>
      <c r="G148">
        <v>17572.800781000002</v>
      </c>
      <c r="H148">
        <v>18373</v>
      </c>
      <c r="I148">
        <v>18779.300781000002</v>
      </c>
      <c r="J148">
        <v>18184.947265999999</v>
      </c>
      <c r="L148" t="str">
        <f t="shared" si="17"/>
        <v>07AUG2023:03:00:00</v>
      </c>
      <c r="M148">
        <v>3</v>
      </c>
      <c r="N148">
        <f t="shared" si="18"/>
        <v>1313.8144530000027</v>
      </c>
      <c r="O148" t="str">
        <f t="shared" si="19"/>
        <v/>
      </c>
      <c r="P148">
        <f t="shared" si="20"/>
        <v>1313.8144530000027</v>
      </c>
      <c r="Q148" t="str">
        <f t="shared" si="21"/>
        <v/>
      </c>
      <c r="R148">
        <f t="shared" si="22"/>
        <v>1</v>
      </c>
      <c r="S148">
        <f t="shared" si="23"/>
        <v>7.5223468063053343</v>
      </c>
    </row>
    <row r="149" spans="1:19" x14ac:dyDescent="0.3">
      <c r="A149" t="s">
        <v>175</v>
      </c>
      <c r="B149">
        <v>17060.5625</v>
      </c>
      <c r="C149">
        <v>18297.699218999998</v>
      </c>
      <c r="D149">
        <v>16882.996093999998</v>
      </c>
      <c r="E149">
        <v>16713.099609000001</v>
      </c>
      <c r="F149">
        <v>17209.800781000002</v>
      </c>
      <c r="G149">
        <v>17070.099609000001</v>
      </c>
      <c r="H149">
        <v>17842.099609000001</v>
      </c>
      <c r="I149">
        <v>18297.699218999998</v>
      </c>
      <c r="J149">
        <v>17646.529297000001</v>
      </c>
      <c r="L149" t="str">
        <f t="shared" si="17"/>
        <v>07AUG2023:04:00:00</v>
      </c>
      <c r="M149">
        <v>4</v>
      </c>
      <c r="N149">
        <f t="shared" si="18"/>
        <v>1237.1367189999983</v>
      </c>
      <c r="O149" t="str">
        <f t="shared" si="19"/>
        <v/>
      </c>
      <c r="P149">
        <f t="shared" si="20"/>
        <v>1237.1367189999983</v>
      </c>
      <c r="Q149" t="str">
        <f t="shared" si="21"/>
        <v/>
      </c>
      <c r="R149">
        <f t="shared" si="22"/>
        <v>1</v>
      </c>
      <c r="S149">
        <f t="shared" si="23"/>
        <v>7.2514415570998807</v>
      </c>
    </row>
    <row r="150" spans="1:19" x14ac:dyDescent="0.3">
      <c r="A150" t="s">
        <v>176</v>
      </c>
      <c r="B150">
        <v>16887.994140999999</v>
      </c>
      <c r="C150">
        <v>17928.300781000002</v>
      </c>
      <c r="D150">
        <v>16465.662109000001</v>
      </c>
      <c r="E150">
        <v>16654.318359000001</v>
      </c>
      <c r="F150">
        <v>16908</v>
      </c>
      <c r="G150">
        <v>16775</v>
      </c>
      <c r="H150">
        <v>17589.800781000002</v>
      </c>
      <c r="I150">
        <v>17928.300781000002</v>
      </c>
      <c r="J150">
        <v>17316.863281000002</v>
      </c>
      <c r="L150" t="str">
        <f t="shared" si="17"/>
        <v>07AUG2023:05:00:00</v>
      </c>
      <c r="M150">
        <v>5</v>
      </c>
      <c r="N150">
        <f t="shared" si="18"/>
        <v>1040.3066400000025</v>
      </c>
      <c r="O150" t="str">
        <f t="shared" si="19"/>
        <v/>
      </c>
      <c r="P150">
        <f t="shared" si="20"/>
        <v>1040.3066400000025</v>
      </c>
      <c r="Q150" t="str">
        <f t="shared" si="21"/>
        <v/>
      </c>
      <c r="R150">
        <f t="shared" si="22"/>
        <v>1</v>
      </c>
      <c r="S150">
        <f t="shared" si="23"/>
        <v>6.1600367178858004</v>
      </c>
    </row>
    <row r="151" spans="1:19" x14ac:dyDescent="0.3">
      <c r="A151" t="s">
        <v>177</v>
      </c>
      <c r="B151">
        <v>17019.925781000002</v>
      </c>
      <c r="C151">
        <v>17725</v>
      </c>
      <c r="D151">
        <v>16595.3125</v>
      </c>
      <c r="E151">
        <v>16776.894531000002</v>
      </c>
      <c r="F151">
        <v>16886</v>
      </c>
      <c r="G151">
        <v>16758.099609000001</v>
      </c>
      <c r="H151">
        <v>17482.199218999998</v>
      </c>
      <c r="I151">
        <v>17725</v>
      </c>
      <c r="J151">
        <v>17245.632813</v>
      </c>
      <c r="L151" t="str">
        <f t="shared" si="17"/>
        <v>07AUG2023:06:00:00</v>
      </c>
      <c r="M151">
        <v>6</v>
      </c>
      <c r="N151">
        <f t="shared" si="18"/>
        <v>705.07421899999827</v>
      </c>
      <c r="O151" t="str">
        <f t="shared" si="19"/>
        <v/>
      </c>
      <c r="P151">
        <f t="shared" si="20"/>
        <v>705.07421899999827</v>
      </c>
      <c r="Q151" t="str">
        <f t="shared" si="21"/>
        <v/>
      </c>
      <c r="R151">
        <f t="shared" si="22"/>
        <v>1</v>
      </c>
      <c r="S151">
        <f t="shared" si="23"/>
        <v>4.1426397980366039</v>
      </c>
    </row>
    <row r="152" spans="1:19" x14ac:dyDescent="0.3">
      <c r="A152" t="s">
        <v>178</v>
      </c>
      <c r="B152">
        <v>17378.207031000002</v>
      </c>
      <c r="C152">
        <v>17796</v>
      </c>
      <c r="D152">
        <v>17035.597656000002</v>
      </c>
      <c r="E152">
        <v>17045.652343999998</v>
      </c>
      <c r="F152">
        <v>17108.5</v>
      </c>
      <c r="G152">
        <v>17017.699218999998</v>
      </c>
      <c r="H152">
        <v>17730</v>
      </c>
      <c r="I152">
        <v>17796</v>
      </c>
      <c r="J152">
        <v>17477.541015999999</v>
      </c>
      <c r="L152" t="str">
        <f t="shared" si="17"/>
        <v>07AUG2023:07:00:00</v>
      </c>
      <c r="M152">
        <v>7</v>
      </c>
      <c r="N152">
        <f t="shared" si="18"/>
        <v>417.79296899999827</v>
      </c>
      <c r="O152" t="str">
        <f t="shared" si="19"/>
        <v/>
      </c>
      <c r="P152">
        <f t="shared" si="20"/>
        <v>417.79296899999827</v>
      </c>
      <c r="Q152" t="str">
        <f t="shared" si="21"/>
        <v/>
      </c>
      <c r="R152">
        <f t="shared" si="22"/>
        <v>1</v>
      </c>
      <c r="S152">
        <f t="shared" si="23"/>
        <v>2.4041201043048974</v>
      </c>
    </row>
    <row r="153" spans="1:19" x14ac:dyDescent="0.3">
      <c r="A153" t="s">
        <v>179</v>
      </c>
      <c r="B153">
        <v>17552.501952999999</v>
      </c>
      <c r="C153">
        <v>17753</v>
      </c>
      <c r="D153">
        <v>17528.132813</v>
      </c>
      <c r="E153">
        <v>17343.748047000001</v>
      </c>
      <c r="F153">
        <v>17173.800781000002</v>
      </c>
      <c r="G153">
        <v>17086.800781000002</v>
      </c>
      <c r="H153">
        <v>17845.599609000001</v>
      </c>
      <c r="I153">
        <v>17753</v>
      </c>
      <c r="J153">
        <v>17611.267577999999</v>
      </c>
      <c r="L153" t="str">
        <f t="shared" si="17"/>
        <v>07AUG2023:08:00:00</v>
      </c>
      <c r="M153">
        <v>8</v>
      </c>
      <c r="N153">
        <f t="shared" si="18"/>
        <v>200.49804700000095</v>
      </c>
      <c r="O153" t="str">
        <f t="shared" si="19"/>
        <v/>
      </c>
      <c r="P153">
        <f t="shared" si="20"/>
        <v>200.49804700000095</v>
      </c>
      <c r="Q153" t="str">
        <f t="shared" si="21"/>
        <v/>
      </c>
      <c r="R153">
        <f t="shared" si="22"/>
        <v>1</v>
      </c>
      <c r="S153">
        <f t="shared" si="23"/>
        <v>1.1422761697270893</v>
      </c>
    </row>
    <row r="154" spans="1:19" x14ac:dyDescent="0.3">
      <c r="A154" t="s">
        <v>180</v>
      </c>
      <c r="B154">
        <v>18390.78125</v>
      </c>
      <c r="C154">
        <v>18637.199218999998</v>
      </c>
      <c r="D154">
        <v>18101.294922000001</v>
      </c>
      <c r="E154">
        <v>18206.345702999999</v>
      </c>
      <c r="F154">
        <v>18042.400390999999</v>
      </c>
      <c r="G154">
        <v>17936.5</v>
      </c>
      <c r="H154">
        <v>18740.199218999998</v>
      </c>
      <c r="I154">
        <v>18637.199218999998</v>
      </c>
      <c r="J154">
        <v>18431.369140999999</v>
      </c>
      <c r="L154" t="str">
        <f t="shared" si="17"/>
        <v>07AUG2023:09:00:00</v>
      </c>
      <c r="M154">
        <v>9</v>
      </c>
      <c r="N154">
        <f t="shared" si="18"/>
        <v>246.41796899999827</v>
      </c>
      <c r="O154" t="str">
        <f t="shared" si="19"/>
        <v/>
      </c>
      <c r="P154">
        <f t="shared" si="20"/>
        <v>246.41796899999827</v>
      </c>
      <c r="Q154" t="str">
        <f t="shared" si="21"/>
        <v/>
      </c>
      <c r="R154">
        <f t="shared" si="22"/>
        <v>1</v>
      </c>
      <c r="S154">
        <f t="shared" si="23"/>
        <v>1.3398994074816601</v>
      </c>
    </row>
    <row r="155" spans="1:19" x14ac:dyDescent="0.3">
      <c r="A155" t="s">
        <v>181</v>
      </c>
      <c r="B155">
        <v>19618.498047000001</v>
      </c>
      <c r="C155">
        <v>20201.599609000001</v>
      </c>
      <c r="D155">
        <v>19321.888672000001</v>
      </c>
      <c r="E155">
        <v>19471.984375</v>
      </c>
      <c r="F155">
        <v>19553.5</v>
      </c>
      <c r="G155">
        <v>19436.099609000001</v>
      </c>
      <c r="H155">
        <v>20429.5</v>
      </c>
      <c r="I155">
        <v>20201.599609000001</v>
      </c>
      <c r="J155">
        <v>19952.667968999998</v>
      </c>
      <c r="L155" t="str">
        <f t="shared" si="17"/>
        <v>07AUG2023:10:00:00</v>
      </c>
      <c r="M155">
        <v>10</v>
      </c>
      <c r="N155">
        <f t="shared" si="18"/>
        <v>583.10156199999983</v>
      </c>
      <c r="O155" t="str">
        <f t="shared" si="19"/>
        <v/>
      </c>
      <c r="P155">
        <f t="shared" si="20"/>
        <v>583.10156199999983</v>
      </c>
      <c r="Q155" t="str">
        <f t="shared" si="21"/>
        <v/>
      </c>
      <c r="R155">
        <f t="shared" si="22"/>
        <v>1</v>
      </c>
      <c r="S155">
        <f t="shared" si="23"/>
        <v>2.972202869980487</v>
      </c>
    </row>
    <row r="156" spans="1:19" x14ac:dyDescent="0.3">
      <c r="A156" t="s">
        <v>182</v>
      </c>
      <c r="B156">
        <v>20993.867188</v>
      </c>
      <c r="C156">
        <v>22117</v>
      </c>
      <c r="D156">
        <v>20688.009765999999</v>
      </c>
      <c r="E156">
        <v>20786.052734000001</v>
      </c>
      <c r="F156">
        <v>21359.199218999998</v>
      </c>
      <c r="G156">
        <v>21263.099609000001</v>
      </c>
      <c r="H156">
        <v>22533.699218999998</v>
      </c>
      <c r="I156">
        <v>22117</v>
      </c>
      <c r="J156">
        <v>21795.041015999999</v>
      </c>
      <c r="L156" t="str">
        <f t="shared" si="17"/>
        <v>07AUG2023:11:00:00</v>
      </c>
      <c r="M156">
        <v>11</v>
      </c>
      <c r="N156">
        <f t="shared" si="18"/>
        <v>1123.1328119999998</v>
      </c>
      <c r="O156" t="str">
        <f t="shared" si="19"/>
        <v/>
      </c>
      <c r="P156">
        <f t="shared" si="20"/>
        <v>1123.1328119999998</v>
      </c>
      <c r="Q156" t="str">
        <f t="shared" si="21"/>
        <v/>
      </c>
      <c r="R156">
        <f t="shared" si="22"/>
        <v>1</v>
      </c>
      <c r="S156">
        <f t="shared" si="23"/>
        <v>5.3498138382145122</v>
      </c>
    </row>
    <row r="157" spans="1:19" x14ac:dyDescent="0.3">
      <c r="A157" t="s">
        <v>183</v>
      </c>
      <c r="B157">
        <v>22556.236327999999</v>
      </c>
      <c r="C157">
        <v>24114.900390999999</v>
      </c>
      <c r="D157">
        <v>22311.728515999999</v>
      </c>
      <c r="E157">
        <v>22319.667968999998</v>
      </c>
      <c r="F157">
        <v>23191</v>
      </c>
      <c r="G157">
        <v>23122.800781000002</v>
      </c>
      <c r="H157">
        <v>24664.400390999999</v>
      </c>
      <c r="I157">
        <v>24114.900390999999</v>
      </c>
      <c r="J157">
        <v>23727.517577999999</v>
      </c>
      <c r="L157" t="str">
        <f t="shared" si="17"/>
        <v>07AUG2023:12:00:00</v>
      </c>
      <c r="M157">
        <v>12</v>
      </c>
      <c r="N157">
        <f t="shared" si="18"/>
        <v>1558.6640630000002</v>
      </c>
      <c r="O157" t="str">
        <f t="shared" si="19"/>
        <v/>
      </c>
      <c r="P157">
        <f t="shared" si="20"/>
        <v>1558.6640630000002</v>
      </c>
      <c r="Q157" t="str">
        <f t="shared" si="21"/>
        <v/>
      </c>
      <c r="R157">
        <f t="shared" si="22"/>
        <v>1</v>
      </c>
      <c r="S157">
        <f t="shared" si="23"/>
        <v>6.9101247226478355</v>
      </c>
    </row>
    <row r="158" spans="1:19" x14ac:dyDescent="0.3">
      <c r="A158" t="s">
        <v>184</v>
      </c>
      <c r="B158">
        <v>23939.849609000001</v>
      </c>
      <c r="C158">
        <v>25823.199218999998</v>
      </c>
      <c r="D158">
        <v>23794.103515999999</v>
      </c>
      <c r="E158">
        <v>23735.261718999998</v>
      </c>
      <c r="F158">
        <v>24774.300781000002</v>
      </c>
      <c r="G158">
        <v>24776.800781000002</v>
      </c>
      <c r="H158">
        <v>26422.699218999998</v>
      </c>
      <c r="I158">
        <v>25823.199218999998</v>
      </c>
      <c r="J158">
        <v>25387.703125</v>
      </c>
      <c r="L158" t="str">
        <f t="shared" si="17"/>
        <v>07AUG2023:13:00:00</v>
      </c>
      <c r="M158">
        <v>13</v>
      </c>
      <c r="N158">
        <f t="shared" si="18"/>
        <v>1883.3496099999975</v>
      </c>
      <c r="O158" t="str">
        <f t="shared" si="19"/>
        <v/>
      </c>
      <c r="P158">
        <f t="shared" si="20"/>
        <v>1883.3496099999975</v>
      </c>
      <c r="Q158" t="str">
        <f t="shared" si="21"/>
        <v/>
      </c>
      <c r="R158">
        <f t="shared" si="22"/>
        <v>1</v>
      </c>
      <c r="S158">
        <f t="shared" si="23"/>
        <v>7.8670068557655721</v>
      </c>
    </row>
    <row r="159" spans="1:19" x14ac:dyDescent="0.3">
      <c r="A159" t="s">
        <v>185</v>
      </c>
      <c r="B159">
        <v>25169.566406000002</v>
      </c>
      <c r="C159">
        <v>27284.900390999999</v>
      </c>
      <c r="D159">
        <v>25136.029297000001</v>
      </c>
      <c r="E159">
        <v>25169.080077999999</v>
      </c>
      <c r="F159">
        <v>26193.400390999999</v>
      </c>
      <c r="G159">
        <v>26178.699218999998</v>
      </c>
      <c r="H159">
        <v>27775.599609000001</v>
      </c>
      <c r="I159">
        <v>27284.900390999999</v>
      </c>
      <c r="J159">
        <v>26782.568359000001</v>
      </c>
      <c r="L159" t="str">
        <f t="shared" si="17"/>
        <v>07AUG2023:14:00:00</v>
      </c>
      <c r="M159">
        <v>14</v>
      </c>
      <c r="N159">
        <f t="shared" si="18"/>
        <v>2115.3339849999975</v>
      </c>
      <c r="O159" t="str">
        <f t="shared" si="19"/>
        <v/>
      </c>
      <c r="P159">
        <f t="shared" si="20"/>
        <v>2115.3339849999975</v>
      </c>
      <c r="Q159" t="str">
        <f t="shared" si="21"/>
        <v/>
      </c>
      <c r="R159">
        <f t="shared" si="22"/>
        <v>1</v>
      </c>
      <c r="S159">
        <f t="shared" si="23"/>
        <v>8.404332243465813</v>
      </c>
    </row>
    <row r="160" spans="1:19" x14ac:dyDescent="0.3">
      <c r="A160" t="s">
        <v>186</v>
      </c>
      <c r="B160">
        <v>25883.335938</v>
      </c>
      <c r="C160">
        <v>28275.300781000002</v>
      </c>
      <c r="D160">
        <v>26082.431640999999</v>
      </c>
      <c r="E160">
        <v>26223.587890999999</v>
      </c>
      <c r="F160">
        <v>27151.900390999999</v>
      </c>
      <c r="G160">
        <v>27135.900390999999</v>
      </c>
      <c r="H160">
        <v>28487</v>
      </c>
      <c r="I160">
        <v>28275.300781000002</v>
      </c>
      <c r="J160">
        <v>27673.957031000002</v>
      </c>
      <c r="L160" t="str">
        <f t="shared" si="17"/>
        <v>07AUG2023:15:00:00</v>
      </c>
      <c r="M160">
        <v>15</v>
      </c>
      <c r="N160">
        <f t="shared" si="18"/>
        <v>2391.9648430000016</v>
      </c>
      <c r="O160" t="str">
        <f t="shared" si="19"/>
        <v/>
      </c>
      <c r="P160">
        <f t="shared" si="20"/>
        <v>2391.9648430000016</v>
      </c>
      <c r="Q160" t="str">
        <f t="shared" si="21"/>
        <v/>
      </c>
      <c r="R160">
        <f t="shared" si="22"/>
        <v>1</v>
      </c>
      <c r="S160">
        <f t="shared" si="23"/>
        <v>9.2413313675239817</v>
      </c>
    </row>
    <row r="161" spans="1:19" x14ac:dyDescent="0.3">
      <c r="A161" t="s">
        <v>187</v>
      </c>
      <c r="B161">
        <v>26449.644531000002</v>
      </c>
      <c r="C161">
        <v>28765.199218999998</v>
      </c>
      <c r="D161">
        <v>26930.484375</v>
      </c>
      <c r="E161">
        <v>27023.507813</v>
      </c>
      <c r="F161">
        <v>27619.900390999999</v>
      </c>
      <c r="G161">
        <v>27629.199218999998</v>
      </c>
      <c r="H161">
        <v>28591.699218999998</v>
      </c>
      <c r="I161">
        <v>28765.199218999998</v>
      </c>
      <c r="J161">
        <v>28118.076172000001</v>
      </c>
      <c r="L161" t="str">
        <f t="shared" si="17"/>
        <v>07AUG2023:16:00:00</v>
      </c>
      <c r="M161">
        <v>16</v>
      </c>
      <c r="N161">
        <f t="shared" si="18"/>
        <v>2315.5546879999965</v>
      </c>
      <c r="O161" t="str">
        <f t="shared" si="19"/>
        <v/>
      </c>
      <c r="P161">
        <f t="shared" si="20"/>
        <v>2315.5546879999965</v>
      </c>
      <c r="Q161" t="str">
        <f t="shared" si="21"/>
        <v/>
      </c>
      <c r="R161">
        <f t="shared" si="22"/>
        <v>1</v>
      </c>
      <c r="S161">
        <f t="shared" si="23"/>
        <v>8.7545777232887847</v>
      </c>
    </row>
    <row r="162" spans="1:19" x14ac:dyDescent="0.3">
      <c r="A162" t="s">
        <v>188</v>
      </c>
      <c r="B162">
        <v>26886.771484000001</v>
      </c>
      <c r="C162">
        <v>28711.800781000002</v>
      </c>
      <c r="D162">
        <v>27146.964843999998</v>
      </c>
      <c r="E162">
        <v>27347.664063</v>
      </c>
      <c r="F162">
        <v>27686.699218999998</v>
      </c>
      <c r="G162">
        <v>27739.199218999998</v>
      </c>
      <c r="H162">
        <v>28181.199218999998</v>
      </c>
      <c r="I162">
        <v>28711.800781000002</v>
      </c>
      <c r="J162">
        <v>28039.884765999999</v>
      </c>
      <c r="L162" t="str">
        <f t="shared" si="17"/>
        <v>07AUG2023:17:00:00</v>
      </c>
      <c r="M162">
        <v>17</v>
      </c>
      <c r="N162">
        <f t="shared" si="18"/>
        <v>1825.029297000001</v>
      </c>
      <c r="O162" t="str">
        <f t="shared" si="19"/>
        <v/>
      </c>
      <c r="P162">
        <f t="shared" si="20"/>
        <v>1825.029297000001</v>
      </c>
      <c r="Q162" t="str">
        <f t="shared" si="21"/>
        <v/>
      </c>
      <c r="R162">
        <f t="shared" si="22"/>
        <v>1</v>
      </c>
      <c r="S162">
        <f t="shared" si="23"/>
        <v>6.7878335563124574</v>
      </c>
    </row>
    <row r="163" spans="1:19" x14ac:dyDescent="0.3">
      <c r="A163" t="s">
        <v>189</v>
      </c>
      <c r="B163">
        <v>27113.791015999999</v>
      </c>
      <c r="C163">
        <v>28498.800781000002</v>
      </c>
      <c r="D163">
        <v>27042.691406000002</v>
      </c>
      <c r="E163">
        <v>27327.335938</v>
      </c>
      <c r="F163">
        <v>27531.400390999999</v>
      </c>
      <c r="G163">
        <v>27580.199218999998</v>
      </c>
      <c r="H163">
        <v>27667.300781000002</v>
      </c>
      <c r="I163">
        <v>28498.800781000002</v>
      </c>
      <c r="J163">
        <v>27769.53125</v>
      </c>
      <c r="L163" t="str">
        <f t="shared" si="17"/>
        <v>07AUG2023:18:00:00</v>
      </c>
      <c r="M163">
        <v>18</v>
      </c>
      <c r="N163">
        <f t="shared" si="18"/>
        <v>1385.0097650000025</v>
      </c>
      <c r="O163" t="str">
        <f t="shared" si="19"/>
        <v/>
      </c>
      <c r="P163">
        <f t="shared" si="20"/>
        <v>1385.0097650000025</v>
      </c>
      <c r="Q163" t="str">
        <f t="shared" si="21"/>
        <v/>
      </c>
      <c r="R163">
        <f t="shared" si="22"/>
        <v>1</v>
      </c>
      <c r="S163">
        <f t="shared" si="23"/>
        <v>5.1081376417731503</v>
      </c>
    </row>
    <row r="164" spans="1:19" x14ac:dyDescent="0.3">
      <c r="A164" t="s">
        <v>190</v>
      </c>
      <c r="B164">
        <v>26950.597656000002</v>
      </c>
      <c r="C164">
        <v>27910.800781000002</v>
      </c>
      <c r="D164">
        <v>26663.533202999999</v>
      </c>
      <c r="E164">
        <v>26985.185547000001</v>
      </c>
      <c r="F164">
        <v>27002.5</v>
      </c>
      <c r="G164">
        <v>27049.5</v>
      </c>
      <c r="H164">
        <v>26853.300781000002</v>
      </c>
      <c r="I164">
        <v>27910.800781000002</v>
      </c>
      <c r="J164">
        <v>27167.136718999998</v>
      </c>
      <c r="L164" t="str">
        <f t="shared" si="17"/>
        <v>07AUG2023:19:00:00</v>
      </c>
      <c r="M164">
        <v>19</v>
      </c>
      <c r="N164">
        <f t="shared" si="18"/>
        <v>960.203125</v>
      </c>
      <c r="O164" t="str">
        <f t="shared" si="19"/>
        <v/>
      </c>
      <c r="P164">
        <f t="shared" si="20"/>
        <v>960.203125</v>
      </c>
      <c r="Q164" t="str">
        <f t="shared" si="21"/>
        <v/>
      </c>
      <c r="R164">
        <f t="shared" si="22"/>
        <v>1</v>
      </c>
      <c r="S164">
        <f t="shared" si="23"/>
        <v>3.5628268332158131</v>
      </c>
    </row>
    <row r="165" spans="1:19" x14ac:dyDescent="0.3">
      <c r="A165" t="s">
        <v>191</v>
      </c>
      <c r="B165">
        <v>26178.130859000001</v>
      </c>
      <c r="C165">
        <v>27077.800781000002</v>
      </c>
      <c r="D165">
        <v>25645.009765999999</v>
      </c>
      <c r="E165">
        <v>25926.609375</v>
      </c>
      <c r="F165">
        <v>26019.599609000001</v>
      </c>
      <c r="G165">
        <v>26019.5</v>
      </c>
      <c r="H165">
        <v>25728.099609000001</v>
      </c>
      <c r="I165">
        <v>27077.800781000002</v>
      </c>
      <c r="J165">
        <v>26174.681640999999</v>
      </c>
      <c r="L165" t="str">
        <f t="shared" si="17"/>
        <v>07AUG2023:20:00:00</v>
      </c>
      <c r="M165">
        <v>20</v>
      </c>
      <c r="N165">
        <f t="shared" si="18"/>
        <v>899.66992200000095</v>
      </c>
      <c r="O165" t="str">
        <f t="shared" si="19"/>
        <v/>
      </c>
      <c r="P165">
        <f t="shared" si="20"/>
        <v>899.66992200000095</v>
      </c>
      <c r="Q165" t="str">
        <f t="shared" si="21"/>
        <v/>
      </c>
      <c r="R165">
        <f t="shared" si="22"/>
        <v>1</v>
      </c>
      <c r="S165">
        <f t="shared" si="23"/>
        <v>3.4367232971894777</v>
      </c>
    </row>
    <row r="166" spans="1:19" x14ac:dyDescent="0.3">
      <c r="A166" t="s">
        <v>192</v>
      </c>
      <c r="B166">
        <v>25240.755859000001</v>
      </c>
      <c r="C166">
        <v>26277.300781000002</v>
      </c>
      <c r="D166">
        <v>24257.138672000001</v>
      </c>
      <c r="E166">
        <v>24580.087890999999</v>
      </c>
      <c r="F166">
        <v>25046.400390999999</v>
      </c>
      <c r="G166">
        <v>24986.5</v>
      </c>
      <c r="H166">
        <v>24647.599609000001</v>
      </c>
      <c r="I166">
        <v>26277.300781000002</v>
      </c>
      <c r="J166">
        <v>25132.1875</v>
      </c>
      <c r="L166" t="str">
        <f t="shared" si="17"/>
        <v>07AUG2023:21:00:00</v>
      </c>
      <c r="M166">
        <v>21</v>
      </c>
      <c r="N166">
        <f t="shared" si="18"/>
        <v>1036.544922000001</v>
      </c>
      <c r="O166" t="str">
        <f t="shared" si="19"/>
        <v/>
      </c>
      <c r="P166">
        <f t="shared" si="20"/>
        <v>1036.544922000001</v>
      </c>
      <c r="Q166" t="str">
        <f t="shared" si="21"/>
        <v/>
      </c>
      <c r="R166">
        <f t="shared" si="22"/>
        <v>1</v>
      </c>
      <c r="S166">
        <f t="shared" si="23"/>
        <v>4.1066318607507313</v>
      </c>
    </row>
    <row r="167" spans="1:19" x14ac:dyDescent="0.3">
      <c r="A167" t="s">
        <v>193</v>
      </c>
      <c r="B167">
        <v>24381.466797000001</v>
      </c>
      <c r="C167">
        <v>25025.5</v>
      </c>
      <c r="D167">
        <v>23263.515625</v>
      </c>
      <c r="E167">
        <v>23379.398438</v>
      </c>
      <c r="F167">
        <v>23817.5</v>
      </c>
      <c r="G167">
        <v>23732.699218999998</v>
      </c>
      <c r="H167">
        <v>23448.300781000002</v>
      </c>
      <c r="I167">
        <v>25025.5</v>
      </c>
      <c r="J167">
        <v>23949.863281000002</v>
      </c>
      <c r="L167" t="str">
        <f t="shared" si="17"/>
        <v>07AUG2023:22:00:00</v>
      </c>
      <c r="M167">
        <v>22</v>
      </c>
      <c r="N167">
        <f t="shared" si="18"/>
        <v>644.03320299999905</v>
      </c>
      <c r="O167" t="str">
        <f t="shared" si="19"/>
        <v/>
      </c>
      <c r="P167">
        <f t="shared" si="20"/>
        <v>644.03320299999905</v>
      </c>
      <c r="Q167" t="str">
        <f t="shared" si="21"/>
        <v/>
      </c>
      <c r="R167">
        <f t="shared" si="22"/>
        <v>1</v>
      </c>
      <c r="S167">
        <f t="shared" si="23"/>
        <v>2.6414867011989767</v>
      </c>
    </row>
    <row r="168" spans="1:19" x14ac:dyDescent="0.3">
      <c r="A168" t="s">
        <v>194</v>
      </c>
      <c r="B168">
        <v>22812.183593999998</v>
      </c>
      <c r="C168">
        <v>23435.599609000001</v>
      </c>
      <c r="D168">
        <v>21844.769531000002</v>
      </c>
      <c r="E168">
        <v>21873.986327999999</v>
      </c>
      <c r="F168">
        <v>22081.5</v>
      </c>
      <c r="G168">
        <v>22029.5</v>
      </c>
      <c r="H168">
        <v>21879.199218999998</v>
      </c>
      <c r="I168">
        <v>23435.599609000001</v>
      </c>
      <c r="J168">
        <v>22374.494140999999</v>
      </c>
      <c r="L168" t="str">
        <f t="shared" si="17"/>
        <v>07AUG2023:23:00:00</v>
      </c>
      <c r="M168">
        <v>23</v>
      </c>
      <c r="N168">
        <f t="shared" si="18"/>
        <v>623.41601500000252</v>
      </c>
      <c r="O168" t="str">
        <f t="shared" si="19"/>
        <v/>
      </c>
      <c r="P168">
        <f t="shared" si="20"/>
        <v>623.41601500000252</v>
      </c>
      <c r="Q168" t="str">
        <f t="shared" si="21"/>
        <v/>
      </c>
      <c r="R168">
        <f t="shared" si="22"/>
        <v>1</v>
      </c>
      <c r="S168">
        <f t="shared" si="23"/>
        <v>2.7328204353219907</v>
      </c>
    </row>
    <row r="169" spans="1:19" x14ac:dyDescent="0.3">
      <c r="A169" t="s">
        <v>195</v>
      </c>
      <c r="B169">
        <v>21215.544922000001</v>
      </c>
      <c r="C169">
        <v>21993</v>
      </c>
      <c r="D169">
        <v>20242.068359000001</v>
      </c>
      <c r="E169">
        <v>20234.773438</v>
      </c>
      <c r="F169">
        <v>20433.300781000002</v>
      </c>
      <c r="G169">
        <v>20393.400390999999</v>
      </c>
      <c r="H169">
        <v>20397.699218999998</v>
      </c>
      <c r="I169">
        <v>21993</v>
      </c>
      <c r="J169">
        <v>20848.294922000001</v>
      </c>
      <c r="L169" t="str">
        <f t="shared" si="17"/>
        <v>08AUG2023:00:00:00</v>
      </c>
      <c r="M169">
        <v>24</v>
      </c>
      <c r="N169">
        <f t="shared" si="18"/>
        <v>777.45507799999905</v>
      </c>
      <c r="O169" t="str">
        <f t="shared" si="19"/>
        <v/>
      </c>
      <c r="P169">
        <f t="shared" si="20"/>
        <v>777.45507799999905</v>
      </c>
      <c r="Q169" t="str">
        <f t="shared" si="21"/>
        <v/>
      </c>
      <c r="R169">
        <f t="shared" si="22"/>
        <v>1</v>
      </c>
      <c r="S169">
        <f t="shared" si="23"/>
        <v>3.6645538960151671</v>
      </c>
    </row>
    <row r="170" spans="1:19" x14ac:dyDescent="0.3">
      <c r="A170" t="s">
        <v>196</v>
      </c>
      <c r="B170">
        <v>19855.974609000001</v>
      </c>
      <c r="C170">
        <v>20377.099609000001</v>
      </c>
      <c r="D170">
        <v>18714.050781000002</v>
      </c>
      <c r="E170">
        <v>18764.347656000002</v>
      </c>
      <c r="F170">
        <v>19195.099609000001</v>
      </c>
      <c r="G170">
        <v>19175.400390999999</v>
      </c>
      <c r="H170">
        <v>19661.400390999999</v>
      </c>
      <c r="I170">
        <v>20377.099609000001</v>
      </c>
      <c r="J170">
        <v>19591.410156000002</v>
      </c>
      <c r="L170" t="str">
        <f t="shared" si="17"/>
        <v>08AUG2023:01:00:00</v>
      </c>
      <c r="M170">
        <v>1</v>
      </c>
      <c r="N170">
        <f t="shared" si="18"/>
        <v>521.125</v>
      </c>
      <c r="O170" t="str">
        <f t="shared" si="19"/>
        <v/>
      </c>
      <c r="P170">
        <f t="shared" si="20"/>
        <v>521.125</v>
      </c>
      <c r="Q170" t="str">
        <f t="shared" si="21"/>
        <v/>
      </c>
      <c r="R170">
        <f t="shared" si="22"/>
        <v>1</v>
      </c>
      <c r="S170">
        <f t="shared" si="23"/>
        <v>2.6245249113271569</v>
      </c>
    </row>
    <row r="171" spans="1:19" x14ac:dyDescent="0.3">
      <c r="A171" t="s">
        <v>197</v>
      </c>
      <c r="B171">
        <v>18770.878906000002</v>
      </c>
      <c r="C171">
        <v>19518.400390999999</v>
      </c>
      <c r="D171">
        <v>17785.066406000002</v>
      </c>
      <c r="E171">
        <v>17778.617188</v>
      </c>
      <c r="F171">
        <v>18241.300781000002</v>
      </c>
      <c r="G171">
        <v>18209.300781000002</v>
      </c>
      <c r="H171">
        <v>18718.800781000002</v>
      </c>
      <c r="I171">
        <v>19518.400390999999</v>
      </c>
      <c r="J171">
        <v>18673.234375</v>
      </c>
      <c r="L171" t="str">
        <f t="shared" si="17"/>
        <v>08AUG2023:02:00:00</v>
      </c>
      <c r="M171">
        <v>2</v>
      </c>
      <c r="N171">
        <f t="shared" si="18"/>
        <v>747.52148499999748</v>
      </c>
      <c r="O171" t="str">
        <f t="shared" si="19"/>
        <v/>
      </c>
      <c r="P171">
        <f t="shared" si="20"/>
        <v>747.52148499999748</v>
      </c>
      <c r="Q171" t="str">
        <f t="shared" si="21"/>
        <v/>
      </c>
      <c r="R171">
        <f t="shared" si="22"/>
        <v>1</v>
      </c>
      <c r="S171">
        <f t="shared" si="23"/>
        <v>3.9823467443554632</v>
      </c>
    </row>
    <row r="172" spans="1:19" x14ac:dyDescent="0.3">
      <c r="A172" t="s">
        <v>198</v>
      </c>
      <c r="B172">
        <v>18044.763672000001</v>
      </c>
      <c r="C172">
        <v>18896.5</v>
      </c>
      <c r="D172">
        <v>16893.574218999998</v>
      </c>
      <c r="E172">
        <v>17003.578125</v>
      </c>
      <c r="F172">
        <v>17468.300781000002</v>
      </c>
      <c r="G172">
        <v>17484.699218999998</v>
      </c>
      <c r="H172">
        <v>17967.5</v>
      </c>
      <c r="I172">
        <v>18896.5</v>
      </c>
      <c r="J172">
        <v>17933.214843999998</v>
      </c>
      <c r="L172" t="str">
        <f t="shared" si="17"/>
        <v>08AUG2023:03:00:00</v>
      </c>
      <c r="M172">
        <v>3</v>
      </c>
      <c r="N172">
        <f t="shared" si="18"/>
        <v>851.73632799999905</v>
      </c>
      <c r="O172" t="str">
        <f t="shared" si="19"/>
        <v/>
      </c>
      <c r="P172">
        <f t="shared" si="20"/>
        <v>851.73632799999905</v>
      </c>
      <c r="Q172" t="str">
        <f t="shared" si="21"/>
        <v/>
      </c>
      <c r="R172">
        <f t="shared" si="22"/>
        <v>1</v>
      </c>
      <c r="S172">
        <f t="shared" si="23"/>
        <v>4.7201301357115328</v>
      </c>
    </row>
    <row r="173" spans="1:19" x14ac:dyDescent="0.3">
      <c r="A173" t="s">
        <v>199</v>
      </c>
      <c r="B173">
        <v>17594.632813</v>
      </c>
      <c r="C173">
        <v>18493.400390999999</v>
      </c>
      <c r="D173">
        <v>16233.894531</v>
      </c>
      <c r="E173">
        <v>16309.182617</v>
      </c>
      <c r="F173">
        <v>17042.199218999998</v>
      </c>
      <c r="G173">
        <v>17076.199218999998</v>
      </c>
      <c r="H173">
        <v>17548.199218999998</v>
      </c>
      <c r="I173">
        <v>18493.400390999999</v>
      </c>
      <c r="J173">
        <v>17471.099609000001</v>
      </c>
      <c r="L173" t="str">
        <f t="shared" si="17"/>
        <v>08AUG2023:04:00:00</v>
      </c>
      <c r="M173">
        <v>4</v>
      </c>
      <c r="N173">
        <f t="shared" si="18"/>
        <v>898.76757799999905</v>
      </c>
      <c r="O173" t="str">
        <f t="shared" si="19"/>
        <v/>
      </c>
      <c r="P173">
        <f t="shared" si="20"/>
        <v>898.76757799999905</v>
      </c>
      <c r="Q173" t="str">
        <f t="shared" si="21"/>
        <v/>
      </c>
      <c r="R173">
        <f t="shared" si="22"/>
        <v>1</v>
      </c>
      <c r="S173">
        <f t="shared" si="23"/>
        <v>5.108191728422625</v>
      </c>
    </row>
    <row r="174" spans="1:19" x14ac:dyDescent="0.3">
      <c r="A174" t="s">
        <v>200</v>
      </c>
      <c r="B174">
        <v>17393.349609000001</v>
      </c>
      <c r="C174">
        <v>18187.699218999998</v>
      </c>
      <c r="D174">
        <v>15975.702148</v>
      </c>
      <c r="E174">
        <v>15960.258789</v>
      </c>
      <c r="F174">
        <v>16744.5</v>
      </c>
      <c r="G174">
        <v>16782.300781000002</v>
      </c>
      <c r="H174">
        <v>17225.199218999998</v>
      </c>
      <c r="I174">
        <v>18187.699218999998</v>
      </c>
      <c r="J174">
        <v>17171.691406000002</v>
      </c>
      <c r="L174" t="str">
        <f t="shared" si="17"/>
        <v>08AUG2023:05:00:00</v>
      </c>
      <c r="M174">
        <v>5</v>
      </c>
      <c r="N174">
        <f t="shared" si="18"/>
        <v>794.34960999999748</v>
      </c>
      <c r="O174" t="str">
        <f t="shared" si="19"/>
        <v/>
      </c>
      <c r="P174">
        <f t="shared" si="20"/>
        <v>794.34960999999748</v>
      </c>
      <c r="Q174" t="str">
        <f t="shared" si="21"/>
        <v/>
      </c>
      <c r="R174">
        <f t="shared" si="22"/>
        <v>1</v>
      </c>
      <c r="S174">
        <f t="shared" si="23"/>
        <v>4.5669731699578433</v>
      </c>
    </row>
    <row r="175" spans="1:19" x14ac:dyDescent="0.3">
      <c r="A175" t="s">
        <v>201</v>
      </c>
      <c r="B175">
        <v>17548.464843999998</v>
      </c>
      <c r="C175">
        <v>18058.599609000001</v>
      </c>
      <c r="D175">
        <v>16185.460938</v>
      </c>
      <c r="E175">
        <v>16181.089844</v>
      </c>
      <c r="F175">
        <v>16822.599609000001</v>
      </c>
      <c r="G175">
        <v>16873.699218999998</v>
      </c>
      <c r="H175">
        <v>17275.199218999998</v>
      </c>
      <c r="I175">
        <v>18058.599609000001</v>
      </c>
      <c r="J175">
        <v>17206.863281000002</v>
      </c>
      <c r="L175" t="str">
        <f t="shared" si="17"/>
        <v>08AUG2023:06:00:00</v>
      </c>
      <c r="M175">
        <v>6</v>
      </c>
      <c r="N175">
        <f t="shared" si="18"/>
        <v>510.13476500000252</v>
      </c>
      <c r="O175" t="str">
        <f t="shared" si="19"/>
        <v/>
      </c>
      <c r="P175">
        <f t="shared" si="20"/>
        <v>510.13476500000252</v>
      </c>
      <c r="Q175" t="str">
        <f t="shared" si="21"/>
        <v/>
      </c>
      <c r="R175">
        <f t="shared" si="22"/>
        <v>1</v>
      </c>
      <c r="S175">
        <f t="shared" si="23"/>
        <v>2.9070050829797962</v>
      </c>
    </row>
    <row r="176" spans="1:19" x14ac:dyDescent="0.3">
      <c r="A176" t="s">
        <v>202</v>
      </c>
      <c r="B176">
        <v>17864.623047000001</v>
      </c>
      <c r="C176">
        <v>18102.699218999998</v>
      </c>
      <c r="D176">
        <v>16461.6875</v>
      </c>
      <c r="E176">
        <v>16611.949218999998</v>
      </c>
      <c r="F176">
        <v>17073.599609000001</v>
      </c>
      <c r="G176">
        <v>17119.699218999998</v>
      </c>
      <c r="H176">
        <v>17445</v>
      </c>
      <c r="I176">
        <v>18102.699218999998</v>
      </c>
      <c r="J176">
        <v>17375.978515999999</v>
      </c>
      <c r="L176" t="str">
        <f t="shared" si="17"/>
        <v>08AUG2023:07:00:00</v>
      </c>
      <c r="M176">
        <v>7</v>
      </c>
      <c r="N176">
        <f t="shared" si="18"/>
        <v>238.07617199999731</v>
      </c>
      <c r="O176" t="str">
        <f t="shared" si="19"/>
        <v/>
      </c>
      <c r="P176">
        <f t="shared" si="20"/>
        <v>238.07617199999731</v>
      </c>
      <c r="Q176" t="str">
        <f t="shared" si="21"/>
        <v/>
      </c>
      <c r="R176">
        <f t="shared" si="22"/>
        <v>1</v>
      </c>
      <c r="S176">
        <f t="shared" si="23"/>
        <v>1.3326683209247863</v>
      </c>
    </row>
    <row r="177" spans="1:19" x14ac:dyDescent="0.3">
      <c r="A177" t="s">
        <v>203</v>
      </c>
      <c r="B177">
        <v>17863.964843999998</v>
      </c>
      <c r="C177">
        <v>17948.800781000002</v>
      </c>
      <c r="D177">
        <v>16800.269531000002</v>
      </c>
      <c r="E177">
        <v>16993.080077999999</v>
      </c>
      <c r="F177">
        <v>17088.800781000002</v>
      </c>
      <c r="G177">
        <v>17191.400390999999</v>
      </c>
      <c r="H177">
        <v>17509.099609000001</v>
      </c>
      <c r="I177">
        <v>17948.800781000002</v>
      </c>
      <c r="J177">
        <v>17425.445313</v>
      </c>
      <c r="L177" t="str">
        <f t="shared" si="17"/>
        <v>08AUG2023:08:00:00</v>
      </c>
      <c r="M177">
        <v>8</v>
      </c>
      <c r="N177">
        <f t="shared" si="18"/>
        <v>84.835937000003469</v>
      </c>
      <c r="O177" t="str">
        <f t="shared" si="19"/>
        <v/>
      </c>
      <c r="P177">
        <f t="shared" si="20"/>
        <v>84.835937000003469</v>
      </c>
      <c r="Q177" t="str">
        <f t="shared" si="21"/>
        <v/>
      </c>
      <c r="R177">
        <f t="shared" si="22"/>
        <v>1</v>
      </c>
      <c r="S177">
        <f t="shared" si="23"/>
        <v>0.47489982062127412</v>
      </c>
    </row>
    <row r="178" spans="1:19" x14ac:dyDescent="0.3">
      <c r="A178" t="s">
        <v>204</v>
      </c>
      <c r="B178">
        <v>18160.689452999999</v>
      </c>
      <c r="C178">
        <v>18651.800781000002</v>
      </c>
      <c r="D178">
        <v>17640.646484000001</v>
      </c>
      <c r="E178">
        <v>17806.232422000001</v>
      </c>
      <c r="F178">
        <v>17757.599609000001</v>
      </c>
      <c r="G178">
        <v>17852.800781000002</v>
      </c>
      <c r="H178">
        <v>18236.099609000001</v>
      </c>
      <c r="I178">
        <v>18651.800781000002</v>
      </c>
      <c r="J178">
        <v>18155.541015999999</v>
      </c>
      <c r="L178" t="str">
        <f t="shared" si="17"/>
        <v>08AUG2023:09:00:00</v>
      </c>
      <c r="M178">
        <v>9</v>
      </c>
      <c r="N178">
        <f t="shared" si="18"/>
        <v>491.11132800000269</v>
      </c>
      <c r="O178" t="str">
        <f t="shared" si="19"/>
        <v/>
      </c>
      <c r="P178">
        <f t="shared" si="20"/>
        <v>491.11132800000269</v>
      </c>
      <c r="Q178" t="str">
        <f t="shared" si="21"/>
        <v/>
      </c>
      <c r="R178">
        <f t="shared" si="22"/>
        <v>1</v>
      </c>
      <c r="S178">
        <f t="shared" si="23"/>
        <v>2.7042548647230742</v>
      </c>
    </row>
    <row r="179" spans="1:19" x14ac:dyDescent="0.3">
      <c r="A179" t="s">
        <v>205</v>
      </c>
      <c r="B179">
        <v>19362.064452999999</v>
      </c>
      <c r="C179">
        <v>20000.300781000002</v>
      </c>
      <c r="D179">
        <v>18652.486327999999</v>
      </c>
      <c r="E179">
        <v>18910.390625</v>
      </c>
      <c r="F179">
        <v>18869.599609000001</v>
      </c>
      <c r="G179">
        <v>18966.800781000002</v>
      </c>
      <c r="H179">
        <v>19239.400390999999</v>
      </c>
      <c r="I179">
        <v>20000.300781000002</v>
      </c>
      <c r="J179">
        <v>19286.046875</v>
      </c>
      <c r="L179" t="str">
        <f t="shared" si="17"/>
        <v>08AUG2023:10:00:00</v>
      </c>
      <c r="M179">
        <v>10</v>
      </c>
      <c r="N179">
        <f t="shared" si="18"/>
        <v>638.23632800000269</v>
      </c>
      <c r="O179" t="str">
        <f t="shared" si="19"/>
        <v/>
      </c>
      <c r="P179">
        <f t="shared" si="20"/>
        <v>638.23632800000269</v>
      </c>
      <c r="Q179" t="str">
        <f t="shared" si="21"/>
        <v/>
      </c>
      <c r="R179">
        <f t="shared" si="22"/>
        <v>1</v>
      </c>
      <c r="S179">
        <f t="shared" si="23"/>
        <v>3.2963237445535567</v>
      </c>
    </row>
    <row r="180" spans="1:19" x14ac:dyDescent="0.3">
      <c r="A180" t="s">
        <v>206</v>
      </c>
      <c r="B180">
        <v>20335.138672000001</v>
      </c>
      <c r="C180">
        <v>21624.900390999999</v>
      </c>
      <c r="D180">
        <v>19922.898438</v>
      </c>
      <c r="E180">
        <v>20074.271484000001</v>
      </c>
      <c r="F180">
        <v>20187.300781000002</v>
      </c>
      <c r="G180">
        <v>20344.599609000001</v>
      </c>
      <c r="H180">
        <v>20383.699218999998</v>
      </c>
      <c r="I180">
        <v>21624.900390999999</v>
      </c>
      <c r="J180">
        <v>20640.349609000001</v>
      </c>
      <c r="L180" t="str">
        <f t="shared" si="17"/>
        <v>08AUG2023:11:00:00</v>
      </c>
      <c r="M180">
        <v>11</v>
      </c>
      <c r="N180">
        <f t="shared" si="18"/>
        <v>1289.7617189999983</v>
      </c>
      <c r="O180" t="str">
        <f t="shared" si="19"/>
        <v/>
      </c>
      <c r="P180">
        <f t="shared" si="20"/>
        <v>1289.7617189999983</v>
      </c>
      <c r="Q180" t="str">
        <f t="shared" si="21"/>
        <v/>
      </c>
      <c r="R180">
        <f t="shared" si="22"/>
        <v>1</v>
      </c>
      <c r="S180">
        <f t="shared" si="23"/>
        <v>6.3425272864055051</v>
      </c>
    </row>
    <row r="181" spans="1:19" x14ac:dyDescent="0.3">
      <c r="A181" t="s">
        <v>207</v>
      </c>
      <c r="B181">
        <v>21462.853515999999</v>
      </c>
      <c r="C181">
        <v>23364.400390999999</v>
      </c>
      <c r="D181">
        <v>21461.677734000001</v>
      </c>
      <c r="E181">
        <v>21550.78125</v>
      </c>
      <c r="F181">
        <v>21741</v>
      </c>
      <c r="G181">
        <v>21935.199218999998</v>
      </c>
      <c r="H181">
        <v>21805.699218999998</v>
      </c>
      <c r="I181">
        <v>23364.400390999999</v>
      </c>
      <c r="J181">
        <v>22210.984375</v>
      </c>
      <c r="L181" t="str">
        <f t="shared" si="17"/>
        <v>08AUG2023:12:00:00</v>
      </c>
      <c r="M181">
        <v>12</v>
      </c>
      <c r="N181">
        <f t="shared" si="18"/>
        <v>1901.546875</v>
      </c>
      <c r="O181" t="str">
        <f t="shared" si="19"/>
        <v/>
      </c>
      <c r="P181">
        <f t="shared" si="20"/>
        <v>1901.546875</v>
      </c>
      <c r="Q181" t="str">
        <f t="shared" si="21"/>
        <v/>
      </c>
      <c r="R181">
        <f t="shared" si="22"/>
        <v>1</v>
      </c>
      <c r="S181">
        <f t="shared" si="23"/>
        <v>8.859711377997554</v>
      </c>
    </row>
    <row r="182" spans="1:19" x14ac:dyDescent="0.3">
      <c r="A182" t="s">
        <v>208</v>
      </c>
      <c r="B182">
        <v>22822.480468999998</v>
      </c>
      <c r="C182">
        <v>24937.099609000001</v>
      </c>
      <c r="D182">
        <v>22975.378906000002</v>
      </c>
      <c r="E182">
        <v>23085.171875</v>
      </c>
      <c r="F182">
        <v>23181.800781000002</v>
      </c>
      <c r="G182">
        <v>23463.699218999998</v>
      </c>
      <c r="H182">
        <v>23309</v>
      </c>
      <c r="I182">
        <v>24937.099609000001</v>
      </c>
      <c r="J182">
        <v>23733.457031000002</v>
      </c>
      <c r="L182" t="str">
        <f t="shared" si="17"/>
        <v>08AUG2023:13:00:00</v>
      </c>
      <c r="M182">
        <v>13</v>
      </c>
      <c r="N182">
        <f t="shared" si="18"/>
        <v>2114.6191400000025</v>
      </c>
      <c r="O182" t="str">
        <f t="shared" si="19"/>
        <v/>
      </c>
      <c r="P182">
        <f t="shared" si="20"/>
        <v>2114.6191400000025</v>
      </c>
      <c r="Q182" t="str">
        <f t="shared" si="21"/>
        <v/>
      </c>
      <c r="R182">
        <f t="shared" si="22"/>
        <v>1</v>
      </c>
      <c r="S182">
        <f t="shared" si="23"/>
        <v>9.2655096928325147</v>
      </c>
    </row>
    <row r="183" spans="1:19" x14ac:dyDescent="0.3">
      <c r="A183" t="s">
        <v>209</v>
      </c>
      <c r="B183">
        <v>24056.195313</v>
      </c>
      <c r="C183">
        <v>26345.800781000002</v>
      </c>
      <c r="D183">
        <v>24532.431640999999</v>
      </c>
      <c r="E183">
        <v>24529.148438</v>
      </c>
      <c r="F183">
        <v>24455.199218999998</v>
      </c>
      <c r="G183">
        <v>24837.900390999999</v>
      </c>
      <c r="H183">
        <v>24676.900390999999</v>
      </c>
      <c r="I183">
        <v>26345.800781000002</v>
      </c>
      <c r="J183">
        <v>25142.607422000001</v>
      </c>
      <c r="L183" t="str">
        <f t="shared" si="17"/>
        <v>08AUG2023:14:00:00</v>
      </c>
      <c r="M183">
        <v>14</v>
      </c>
      <c r="N183">
        <f t="shared" si="18"/>
        <v>2289.6054680000016</v>
      </c>
      <c r="O183" t="str">
        <f t="shared" si="19"/>
        <v/>
      </c>
      <c r="P183">
        <f t="shared" si="20"/>
        <v>2289.6054680000016</v>
      </c>
      <c r="Q183" t="str">
        <f t="shared" si="21"/>
        <v/>
      </c>
      <c r="R183">
        <f t="shared" si="22"/>
        <v>1</v>
      </c>
      <c r="S183">
        <f t="shared" si="23"/>
        <v>9.517737273951612</v>
      </c>
    </row>
    <row r="184" spans="1:19" x14ac:dyDescent="0.3">
      <c r="A184" t="s">
        <v>210</v>
      </c>
      <c r="B184">
        <v>25096.617188</v>
      </c>
      <c r="C184">
        <v>27325.300781000002</v>
      </c>
      <c r="D184">
        <v>25556.689452999999</v>
      </c>
      <c r="E184">
        <v>25562.976563</v>
      </c>
      <c r="F184">
        <v>25434.400390999999</v>
      </c>
      <c r="G184">
        <v>25834.900390999999</v>
      </c>
      <c r="H184">
        <v>25653.699218999998</v>
      </c>
      <c r="I184">
        <v>27325.300781000002</v>
      </c>
      <c r="J184">
        <v>26131.96875</v>
      </c>
      <c r="L184" t="str">
        <f t="shared" si="17"/>
        <v>08AUG2023:15:00:00</v>
      </c>
      <c r="M184">
        <v>15</v>
      </c>
      <c r="N184">
        <f t="shared" si="18"/>
        <v>2228.6835930000016</v>
      </c>
      <c r="O184" t="str">
        <f t="shared" si="19"/>
        <v/>
      </c>
      <c r="P184">
        <f t="shared" si="20"/>
        <v>2228.6835930000016</v>
      </c>
      <c r="Q184" t="str">
        <f t="shared" si="21"/>
        <v/>
      </c>
      <c r="R184">
        <f t="shared" si="22"/>
        <v>1</v>
      </c>
      <c r="S184">
        <f t="shared" si="23"/>
        <v>8.8804143455064981</v>
      </c>
    </row>
    <row r="185" spans="1:19" x14ac:dyDescent="0.3">
      <c r="A185" t="s">
        <v>211</v>
      </c>
      <c r="B185">
        <v>25682.205077999999</v>
      </c>
      <c r="C185">
        <v>27866.400390999999</v>
      </c>
      <c r="D185">
        <v>26254.699218999998</v>
      </c>
      <c r="E185">
        <v>26141.398438</v>
      </c>
      <c r="F185">
        <v>26109.900390999999</v>
      </c>
      <c r="G185">
        <v>26462.5</v>
      </c>
      <c r="H185">
        <v>26220.199218999998</v>
      </c>
      <c r="I185">
        <v>27866.400390999999</v>
      </c>
      <c r="J185">
        <v>26734.160156000002</v>
      </c>
      <c r="L185" t="str">
        <f t="shared" si="17"/>
        <v>08AUG2023:16:00:00</v>
      </c>
      <c r="M185">
        <v>16</v>
      </c>
      <c r="N185">
        <f t="shared" si="18"/>
        <v>2184.1953130000002</v>
      </c>
      <c r="O185" t="str">
        <f t="shared" si="19"/>
        <v/>
      </c>
      <c r="P185">
        <f t="shared" si="20"/>
        <v>2184.1953130000002</v>
      </c>
      <c r="Q185" t="str">
        <f t="shared" si="21"/>
        <v/>
      </c>
      <c r="R185">
        <f t="shared" si="22"/>
        <v>1</v>
      </c>
      <c r="S185">
        <f t="shared" si="23"/>
        <v>8.5047031840386431</v>
      </c>
    </row>
    <row r="186" spans="1:19" x14ac:dyDescent="0.3">
      <c r="A186" t="s">
        <v>212</v>
      </c>
      <c r="B186">
        <v>26217.041015999999</v>
      </c>
      <c r="C186">
        <v>28001.300781000002</v>
      </c>
      <c r="D186">
        <v>26613.931640999999</v>
      </c>
      <c r="E186">
        <v>26405.273438</v>
      </c>
      <c r="F186">
        <v>26589.400390999999</v>
      </c>
      <c r="G186">
        <v>26843.699218999998</v>
      </c>
      <c r="H186">
        <v>26563.199218999998</v>
      </c>
      <c r="I186">
        <v>28001.300781000002</v>
      </c>
      <c r="J186">
        <v>27035.447265999999</v>
      </c>
      <c r="L186" t="str">
        <f t="shared" si="17"/>
        <v>08AUG2023:17:00:00</v>
      </c>
      <c r="M186">
        <v>17</v>
      </c>
      <c r="N186">
        <f t="shared" si="18"/>
        <v>1784.2597650000025</v>
      </c>
      <c r="O186" t="str">
        <f t="shared" si="19"/>
        <v/>
      </c>
      <c r="P186">
        <f t="shared" si="20"/>
        <v>1784.2597650000025</v>
      </c>
      <c r="Q186" t="str">
        <f t="shared" si="21"/>
        <v/>
      </c>
      <c r="R186">
        <f t="shared" si="22"/>
        <v>1</v>
      </c>
      <c r="S186">
        <f t="shared" si="23"/>
        <v>6.8057251919127202</v>
      </c>
    </row>
    <row r="187" spans="1:19" x14ac:dyDescent="0.3">
      <c r="A187" t="s">
        <v>213</v>
      </c>
      <c r="B187">
        <v>26269.099609000001</v>
      </c>
      <c r="C187">
        <v>27965.5</v>
      </c>
      <c r="D187">
        <v>26759.970702999999</v>
      </c>
      <c r="E187">
        <v>26606.558593999998</v>
      </c>
      <c r="F187">
        <v>26819.800781000002</v>
      </c>
      <c r="G187">
        <v>26984.599609000001</v>
      </c>
      <c r="H187">
        <v>26681.5</v>
      </c>
      <c r="I187">
        <v>27965.5</v>
      </c>
      <c r="J187">
        <v>27126.535156000002</v>
      </c>
      <c r="L187" t="str">
        <f t="shared" si="17"/>
        <v>08AUG2023:18:00:00</v>
      </c>
      <c r="M187">
        <v>18</v>
      </c>
      <c r="N187">
        <f t="shared" si="18"/>
        <v>1696.4003909999992</v>
      </c>
      <c r="O187" t="str">
        <f t="shared" si="19"/>
        <v/>
      </c>
      <c r="P187">
        <f t="shared" si="20"/>
        <v>1696.4003909999992</v>
      </c>
      <c r="Q187" t="str">
        <f t="shared" si="21"/>
        <v/>
      </c>
      <c r="R187">
        <f t="shared" si="22"/>
        <v>1</v>
      </c>
      <c r="S187">
        <f t="shared" si="23"/>
        <v>6.4577789732039355</v>
      </c>
    </row>
    <row r="188" spans="1:19" x14ac:dyDescent="0.3">
      <c r="A188" t="s">
        <v>214</v>
      </c>
      <c r="B188">
        <v>26032.416015999999</v>
      </c>
      <c r="C188">
        <v>27585.099609000001</v>
      </c>
      <c r="D188">
        <v>26461.144531000002</v>
      </c>
      <c r="E188">
        <v>26276.25</v>
      </c>
      <c r="F188">
        <v>26640.800781000002</v>
      </c>
      <c r="G188">
        <v>26749.199218999998</v>
      </c>
      <c r="H188">
        <v>26640</v>
      </c>
      <c r="I188">
        <v>27585.099609000001</v>
      </c>
      <c r="J188">
        <v>26898.757813</v>
      </c>
      <c r="L188" t="str">
        <f t="shared" si="17"/>
        <v>08AUG2023:19:00:00</v>
      </c>
      <c r="M188">
        <v>19</v>
      </c>
      <c r="N188">
        <f t="shared" si="18"/>
        <v>1552.6835930000016</v>
      </c>
      <c r="O188" t="str">
        <f t="shared" si="19"/>
        <v/>
      </c>
      <c r="P188">
        <f t="shared" si="20"/>
        <v>1552.6835930000016</v>
      </c>
      <c r="Q188" t="str">
        <f t="shared" si="21"/>
        <v/>
      </c>
      <c r="R188">
        <f t="shared" si="22"/>
        <v>1</v>
      </c>
      <c r="S188">
        <f t="shared" si="23"/>
        <v>5.9644237094463062</v>
      </c>
    </row>
    <row r="189" spans="1:19" x14ac:dyDescent="0.3">
      <c r="A189" t="s">
        <v>215</v>
      </c>
      <c r="B189">
        <v>25126.800781000002</v>
      </c>
      <c r="C189">
        <v>26861</v>
      </c>
      <c r="D189">
        <v>25765.744140999999</v>
      </c>
      <c r="E189">
        <v>25470.087890999999</v>
      </c>
      <c r="F189">
        <v>25791.099609000001</v>
      </c>
      <c r="G189">
        <v>25961.099609000001</v>
      </c>
      <c r="H189">
        <v>26120.800781000002</v>
      </c>
      <c r="I189">
        <v>26861</v>
      </c>
      <c r="J189">
        <v>26222.910156000002</v>
      </c>
      <c r="L189" t="str">
        <f t="shared" si="17"/>
        <v>08AUG2023:20:00:00</v>
      </c>
      <c r="M189">
        <v>20</v>
      </c>
      <c r="N189">
        <f t="shared" si="18"/>
        <v>1734.1992189999983</v>
      </c>
      <c r="O189" t="str">
        <f t="shared" si="19"/>
        <v/>
      </c>
      <c r="P189">
        <f t="shared" si="20"/>
        <v>1734.1992189999983</v>
      </c>
      <c r="Q189" t="str">
        <f t="shared" si="21"/>
        <v/>
      </c>
      <c r="R189">
        <f t="shared" si="22"/>
        <v>1</v>
      </c>
      <c r="S189">
        <f t="shared" si="23"/>
        <v>6.9017907775642424</v>
      </c>
    </row>
    <row r="190" spans="1:19" x14ac:dyDescent="0.3">
      <c r="A190" t="s">
        <v>216</v>
      </c>
      <c r="B190">
        <v>24287.896484000001</v>
      </c>
      <c r="C190">
        <v>25981.099609000001</v>
      </c>
      <c r="D190">
        <v>24706.244140999999</v>
      </c>
      <c r="E190">
        <v>24574.414063</v>
      </c>
      <c r="F190">
        <v>24736.599609000001</v>
      </c>
      <c r="G190">
        <v>24984.300781000002</v>
      </c>
      <c r="H190">
        <v>25288.900390999999</v>
      </c>
      <c r="I190">
        <v>25981.099609000001</v>
      </c>
      <c r="J190">
        <v>25294.339843999998</v>
      </c>
      <c r="L190" t="str">
        <f t="shared" si="17"/>
        <v>08AUG2023:21:00:00</v>
      </c>
      <c r="M190">
        <v>21</v>
      </c>
      <c r="N190">
        <f t="shared" si="18"/>
        <v>1693.203125</v>
      </c>
      <c r="O190" t="str">
        <f t="shared" si="19"/>
        <v/>
      </c>
      <c r="P190">
        <f t="shared" si="20"/>
        <v>1693.203125</v>
      </c>
      <c r="Q190" t="str">
        <f t="shared" si="21"/>
        <v/>
      </c>
      <c r="R190">
        <f t="shared" si="22"/>
        <v>1</v>
      </c>
      <c r="S190">
        <f t="shared" si="23"/>
        <v>6.9713864521590896</v>
      </c>
    </row>
    <row r="191" spans="1:19" x14ac:dyDescent="0.3">
      <c r="A191" t="s">
        <v>217</v>
      </c>
      <c r="B191">
        <v>23652.291015999999</v>
      </c>
      <c r="C191">
        <v>24791.800781000002</v>
      </c>
      <c r="D191">
        <v>23844.255859000001</v>
      </c>
      <c r="E191">
        <v>23696.482422000001</v>
      </c>
      <c r="F191">
        <v>23611.900390999999</v>
      </c>
      <c r="G191">
        <v>23843.400390999999</v>
      </c>
      <c r="H191">
        <v>24248.800781000002</v>
      </c>
      <c r="I191">
        <v>24791.800781000002</v>
      </c>
      <c r="J191">
        <v>24226.5625</v>
      </c>
      <c r="L191" t="str">
        <f t="shared" si="17"/>
        <v>08AUG2023:22:00:00</v>
      </c>
      <c r="M191">
        <v>22</v>
      </c>
      <c r="N191">
        <f t="shared" si="18"/>
        <v>1139.5097650000025</v>
      </c>
      <c r="O191" t="str">
        <f t="shared" si="19"/>
        <v/>
      </c>
      <c r="P191">
        <f t="shared" si="20"/>
        <v>1139.5097650000025</v>
      </c>
      <c r="Q191" t="str">
        <f t="shared" si="21"/>
        <v/>
      </c>
      <c r="R191">
        <f t="shared" si="22"/>
        <v>1</v>
      </c>
      <c r="S191">
        <f t="shared" si="23"/>
        <v>4.8177564035093319</v>
      </c>
    </row>
    <row r="192" spans="1:19" x14ac:dyDescent="0.3">
      <c r="A192" t="s">
        <v>218</v>
      </c>
      <c r="B192">
        <v>22210.320313</v>
      </c>
      <c r="C192">
        <v>23193.900390999999</v>
      </c>
      <c r="D192">
        <v>22290.349609000001</v>
      </c>
      <c r="E192">
        <v>22162.027343999998</v>
      </c>
      <c r="F192">
        <v>22090.900390999999</v>
      </c>
      <c r="G192">
        <v>22288.699218999998</v>
      </c>
      <c r="H192">
        <v>22875</v>
      </c>
      <c r="I192">
        <v>23193.900390999999</v>
      </c>
      <c r="J192">
        <v>22716.701172000001</v>
      </c>
      <c r="L192" t="str">
        <f t="shared" si="17"/>
        <v>08AUG2023:23:00:00</v>
      </c>
      <c r="M192">
        <v>23</v>
      </c>
      <c r="N192">
        <f t="shared" si="18"/>
        <v>983.58007799999905</v>
      </c>
      <c r="O192" t="str">
        <f t="shared" si="19"/>
        <v/>
      </c>
      <c r="P192">
        <f t="shared" si="20"/>
        <v>983.58007799999905</v>
      </c>
      <c r="Q192" t="str">
        <f t="shared" si="21"/>
        <v/>
      </c>
      <c r="R192">
        <f t="shared" si="22"/>
        <v>1</v>
      </c>
      <c r="S192">
        <f t="shared" si="23"/>
        <v>4.4284821836824042</v>
      </c>
    </row>
    <row r="193" spans="1:19" x14ac:dyDescent="0.3">
      <c r="A193" t="s">
        <v>219</v>
      </c>
      <c r="B193">
        <v>20822.685547000001</v>
      </c>
      <c r="C193">
        <v>21710</v>
      </c>
      <c r="D193">
        <v>20781.503906000002</v>
      </c>
      <c r="E193">
        <v>20666.992188</v>
      </c>
      <c r="F193">
        <v>20626.599609000001</v>
      </c>
      <c r="G193">
        <v>20813.199218999998</v>
      </c>
      <c r="H193">
        <v>21558.699218999998</v>
      </c>
      <c r="I193">
        <v>21710</v>
      </c>
      <c r="J193">
        <v>21280.890625</v>
      </c>
      <c r="L193" t="str">
        <f t="shared" si="17"/>
        <v>09AUG2023:00:00:00</v>
      </c>
      <c r="M193">
        <v>24</v>
      </c>
      <c r="N193">
        <f t="shared" si="18"/>
        <v>887.31445299999905</v>
      </c>
      <c r="O193" t="str">
        <f t="shared" si="19"/>
        <v/>
      </c>
      <c r="P193">
        <f t="shared" si="20"/>
        <v>887.31445299999905</v>
      </c>
      <c r="Q193" t="str">
        <f t="shared" si="21"/>
        <v/>
      </c>
      <c r="R193">
        <f t="shared" si="22"/>
        <v>1</v>
      </c>
      <c r="S193">
        <f t="shared" si="23"/>
        <v>4.2612872916761582</v>
      </c>
    </row>
    <row r="194" spans="1:19" x14ac:dyDescent="0.3">
      <c r="A194" t="s">
        <v>220</v>
      </c>
      <c r="B194">
        <v>19469.853515999999</v>
      </c>
      <c r="C194">
        <v>18709.400390999999</v>
      </c>
      <c r="D194">
        <v>19339.396484000001</v>
      </c>
      <c r="E194">
        <v>19213.445313</v>
      </c>
      <c r="F194">
        <v>19539.599609000001</v>
      </c>
      <c r="G194">
        <v>19476.900390999999</v>
      </c>
      <c r="H194">
        <v>18709.400390999999</v>
      </c>
      <c r="I194">
        <v>20398.800781000002</v>
      </c>
      <c r="J194">
        <v>19501.990234000001</v>
      </c>
      <c r="L194" t="str">
        <f t="shared" si="17"/>
        <v>09AUG2023:01:00:00</v>
      </c>
      <c r="M194">
        <v>1</v>
      </c>
      <c r="N194">
        <f t="shared" si="18"/>
        <v>-760.453125</v>
      </c>
      <c r="O194">
        <f t="shared" si="19"/>
        <v>-760.453125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3.9057978755467904</v>
      </c>
    </row>
    <row r="195" spans="1:19" x14ac:dyDescent="0.3">
      <c r="A195" t="s">
        <v>221</v>
      </c>
      <c r="B195">
        <v>18551.855468999998</v>
      </c>
      <c r="C195">
        <v>17869.199218999998</v>
      </c>
      <c r="D195">
        <v>18307.060547000001</v>
      </c>
      <c r="E195">
        <v>18196.832031000002</v>
      </c>
      <c r="F195">
        <v>18529.800781000002</v>
      </c>
      <c r="G195">
        <v>18517</v>
      </c>
      <c r="H195">
        <v>17869.199218999998</v>
      </c>
      <c r="I195">
        <v>19461.800781000002</v>
      </c>
      <c r="J195">
        <v>18565.392577999999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-682.65625</v>
      </c>
      <c r="O195">
        <f t="shared" ref="O195:O258" si="26">IF(N195&lt;0,N195,"")</f>
        <v>-682.65625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3.6797195360901398</v>
      </c>
    </row>
    <row r="196" spans="1:19" x14ac:dyDescent="0.3">
      <c r="A196" t="s">
        <v>222</v>
      </c>
      <c r="B196">
        <v>17773.367188</v>
      </c>
      <c r="C196">
        <v>17334.599609000001</v>
      </c>
      <c r="D196">
        <v>17510.732422000001</v>
      </c>
      <c r="E196">
        <v>17460.632813</v>
      </c>
      <c r="F196">
        <v>17779.099609000001</v>
      </c>
      <c r="G196">
        <v>17803.400390999999</v>
      </c>
      <c r="H196">
        <v>17334.599609000001</v>
      </c>
      <c r="I196">
        <v>18789.599609000001</v>
      </c>
      <c r="J196">
        <v>17897.65625</v>
      </c>
      <c r="L196" t="str">
        <f t="shared" si="24"/>
        <v>09AUG2023:03:00:00</v>
      </c>
      <c r="M196">
        <v>3</v>
      </c>
      <c r="N196">
        <f t="shared" si="25"/>
        <v>-438.76757899999939</v>
      </c>
      <c r="O196">
        <f t="shared" si="26"/>
        <v>-438.76757899999939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2.4686801007309462</v>
      </c>
    </row>
    <row r="197" spans="1:19" x14ac:dyDescent="0.3">
      <c r="A197" t="s">
        <v>223</v>
      </c>
      <c r="B197">
        <v>17275.548827999999</v>
      </c>
      <c r="C197">
        <v>16889.099609000001</v>
      </c>
      <c r="D197">
        <v>16763.173827999999</v>
      </c>
      <c r="E197">
        <v>16764.898438</v>
      </c>
      <c r="F197">
        <v>17296.199218999998</v>
      </c>
      <c r="G197">
        <v>17355.800781000002</v>
      </c>
      <c r="H197">
        <v>16889.099609000001</v>
      </c>
      <c r="I197">
        <v>18393.400390999999</v>
      </c>
      <c r="J197">
        <v>17402.585938</v>
      </c>
      <c r="L197" t="str">
        <f t="shared" si="24"/>
        <v>09AUG2023:04:00:00</v>
      </c>
      <c r="M197">
        <v>4</v>
      </c>
      <c r="N197">
        <f t="shared" si="25"/>
        <v>-386.44921899999827</v>
      </c>
      <c r="O197">
        <f t="shared" si="26"/>
        <v>-386.44921899999827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2.2369721671223903</v>
      </c>
    </row>
    <row r="198" spans="1:19" x14ac:dyDescent="0.3">
      <c r="A198" t="s">
        <v>224</v>
      </c>
      <c r="B198">
        <v>16969.669922000001</v>
      </c>
      <c r="C198">
        <v>16679.800781000002</v>
      </c>
      <c r="D198">
        <v>16370.890625</v>
      </c>
      <c r="E198">
        <v>16252.802734000001</v>
      </c>
      <c r="F198">
        <v>16992.199218999998</v>
      </c>
      <c r="G198">
        <v>17061.099609000001</v>
      </c>
      <c r="H198">
        <v>16679.800781000002</v>
      </c>
      <c r="I198">
        <v>18108.5</v>
      </c>
      <c r="J198">
        <v>17116</v>
      </c>
      <c r="L198" t="str">
        <f t="shared" si="24"/>
        <v>09AUG2023:05:00:00</v>
      </c>
      <c r="M198">
        <v>5</v>
      </c>
      <c r="N198">
        <f t="shared" si="25"/>
        <v>-289.86914099999922</v>
      </c>
      <c r="O198">
        <f t="shared" si="26"/>
        <v>-289.86914099999922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1.7081601606416867</v>
      </c>
    </row>
    <row r="199" spans="1:19" x14ac:dyDescent="0.3">
      <c r="A199" t="s">
        <v>225</v>
      </c>
      <c r="B199">
        <v>17216.246093999998</v>
      </c>
      <c r="C199">
        <v>16708.900390999999</v>
      </c>
      <c r="D199">
        <v>16491.691406000002</v>
      </c>
      <c r="E199">
        <v>16354.508789</v>
      </c>
      <c r="F199">
        <v>17020.199218999998</v>
      </c>
      <c r="G199">
        <v>17096.699218999998</v>
      </c>
      <c r="H199">
        <v>16708.900390999999</v>
      </c>
      <c r="I199">
        <v>18008.699218999998</v>
      </c>
      <c r="J199">
        <v>17125.308593999998</v>
      </c>
      <c r="L199" t="str">
        <f t="shared" si="24"/>
        <v>09AUG2023:06:00:00</v>
      </c>
      <c r="M199">
        <v>6</v>
      </c>
      <c r="N199">
        <f t="shared" si="25"/>
        <v>-507.34570299999905</v>
      </c>
      <c r="O199">
        <f t="shared" si="26"/>
        <v>-507.34570299999905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2.9469008530077478</v>
      </c>
    </row>
    <row r="200" spans="1:19" x14ac:dyDescent="0.3">
      <c r="A200" t="s">
        <v>226</v>
      </c>
      <c r="B200">
        <v>17602.060547000001</v>
      </c>
      <c r="C200">
        <v>16939.400390999999</v>
      </c>
      <c r="D200">
        <v>16684.869140999999</v>
      </c>
      <c r="E200">
        <v>16607.884765999999</v>
      </c>
      <c r="F200">
        <v>17228.300781000002</v>
      </c>
      <c r="G200">
        <v>17308.099609000001</v>
      </c>
      <c r="H200">
        <v>16939.400390999999</v>
      </c>
      <c r="I200">
        <v>18016.5</v>
      </c>
      <c r="J200">
        <v>17277.382813</v>
      </c>
      <c r="L200" t="str">
        <f t="shared" si="24"/>
        <v>09AUG2023:07:00:00</v>
      </c>
      <c r="M200">
        <v>7</v>
      </c>
      <c r="N200">
        <f t="shared" si="25"/>
        <v>-662.66015600000173</v>
      </c>
      <c r="O200">
        <f t="shared" si="26"/>
        <v>-662.66015600000173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3.7646737677705691</v>
      </c>
    </row>
    <row r="201" spans="1:19" x14ac:dyDescent="0.3">
      <c r="A201" t="s">
        <v>227</v>
      </c>
      <c r="B201">
        <v>17639.447265999999</v>
      </c>
      <c r="C201">
        <v>17113</v>
      </c>
      <c r="D201">
        <v>16787.039063</v>
      </c>
      <c r="E201">
        <v>16749.115234000001</v>
      </c>
      <c r="F201">
        <v>17285</v>
      </c>
      <c r="G201">
        <v>17321</v>
      </c>
      <c r="H201">
        <v>17113</v>
      </c>
      <c r="I201">
        <v>17922.099609000001</v>
      </c>
      <c r="J201">
        <v>17328.539063</v>
      </c>
      <c r="L201" t="str">
        <f t="shared" si="24"/>
        <v>09AUG2023:08:00:00</v>
      </c>
      <c r="M201">
        <v>8</v>
      </c>
      <c r="N201">
        <f t="shared" si="25"/>
        <v>-526.44726599999922</v>
      </c>
      <c r="O201">
        <f t="shared" si="26"/>
        <v>-526.44726599999922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2.9844884483128067</v>
      </c>
    </row>
    <row r="202" spans="1:19" x14ac:dyDescent="0.3">
      <c r="A202" t="s">
        <v>228</v>
      </c>
      <c r="B202">
        <v>18391.472656000002</v>
      </c>
      <c r="C202">
        <v>18033.800781000002</v>
      </c>
      <c r="D202">
        <v>17514.871093999998</v>
      </c>
      <c r="E202">
        <v>17437.998047000001</v>
      </c>
      <c r="F202">
        <v>18035.599609000001</v>
      </c>
      <c r="G202">
        <v>18054.699218999998</v>
      </c>
      <c r="H202">
        <v>18033.800781000002</v>
      </c>
      <c r="I202">
        <v>18735</v>
      </c>
      <c r="J202">
        <v>18142.644531000002</v>
      </c>
      <c r="L202" t="str">
        <f t="shared" si="24"/>
        <v>09AUG2023:09:00:00</v>
      </c>
      <c r="M202">
        <v>9</v>
      </c>
      <c r="N202">
        <f t="shared" si="25"/>
        <v>-357.671875</v>
      </c>
      <c r="O202">
        <f t="shared" si="26"/>
        <v>-357.671875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1.9447701752328885</v>
      </c>
    </row>
    <row r="203" spans="1:19" x14ac:dyDescent="0.3">
      <c r="A203" t="s">
        <v>229</v>
      </c>
      <c r="B203">
        <v>19642.863281000002</v>
      </c>
      <c r="C203">
        <v>19341.199218999998</v>
      </c>
      <c r="D203">
        <v>18592.298827999999</v>
      </c>
      <c r="E203">
        <v>18469.923827999999</v>
      </c>
      <c r="F203">
        <v>19286.699218999998</v>
      </c>
      <c r="G203">
        <v>19243.199218999998</v>
      </c>
      <c r="H203">
        <v>19341.199218999998</v>
      </c>
      <c r="I203">
        <v>20071.199218999998</v>
      </c>
      <c r="J203">
        <v>19395.169922000001</v>
      </c>
      <c r="L203" t="str">
        <f t="shared" si="24"/>
        <v>09AUG2023:10:00:00</v>
      </c>
      <c r="M203">
        <v>10</v>
      </c>
      <c r="N203">
        <f t="shared" si="25"/>
        <v>-301.66406200000347</v>
      </c>
      <c r="O203">
        <f t="shared" si="26"/>
        <v>-301.66406200000347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1.5357438357359783</v>
      </c>
    </row>
    <row r="204" spans="1:19" x14ac:dyDescent="0.3">
      <c r="A204" t="s">
        <v>230</v>
      </c>
      <c r="B204">
        <v>20813.371093999998</v>
      </c>
      <c r="C204">
        <v>21129</v>
      </c>
      <c r="D204">
        <v>19938.984375</v>
      </c>
      <c r="E204">
        <v>19687.320313</v>
      </c>
      <c r="F204">
        <v>20816.699218999998</v>
      </c>
      <c r="G204">
        <v>20721</v>
      </c>
      <c r="H204">
        <v>21129</v>
      </c>
      <c r="I204">
        <v>21690.5</v>
      </c>
      <c r="J204">
        <v>20987.417968999998</v>
      </c>
      <c r="L204" t="str">
        <f t="shared" si="24"/>
        <v>09AUG2023:11:00:00</v>
      </c>
      <c r="M204">
        <v>11</v>
      </c>
      <c r="N204">
        <f t="shared" si="25"/>
        <v>315.62890600000173</v>
      </c>
      <c r="O204" t="str">
        <f t="shared" si="26"/>
        <v/>
      </c>
      <c r="P204">
        <f t="shared" si="27"/>
        <v>315.62890600000173</v>
      </c>
      <c r="Q204" t="str">
        <f t="shared" si="28"/>
        <v/>
      </c>
      <c r="R204">
        <f t="shared" si="29"/>
        <v>1</v>
      </c>
      <c r="S204">
        <f t="shared" si="30"/>
        <v>1.5164718131172421</v>
      </c>
    </row>
    <row r="205" spans="1:19" x14ac:dyDescent="0.3">
      <c r="A205" t="s">
        <v>231</v>
      </c>
      <c r="B205">
        <v>22255.90625</v>
      </c>
      <c r="C205">
        <v>23169.199218999998</v>
      </c>
      <c r="D205">
        <v>21782.818359000001</v>
      </c>
      <c r="E205">
        <v>21361.734375</v>
      </c>
      <c r="F205">
        <v>22417.599609000001</v>
      </c>
      <c r="G205">
        <v>22307.300781000002</v>
      </c>
      <c r="H205">
        <v>23169.199218999998</v>
      </c>
      <c r="I205">
        <v>23416.599609000001</v>
      </c>
      <c r="J205">
        <v>22804.794922000001</v>
      </c>
      <c r="L205" t="str">
        <f t="shared" si="24"/>
        <v>09AUG2023:12:00:00</v>
      </c>
      <c r="M205">
        <v>12</v>
      </c>
      <c r="N205">
        <f t="shared" si="25"/>
        <v>913.29296899999827</v>
      </c>
      <c r="O205" t="str">
        <f t="shared" si="26"/>
        <v/>
      </c>
      <c r="P205">
        <f t="shared" si="27"/>
        <v>913.29296899999827</v>
      </c>
      <c r="Q205" t="str">
        <f t="shared" si="28"/>
        <v/>
      </c>
      <c r="R205">
        <f t="shared" si="29"/>
        <v>1</v>
      </c>
      <c r="S205">
        <f t="shared" si="30"/>
        <v>4.1035982032859177</v>
      </c>
    </row>
    <row r="206" spans="1:19" x14ac:dyDescent="0.3">
      <c r="A206" t="s">
        <v>232</v>
      </c>
      <c r="B206">
        <v>23602.347656000002</v>
      </c>
      <c r="C206">
        <v>25121</v>
      </c>
      <c r="D206">
        <v>23569.730468999998</v>
      </c>
      <c r="E206">
        <v>23125.410156000002</v>
      </c>
      <c r="F206">
        <v>23967.599609000001</v>
      </c>
      <c r="G206">
        <v>23851.400390999999</v>
      </c>
      <c r="H206">
        <v>25121</v>
      </c>
      <c r="I206">
        <v>25080.599609000001</v>
      </c>
      <c r="J206">
        <v>24556.326172000001</v>
      </c>
      <c r="L206" t="str">
        <f t="shared" si="24"/>
        <v>09AUG2023:13:00:00</v>
      </c>
      <c r="M206">
        <v>13</v>
      </c>
      <c r="N206">
        <f t="shared" si="25"/>
        <v>1518.6523439999983</v>
      </c>
      <c r="O206" t="str">
        <f t="shared" si="26"/>
        <v/>
      </c>
      <c r="P206">
        <f t="shared" si="27"/>
        <v>1518.6523439999983</v>
      </c>
      <c r="Q206" t="str">
        <f t="shared" si="28"/>
        <v/>
      </c>
      <c r="R206">
        <f t="shared" si="29"/>
        <v>1</v>
      </c>
      <c r="S206">
        <f t="shared" si="30"/>
        <v>6.434327492053268</v>
      </c>
    </row>
    <row r="207" spans="1:19" x14ac:dyDescent="0.3">
      <c r="A207" t="s">
        <v>233</v>
      </c>
      <c r="B207">
        <v>24642.119140999999</v>
      </c>
      <c r="C207">
        <v>26838.5</v>
      </c>
      <c r="D207">
        <v>25133.173827999999</v>
      </c>
      <c r="E207">
        <v>24726.564452999999</v>
      </c>
      <c r="F207">
        <v>25340.400390999999</v>
      </c>
      <c r="G207">
        <v>25248.599609000001</v>
      </c>
      <c r="H207">
        <v>26838.5</v>
      </c>
      <c r="I207">
        <v>26578.5</v>
      </c>
      <c r="J207">
        <v>26110.636718999998</v>
      </c>
      <c r="L207" t="str">
        <f t="shared" si="24"/>
        <v>09AUG2023:14:00:00</v>
      </c>
      <c r="M207">
        <v>14</v>
      </c>
      <c r="N207">
        <f t="shared" si="25"/>
        <v>2196.3808590000008</v>
      </c>
      <c r="O207" t="str">
        <f t="shared" si="26"/>
        <v/>
      </c>
      <c r="P207">
        <f t="shared" si="27"/>
        <v>2196.3808590000008</v>
      </c>
      <c r="Q207" t="str">
        <f t="shared" si="28"/>
        <v/>
      </c>
      <c r="R207">
        <f t="shared" si="29"/>
        <v>1</v>
      </c>
      <c r="S207">
        <f t="shared" si="30"/>
        <v>8.9131167917519853</v>
      </c>
    </row>
    <row r="208" spans="1:19" x14ac:dyDescent="0.3">
      <c r="A208" t="s">
        <v>234</v>
      </c>
      <c r="B208">
        <v>25594.585938</v>
      </c>
      <c r="C208">
        <v>28016.300781000002</v>
      </c>
      <c r="D208">
        <v>26336.359375</v>
      </c>
      <c r="E208">
        <v>25966.148438</v>
      </c>
      <c r="F208">
        <v>26378.099609000001</v>
      </c>
      <c r="G208">
        <v>26298.699218999998</v>
      </c>
      <c r="H208">
        <v>28016.300781000002</v>
      </c>
      <c r="I208">
        <v>27667.599609000001</v>
      </c>
      <c r="J208">
        <v>27240.125</v>
      </c>
      <c r="L208" t="str">
        <f t="shared" si="24"/>
        <v>09AUG2023:15:00:00</v>
      </c>
      <c r="M208">
        <v>15</v>
      </c>
      <c r="N208">
        <f t="shared" si="25"/>
        <v>2421.7148430000016</v>
      </c>
      <c r="O208" t="str">
        <f t="shared" si="26"/>
        <v/>
      </c>
      <c r="P208">
        <f t="shared" si="27"/>
        <v>2421.7148430000016</v>
      </c>
      <c r="Q208" t="str">
        <f t="shared" si="28"/>
        <v/>
      </c>
      <c r="R208">
        <f t="shared" si="29"/>
        <v>1</v>
      </c>
      <c r="S208">
        <f t="shared" si="30"/>
        <v>9.4618246564579422</v>
      </c>
    </row>
    <row r="209" spans="1:19" x14ac:dyDescent="0.3">
      <c r="A209" t="s">
        <v>235</v>
      </c>
      <c r="B209">
        <v>26305.5</v>
      </c>
      <c r="C209">
        <v>28618</v>
      </c>
      <c r="D209">
        <v>27145.074218999998</v>
      </c>
      <c r="E209">
        <v>26718.919922000001</v>
      </c>
      <c r="F209">
        <v>27032</v>
      </c>
      <c r="G209">
        <v>26958.599609000001</v>
      </c>
      <c r="H209">
        <v>28618</v>
      </c>
      <c r="I209">
        <v>28301.599609000001</v>
      </c>
      <c r="J209">
        <v>27903.957031000002</v>
      </c>
      <c r="L209" t="str">
        <f t="shared" si="24"/>
        <v>09AUG2023:16:00:00</v>
      </c>
      <c r="M209">
        <v>16</v>
      </c>
      <c r="N209">
        <f t="shared" si="25"/>
        <v>2312.5</v>
      </c>
      <c r="O209" t="str">
        <f t="shared" si="26"/>
        <v/>
      </c>
      <c r="P209">
        <f t="shared" si="27"/>
        <v>2312.5</v>
      </c>
      <c r="Q209" t="str">
        <f t="shared" si="28"/>
        <v/>
      </c>
      <c r="R209">
        <f t="shared" si="29"/>
        <v>1</v>
      </c>
      <c r="S209">
        <f t="shared" si="30"/>
        <v>8.7909372564672772</v>
      </c>
    </row>
    <row r="210" spans="1:19" x14ac:dyDescent="0.3">
      <c r="A210" t="s">
        <v>236</v>
      </c>
      <c r="B210">
        <v>26788.289063</v>
      </c>
      <c r="C210">
        <v>28793.099609000001</v>
      </c>
      <c r="D210">
        <v>27470.207031000002</v>
      </c>
      <c r="E210">
        <v>27100.599609000001</v>
      </c>
      <c r="F210">
        <v>27424.699218999998</v>
      </c>
      <c r="G210">
        <v>27337.199218999998</v>
      </c>
      <c r="H210">
        <v>28793.099609000001</v>
      </c>
      <c r="I210">
        <v>28564.699218999998</v>
      </c>
      <c r="J210">
        <v>28177.572265999999</v>
      </c>
      <c r="L210" t="str">
        <f t="shared" si="24"/>
        <v>09AUG2023:17:00:00</v>
      </c>
      <c r="M210">
        <v>17</v>
      </c>
      <c r="N210">
        <f t="shared" si="25"/>
        <v>2004.8105460000006</v>
      </c>
      <c r="O210" t="str">
        <f t="shared" si="26"/>
        <v/>
      </c>
      <c r="P210">
        <f t="shared" si="27"/>
        <v>2004.8105460000006</v>
      </c>
      <c r="Q210" t="str">
        <f t="shared" si="28"/>
        <v/>
      </c>
      <c r="R210">
        <f t="shared" si="29"/>
        <v>1</v>
      </c>
      <c r="S210">
        <f t="shared" si="30"/>
        <v>7.4839066477337886</v>
      </c>
    </row>
    <row r="211" spans="1:19" x14ac:dyDescent="0.3">
      <c r="A211" t="s">
        <v>237</v>
      </c>
      <c r="B211">
        <v>27071.228515999999</v>
      </c>
      <c r="C211">
        <v>28807.5</v>
      </c>
      <c r="D211">
        <v>27717.617188</v>
      </c>
      <c r="E211">
        <v>27431.980468999998</v>
      </c>
      <c r="F211">
        <v>27499.699218999998</v>
      </c>
      <c r="G211">
        <v>27468.400390999999</v>
      </c>
      <c r="H211">
        <v>28807.5</v>
      </c>
      <c r="I211">
        <v>28543.099609000001</v>
      </c>
      <c r="J211">
        <v>28245.511718999998</v>
      </c>
      <c r="L211" t="str">
        <f t="shared" si="24"/>
        <v>09AUG2023:18:00:00</v>
      </c>
      <c r="M211">
        <v>18</v>
      </c>
      <c r="N211">
        <f t="shared" si="25"/>
        <v>1736.2714840000008</v>
      </c>
      <c r="O211" t="str">
        <f t="shared" si="26"/>
        <v/>
      </c>
      <c r="P211">
        <f t="shared" si="27"/>
        <v>1736.2714840000008</v>
      </c>
      <c r="Q211" t="str">
        <f t="shared" si="28"/>
        <v/>
      </c>
      <c r="R211">
        <f t="shared" si="29"/>
        <v>1</v>
      </c>
      <c r="S211">
        <f t="shared" si="30"/>
        <v>6.4137151477030541</v>
      </c>
    </row>
    <row r="212" spans="1:19" x14ac:dyDescent="0.3">
      <c r="A212" t="s">
        <v>238</v>
      </c>
      <c r="B212">
        <v>26997.232422000001</v>
      </c>
      <c r="C212">
        <v>28537</v>
      </c>
      <c r="D212">
        <v>27433.310547000001</v>
      </c>
      <c r="E212">
        <v>27203.800781000002</v>
      </c>
      <c r="F212">
        <v>26951.900390999999</v>
      </c>
      <c r="G212">
        <v>27183</v>
      </c>
      <c r="H212">
        <v>28537</v>
      </c>
      <c r="I212">
        <v>28100.800781000002</v>
      </c>
      <c r="J212">
        <v>27891.494140999999</v>
      </c>
      <c r="L212" t="str">
        <f t="shared" si="24"/>
        <v>09AUG2023:19:00:00</v>
      </c>
      <c r="M212">
        <v>19</v>
      </c>
      <c r="N212">
        <f t="shared" si="25"/>
        <v>1539.767577999999</v>
      </c>
      <c r="O212" t="str">
        <f t="shared" si="26"/>
        <v/>
      </c>
      <c r="P212">
        <f t="shared" si="27"/>
        <v>1539.767577999999</v>
      </c>
      <c r="Q212" t="str">
        <f t="shared" si="28"/>
        <v/>
      </c>
      <c r="R212">
        <f t="shared" si="29"/>
        <v>1</v>
      </c>
      <c r="S212">
        <f t="shared" si="30"/>
        <v>5.7034274992767218</v>
      </c>
    </row>
    <row r="213" spans="1:19" x14ac:dyDescent="0.3">
      <c r="A213" t="s">
        <v>239</v>
      </c>
      <c r="B213">
        <v>26248.703125</v>
      </c>
      <c r="C213">
        <v>27787.300781000002</v>
      </c>
      <c r="D213">
        <v>26598.753906000002</v>
      </c>
      <c r="E213">
        <v>26332.613281000002</v>
      </c>
      <c r="F213">
        <v>26093.5</v>
      </c>
      <c r="G213">
        <v>26326.900390999999</v>
      </c>
      <c r="H213">
        <v>27787.300781000002</v>
      </c>
      <c r="I213">
        <v>27317.699218999998</v>
      </c>
      <c r="J213">
        <v>27093.291015999999</v>
      </c>
      <c r="L213" t="str">
        <f t="shared" si="24"/>
        <v>09AUG2023:20:00:00</v>
      </c>
      <c r="M213">
        <v>20</v>
      </c>
      <c r="N213">
        <f t="shared" si="25"/>
        <v>1538.5976560000017</v>
      </c>
      <c r="O213" t="str">
        <f t="shared" si="26"/>
        <v/>
      </c>
      <c r="P213">
        <f t="shared" si="27"/>
        <v>1538.5976560000017</v>
      </c>
      <c r="Q213" t="str">
        <f t="shared" si="28"/>
        <v/>
      </c>
      <c r="R213">
        <f t="shared" si="29"/>
        <v>1</v>
      </c>
      <c r="S213">
        <f t="shared" si="30"/>
        <v>5.8616139954533537</v>
      </c>
    </row>
    <row r="214" spans="1:19" x14ac:dyDescent="0.3">
      <c r="A214" t="s">
        <v>240</v>
      </c>
      <c r="B214">
        <v>25140.626952999999</v>
      </c>
      <c r="C214">
        <v>26720.099609000001</v>
      </c>
      <c r="D214">
        <v>25500.992188</v>
      </c>
      <c r="E214">
        <v>25334.941406000002</v>
      </c>
      <c r="F214">
        <v>25166.800781000002</v>
      </c>
      <c r="G214">
        <v>25304</v>
      </c>
      <c r="H214">
        <v>26720.099609000001</v>
      </c>
      <c r="I214">
        <v>26469.900390999999</v>
      </c>
      <c r="J214">
        <v>26104.279297000001</v>
      </c>
      <c r="L214" t="str">
        <f t="shared" si="24"/>
        <v>09AUG2023:21:00:00</v>
      </c>
      <c r="M214">
        <v>21</v>
      </c>
      <c r="N214">
        <f t="shared" si="25"/>
        <v>1579.4726560000017</v>
      </c>
      <c r="O214" t="str">
        <f t="shared" si="26"/>
        <v/>
      </c>
      <c r="P214">
        <f t="shared" si="27"/>
        <v>1579.4726560000017</v>
      </c>
      <c r="Q214" t="str">
        <f t="shared" si="28"/>
        <v/>
      </c>
      <c r="R214">
        <f t="shared" si="29"/>
        <v>1</v>
      </c>
      <c r="S214">
        <f t="shared" si="30"/>
        <v>6.2825507850412823</v>
      </c>
    </row>
    <row r="215" spans="1:19" x14ac:dyDescent="0.3">
      <c r="A215" t="s">
        <v>241</v>
      </c>
      <c r="B215">
        <v>23666.953125</v>
      </c>
      <c r="C215">
        <v>25488.300781000002</v>
      </c>
      <c r="D215">
        <v>24679.962890999999</v>
      </c>
      <c r="E215">
        <v>24526.197265999999</v>
      </c>
      <c r="F215">
        <v>24042.900390999999</v>
      </c>
      <c r="G215">
        <v>24169.599609000001</v>
      </c>
      <c r="H215">
        <v>25488.300781000002</v>
      </c>
      <c r="I215">
        <v>25334.5</v>
      </c>
      <c r="J215">
        <v>25004.082031000002</v>
      </c>
      <c r="L215" t="str">
        <f t="shared" si="24"/>
        <v>09AUG2023:22:00:00</v>
      </c>
      <c r="M215">
        <v>22</v>
      </c>
      <c r="N215">
        <f t="shared" si="25"/>
        <v>1821.3476560000017</v>
      </c>
      <c r="O215" t="str">
        <f t="shared" si="26"/>
        <v/>
      </c>
      <c r="P215">
        <f t="shared" si="27"/>
        <v>1821.3476560000017</v>
      </c>
      <c r="Q215" t="str">
        <f t="shared" si="28"/>
        <v/>
      </c>
      <c r="R215">
        <f t="shared" si="29"/>
        <v>1</v>
      </c>
      <c r="S215">
        <f t="shared" si="30"/>
        <v>7.6957420179113223</v>
      </c>
    </row>
    <row r="216" spans="1:19" x14ac:dyDescent="0.3">
      <c r="A216" t="s">
        <v>242</v>
      </c>
      <c r="B216">
        <v>21776.607422000001</v>
      </c>
      <c r="C216">
        <v>23833.099609000001</v>
      </c>
      <c r="D216">
        <v>22963.494140999999</v>
      </c>
      <c r="E216">
        <v>22836.271484000001</v>
      </c>
      <c r="F216">
        <v>22432.099609000001</v>
      </c>
      <c r="G216">
        <v>22539.300781000002</v>
      </c>
      <c r="H216">
        <v>23833.099609000001</v>
      </c>
      <c r="I216">
        <v>23777.199218999998</v>
      </c>
      <c r="J216">
        <v>23372.929688</v>
      </c>
      <c r="L216" t="str">
        <f t="shared" si="24"/>
        <v>09AUG2023:23:00:00</v>
      </c>
      <c r="M216">
        <v>23</v>
      </c>
      <c r="N216">
        <f t="shared" si="25"/>
        <v>2056.4921869999998</v>
      </c>
      <c r="O216" t="str">
        <f t="shared" si="26"/>
        <v/>
      </c>
      <c r="P216">
        <f t="shared" si="27"/>
        <v>2056.4921869999998</v>
      </c>
      <c r="Q216" t="str">
        <f t="shared" si="28"/>
        <v/>
      </c>
      <c r="R216">
        <f t="shared" si="29"/>
        <v>1</v>
      </c>
      <c r="S216">
        <f t="shared" si="30"/>
        <v>9.4435838748803977</v>
      </c>
    </row>
    <row r="217" spans="1:19" x14ac:dyDescent="0.3">
      <c r="A217" t="s">
        <v>243</v>
      </c>
      <c r="B217">
        <v>20170.822265999999</v>
      </c>
      <c r="C217">
        <v>22253.699218999998</v>
      </c>
      <c r="D217">
        <v>21090.404297000001</v>
      </c>
      <c r="E217">
        <v>21001.287109000001</v>
      </c>
      <c r="F217">
        <v>20905.5</v>
      </c>
      <c r="G217">
        <v>20986.900390999999</v>
      </c>
      <c r="H217">
        <v>22253.699218999998</v>
      </c>
      <c r="I217">
        <v>22323.699218999998</v>
      </c>
      <c r="J217">
        <v>21780.541015999999</v>
      </c>
      <c r="L217" t="str">
        <f t="shared" si="24"/>
        <v>10AUG2023:00:00:00</v>
      </c>
      <c r="M217">
        <v>24</v>
      </c>
      <c r="N217">
        <f t="shared" si="25"/>
        <v>2082.876952999999</v>
      </c>
      <c r="O217" t="str">
        <f t="shared" si="26"/>
        <v/>
      </c>
      <c r="P217">
        <f t="shared" si="27"/>
        <v>2082.876952999999</v>
      </c>
      <c r="Q217" t="str">
        <f t="shared" si="28"/>
        <v/>
      </c>
      <c r="R217">
        <f t="shared" si="29"/>
        <v>1</v>
      </c>
      <c r="S217">
        <f t="shared" si="30"/>
        <v>10.32618762652479</v>
      </c>
    </row>
    <row r="218" spans="1:19" x14ac:dyDescent="0.3">
      <c r="A218" t="s">
        <v>244</v>
      </c>
      <c r="B218">
        <v>18899.162109000001</v>
      </c>
      <c r="C218">
        <v>20835.199218999998</v>
      </c>
      <c r="D218">
        <v>19688.248047000001</v>
      </c>
      <c r="E218">
        <v>19747.951172000001</v>
      </c>
      <c r="F218">
        <v>19670.5</v>
      </c>
      <c r="G218">
        <v>19748.400390999999</v>
      </c>
      <c r="H218">
        <v>20317.900390999999</v>
      </c>
      <c r="I218">
        <v>20835.199218999998</v>
      </c>
      <c r="J218">
        <v>20225.470702999999</v>
      </c>
      <c r="L218" t="str">
        <f t="shared" si="24"/>
        <v>10AUG2023:01:00:00</v>
      </c>
      <c r="M218">
        <v>1</v>
      </c>
      <c r="N218">
        <f t="shared" si="25"/>
        <v>1936.0371099999975</v>
      </c>
      <c r="O218" t="str">
        <f t="shared" si="26"/>
        <v/>
      </c>
      <c r="P218">
        <f t="shared" si="27"/>
        <v>1936.0371099999975</v>
      </c>
      <c r="Q218" t="str">
        <f t="shared" si="28"/>
        <v/>
      </c>
      <c r="R218">
        <f t="shared" si="29"/>
        <v>1</v>
      </c>
      <c r="S218">
        <f t="shared" si="30"/>
        <v>10.244036740009941</v>
      </c>
    </row>
    <row r="219" spans="1:19" x14ac:dyDescent="0.3">
      <c r="A219" t="s">
        <v>245</v>
      </c>
      <c r="B219">
        <v>18057.59375</v>
      </c>
      <c r="C219">
        <v>19797.400390999999</v>
      </c>
      <c r="D219">
        <v>18432.402343999998</v>
      </c>
      <c r="E219">
        <v>18478.939452999999</v>
      </c>
      <c r="F219">
        <v>18572.5</v>
      </c>
      <c r="G219">
        <v>18657.599609000001</v>
      </c>
      <c r="H219">
        <v>19232.400390999999</v>
      </c>
      <c r="I219">
        <v>19797.400390999999</v>
      </c>
      <c r="J219">
        <v>19118.431640999999</v>
      </c>
      <c r="L219" t="str">
        <f t="shared" si="24"/>
        <v>10AUG2023:02:00:00</v>
      </c>
      <c r="M219">
        <v>2</v>
      </c>
      <c r="N219">
        <f t="shared" si="25"/>
        <v>1739.8066409999992</v>
      </c>
      <c r="O219" t="str">
        <f t="shared" si="26"/>
        <v/>
      </c>
      <c r="P219">
        <f t="shared" si="27"/>
        <v>1739.8066409999992</v>
      </c>
      <c r="Q219" t="str">
        <f t="shared" si="28"/>
        <v/>
      </c>
      <c r="R219">
        <f t="shared" si="29"/>
        <v>1</v>
      </c>
      <c r="S219">
        <f t="shared" si="30"/>
        <v>9.6347645488480396</v>
      </c>
    </row>
    <row r="220" spans="1:19" x14ac:dyDescent="0.3">
      <c r="A220" t="s">
        <v>246</v>
      </c>
      <c r="B220">
        <v>17489.962890999999</v>
      </c>
      <c r="C220">
        <v>18984.099609000001</v>
      </c>
      <c r="D220">
        <v>17492.166015999999</v>
      </c>
      <c r="E220">
        <v>17579.976563</v>
      </c>
      <c r="F220">
        <v>17748.199218999998</v>
      </c>
      <c r="G220">
        <v>17814.400390999999</v>
      </c>
      <c r="H220">
        <v>18429.400390999999</v>
      </c>
      <c r="I220">
        <v>18984.099609000001</v>
      </c>
      <c r="J220">
        <v>18278.744140999999</v>
      </c>
      <c r="L220" t="str">
        <f t="shared" si="24"/>
        <v>10AUG2023:03:00:00</v>
      </c>
      <c r="M220">
        <v>3</v>
      </c>
      <c r="N220">
        <f t="shared" si="25"/>
        <v>1494.1367180000016</v>
      </c>
      <c r="O220" t="str">
        <f t="shared" si="26"/>
        <v/>
      </c>
      <c r="P220">
        <f t="shared" si="27"/>
        <v>1494.1367180000016</v>
      </c>
      <c r="Q220" t="str">
        <f t="shared" si="28"/>
        <v/>
      </c>
      <c r="R220">
        <f t="shared" si="29"/>
        <v>1</v>
      </c>
      <c r="S220">
        <f t="shared" si="30"/>
        <v>8.5428238316552161</v>
      </c>
    </row>
    <row r="221" spans="1:19" x14ac:dyDescent="0.3">
      <c r="A221" t="s">
        <v>247</v>
      </c>
      <c r="B221">
        <v>17091.154297000001</v>
      </c>
      <c r="C221">
        <v>18423.300781000002</v>
      </c>
      <c r="D221">
        <v>16887.294922000001</v>
      </c>
      <c r="E221">
        <v>17025.537109000001</v>
      </c>
      <c r="F221">
        <v>17225</v>
      </c>
      <c r="G221">
        <v>17292.099609000001</v>
      </c>
      <c r="H221">
        <v>17902.800781000002</v>
      </c>
      <c r="I221">
        <v>18423.300781000002</v>
      </c>
      <c r="J221">
        <v>17727</v>
      </c>
      <c r="L221" t="str">
        <f t="shared" si="24"/>
        <v>10AUG2023:04:00:00</v>
      </c>
      <c r="M221">
        <v>4</v>
      </c>
      <c r="N221">
        <f t="shared" si="25"/>
        <v>1332.1464840000008</v>
      </c>
      <c r="O221" t="str">
        <f t="shared" si="26"/>
        <v/>
      </c>
      <c r="P221">
        <f t="shared" si="27"/>
        <v>1332.1464840000008</v>
      </c>
      <c r="Q221" t="str">
        <f t="shared" si="28"/>
        <v/>
      </c>
      <c r="R221">
        <f t="shared" si="29"/>
        <v>1</v>
      </c>
      <c r="S221">
        <f t="shared" si="30"/>
        <v>7.7943622815097493</v>
      </c>
    </row>
    <row r="222" spans="1:19" x14ac:dyDescent="0.3">
      <c r="A222" t="s">
        <v>248</v>
      </c>
      <c r="B222">
        <v>16895.416015999999</v>
      </c>
      <c r="C222">
        <v>18054.699218999998</v>
      </c>
      <c r="D222">
        <v>16648.136718999998</v>
      </c>
      <c r="E222">
        <v>16709.869140999999</v>
      </c>
      <c r="F222">
        <v>16879.699218999998</v>
      </c>
      <c r="G222">
        <v>16956.199218999998</v>
      </c>
      <c r="H222">
        <v>17616.199218999998</v>
      </c>
      <c r="I222">
        <v>18054.699218999998</v>
      </c>
      <c r="J222">
        <v>17414.488281000002</v>
      </c>
      <c r="L222" t="str">
        <f t="shared" si="24"/>
        <v>10AUG2023:05:00:00</v>
      </c>
      <c r="M222">
        <v>5</v>
      </c>
      <c r="N222">
        <f t="shared" si="25"/>
        <v>1159.283202999999</v>
      </c>
      <c r="O222" t="str">
        <f t="shared" si="26"/>
        <v/>
      </c>
      <c r="P222">
        <f t="shared" si="27"/>
        <v>1159.283202999999</v>
      </c>
      <c r="Q222" t="str">
        <f t="shared" si="28"/>
        <v/>
      </c>
      <c r="R222">
        <f t="shared" si="29"/>
        <v>1</v>
      </c>
      <c r="S222">
        <f t="shared" si="30"/>
        <v>6.8615250545009081</v>
      </c>
    </row>
    <row r="223" spans="1:19" x14ac:dyDescent="0.3">
      <c r="A223" t="s">
        <v>249</v>
      </c>
      <c r="B223">
        <v>16920.910156000002</v>
      </c>
      <c r="C223">
        <v>17887.800781000002</v>
      </c>
      <c r="D223">
        <v>16662.798827999999</v>
      </c>
      <c r="E223">
        <v>16756.771484000001</v>
      </c>
      <c r="F223">
        <v>16895.400390999999</v>
      </c>
      <c r="G223">
        <v>16937.300781000002</v>
      </c>
      <c r="H223">
        <v>17529.599609000001</v>
      </c>
      <c r="I223">
        <v>17887.800781000002</v>
      </c>
      <c r="J223">
        <v>17341.048827999999</v>
      </c>
      <c r="L223" t="str">
        <f t="shared" si="24"/>
        <v>10AUG2023:06:00:00</v>
      </c>
      <c r="M223">
        <v>6</v>
      </c>
      <c r="N223">
        <f t="shared" si="25"/>
        <v>966.890625</v>
      </c>
      <c r="O223" t="str">
        <f t="shared" si="26"/>
        <v/>
      </c>
      <c r="P223">
        <f t="shared" si="27"/>
        <v>966.890625</v>
      </c>
      <c r="Q223" t="str">
        <f t="shared" si="28"/>
        <v/>
      </c>
      <c r="R223">
        <f t="shared" si="29"/>
        <v>1</v>
      </c>
      <c r="S223">
        <f t="shared" si="30"/>
        <v>5.7141762238903517</v>
      </c>
    </row>
    <row r="224" spans="1:19" x14ac:dyDescent="0.3">
      <c r="A224" t="s">
        <v>250</v>
      </c>
      <c r="B224">
        <v>17267.554688</v>
      </c>
      <c r="C224">
        <v>17921.199218999998</v>
      </c>
      <c r="D224">
        <v>16925.40625</v>
      </c>
      <c r="E224">
        <v>17053.740234000001</v>
      </c>
      <c r="F224">
        <v>17113.099609000001</v>
      </c>
      <c r="G224">
        <v>17137.5</v>
      </c>
      <c r="H224">
        <v>17681.300781000002</v>
      </c>
      <c r="I224">
        <v>17921.199218999998</v>
      </c>
      <c r="J224">
        <v>17490.890625</v>
      </c>
      <c r="L224" t="str">
        <f t="shared" si="24"/>
        <v>10AUG2023:07:00:00</v>
      </c>
      <c r="M224">
        <v>7</v>
      </c>
      <c r="N224">
        <f t="shared" si="25"/>
        <v>653.6445309999981</v>
      </c>
      <c r="O224" t="str">
        <f t="shared" si="26"/>
        <v/>
      </c>
      <c r="P224">
        <f t="shared" si="27"/>
        <v>653.6445309999981</v>
      </c>
      <c r="Q224" t="str">
        <f t="shared" si="28"/>
        <v/>
      </c>
      <c r="R224">
        <f t="shared" si="29"/>
        <v>1</v>
      </c>
      <c r="S224">
        <f t="shared" si="30"/>
        <v>3.785391404923391</v>
      </c>
    </row>
    <row r="225" spans="1:19" x14ac:dyDescent="0.3">
      <c r="A225" t="s">
        <v>251</v>
      </c>
      <c r="B225">
        <v>17328.230468999998</v>
      </c>
      <c r="C225">
        <v>17902.900390999999</v>
      </c>
      <c r="D225">
        <v>17076.011718999998</v>
      </c>
      <c r="E225">
        <v>17219.851563</v>
      </c>
      <c r="F225">
        <v>17183.5</v>
      </c>
      <c r="G225">
        <v>17213.699218999998</v>
      </c>
      <c r="H225">
        <v>17778.699218999998</v>
      </c>
      <c r="I225">
        <v>17902.900390999999</v>
      </c>
      <c r="J225">
        <v>17559.402343999998</v>
      </c>
      <c r="L225" t="str">
        <f t="shared" si="24"/>
        <v>10AUG2023:08:00:00</v>
      </c>
      <c r="M225">
        <v>8</v>
      </c>
      <c r="N225">
        <f t="shared" si="25"/>
        <v>574.66992200000095</v>
      </c>
      <c r="O225" t="str">
        <f t="shared" si="26"/>
        <v/>
      </c>
      <c r="P225">
        <f t="shared" si="27"/>
        <v>574.66992200000095</v>
      </c>
      <c r="Q225" t="str">
        <f t="shared" si="28"/>
        <v/>
      </c>
      <c r="R225">
        <f t="shared" si="29"/>
        <v>1</v>
      </c>
      <c r="S225">
        <f t="shared" si="30"/>
        <v>3.3163797251431917</v>
      </c>
    </row>
    <row r="226" spans="1:19" x14ac:dyDescent="0.3">
      <c r="A226" t="s">
        <v>252</v>
      </c>
      <c r="B226">
        <v>18227.648438</v>
      </c>
      <c r="C226">
        <v>18784.699218999998</v>
      </c>
      <c r="D226">
        <v>17756.830077999999</v>
      </c>
      <c r="E226">
        <v>17802.126952999999</v>
      </c>
      <c r="F226">
        <v>18010.300781000002</v>
      </c>
      <c r="G226">
        <v>18060</v>
      </c>
      <c r="H226">
        <v>18691.900390999999</v>
      </c>
      <c r="I226">
        <v>18784.699218999998</v>
      </c>
      <c r="J226">
        <v>18401.376952999999</v>
      </c>
      <c r="L226" t="str">
        <f t="shared" si="24"/>
        <v>10AUG2023:09:00:00</v>
      </c>
      <c r="M226">
        <v>9</v>
      </c>
      <c r="N226">
        <f t="shared" si="25"/>
        <v>557.0507809999981</v>
      </c>
      <c r="O226" t="str">
        <f t="shared" si="26"/>
        <v/>
      </c>
      <c r="P226">
        <f t="shared" si="27"/>
        <v>557.0507809999981</v>
      </c>
      <c r="Q226" t="str">
        <f t="shared" si="28"/>
        <v/>
      </c>
      <c r="R226">
        <f t="shared" si="29"/>
        <v>1</v>
      </c>
      <c r="S226">
        <f t="shared" si="30"/>
        <v>3.0560759545849545</v>
      </c>
    </row>
    <row r="227" spans="1:19" x14ac:dyDescent="0.3">
      <c r="A227" t="s">
        <v>253</v>
      </c>
      <c r="B227">
        <v>19381.648438</v>
      </c>
      <c r="C227">
        <v>20265.199218999998</v>
      </c>
      <c r="D227">
        <v>18920.867188</v>
      </c>
      <c r="E227">
        <v>19009.990234000001</v>
      </c>
      <c r="F227">
        <v>19365.900390999999</v>
      </c>
      <c r="G227">
        <v>19450.199218999998</v>
      </c>
      <c r="H227">
        <v>20198.099609000001</v>
      </c>
      <c r="I227">
        <v>20265.199218999998</v>
      </c>
      <c r="J227">
        <v>19804.773438</v>
      </c>
      <c r="L227" t="str">
        <f t="shared" si="24"/>
        <v>10AUG2023:10:00:00</v>
      </c>
      <c r="M227">
        <v>10</v>
      </c>
      <c r="N227">
        <f t="shared" si="25"/>
        <v>883.5507809999981</v>
      </c>
      <c r="O227" t="str">
        <f t="shared" si="26"/>
        <v/>
      </c>
      <c r="P227">
        <f t="shared" si="27"/>
        <v>883.5507809999981</v>
      </c>
      <c r="Q227" t="str">
        <f t="shared" si="28"/>
        <v/>
      </c>
      <c r="R227">
        <f t="shared" si="29"/>
        <v>1</v>
      </c>
      <c r="S227">
        <f t="shared" si="30"/>
        <v>4.5586978002742677</v>
      </c>
    </row>
    <row r="228" spans="1:19" x14ac:dyDescent="0.3">
      <c r="A228" t="s">
        <v>254</v>
      </c>
      <c r="B228">
        <v>20926.652343999998</v>
      </c>
      <c r="C228">
        <v>22053.800781000002</v>
      </c>
      <c r="D228">
        <v>20406.333984000001</v>
      </c>
      <c r="E228">
        <v>20421.371093999998</v>
      </c>
      <c r="F228">
        <v>21049.199218999998</v>
      </c>
      <c r="G228">
        <v>21136.199218999998</v>
      </c>
      <c r="H228">
        <v>22080</v>
      </c>
      <c r="I228">
        <v>22053.800781000002</v>
      </c>
      <c r="J228">
        <v>21539.947265999999</v>
      </c>
      <c r="L228" t="str">
        <f t="shared" si="24"/>
        <v>10AUG2023:11:00:00</v>
      </c>
      <c r="M228">
        <v>11</v>
      </c>
      <c r="N228">
        <f t="shared" si="25"/>
        <v>1127.1484370000035</v>
      </c>
      <c r="O228" t="str">
        <f t="shared" si="26"/>
        <v/>
      </c>
      <c r="P228">
        <f t="shared" si="27"/>
        <v>1127.1484370000035</v>
      </c>
      <c r="Q228" t="str">
        <f t="shared" si="28"/>
        <v/>
      </c>
      <c r="R228">
        <f t="shared" si="29"/>
        <v>1</v>
      </c>
      <c r="S228">
        <f t="shared" si="30"/>
        <v>5.3861860868691434</v>
      </c>
    </row>
    <row r="229" spans="1:19" x14ac:dyDescent="0.3">
      <c r="A229" t="s">
        <v>255</v>
      </c>
      <c r="B229">
        <v>22624.978515999999</v>
      </c>
      <c r="C229">
        <v>23963.400390999999</v>
      </c>
      <c r="D229">
        <v>22088.494140999999</v>
      </c>
      <c r="E229">
        <v>21994.470702999999</v>
      </c>
      <c r="F229">
        <v>22793.199218999998</v>
      </c>
      <c r="G229">
        <v>22919.800781000002</v>
      </c>
      <c r="H229">
        <v>24111.400390999999</v>
      </c>
      <c r="I229">
        <v>23963.400390999999</v>
      </c>
      <c r="J229">
        <v>23411.441406000002</v>
      </c>
      <c r="L229" t="str">
        <f t="shared" si="24"/>
        <v>10AUG2023:12:00:00</v>
      </c>
      <c r="M229">
        <v>12</v>
      </c>
      <c r="N229">
        <f t="shared" si="25"/>
        <v>1338.421875</v>
      </c>
      <c r="O229" t="str">
        <f t="shared" si="26"/>
        <v/>
      </c>
      <c r="P229">
        <f t="shared" si="27"/>
        <v>1338.421875</v>
      </c>
      <c r="Q229" t="str">
        <f t="shared" si="28"/>
        <v/>
      </c>
      <c r="R229">
        <f t="shared" si="29"/>
        <v>1</v>
      </c>
      <c r="S229">
        <f t="shared" si="30"/>
        <v>5.9156824129291037</v>
      </c>
    </row>
    <row r="230" spans="1:19" x14ac:dyDescent="0.3">
      <c r="A230" t="s">
        <v>256</v>
      </c>
      <c r="B230">
        <v>24296.685547000001</v>
      </c>
      <c r="C230">
        <v>25722.300781000002</v>
      </c>
      <c r="D230">
        <v>23647.361327999999</v>
      </c>
      <c r="E230">
        <v>23640.011718999998</v>
      </c>
      <c r="F230">
        <v>24456.599609000001</v>
      </c>
      <c r="G230">
        <v>24615</v>
      </c>
      <c r="H230">
        <v>25920.900390999999</v>
      </c>
      <c r="I230">
        <v>25722.300781000002</v>
      </c>
      <c r="J230">
        <v>25129.59375</v>
      </c>
      <c r="L230" t="str">
        <f t="shared" si="24"/>
        <v>10AUG2023:13:00:00</v>
      </c>
      <c r="M230">
        <v>13</v>
      </c>
      <c r="N230">
        <f t="shared" si="25"/>
        <v>1425.6152340000008</v>
      </c>
      <c r="O230" t="str">
        <f t="shared" si="26"/>
        <v/>
      </c>
      <c r="P230">
        <f t="shared" si="27"/>
        <v>1425.6152340000008</v>
      </c>
      <c r="Q230" t="str">
        <f t="shared" si="28"/>
        <v/>
      </c>
      <c r="R230">
        <f t="shared" si="29"/>
        <v>1</v>
      </c>
      <c r="S230">
        <f t="shared" si="30"/>
        <v>5.8675296728941149</v>
      </c>
    </row>
    <row r="231" spans="1:19" x14ac:dyDescent="0.3">
      <c r="A231" t="s">
        <v>257</v>
      </c>
      <c r="B231">
        <v>25703.308593999998</v>
      </c>
      <c r="C231">
        <v>27276.900390999999</v>
      </c>
      <c r="D231">
        <v>25206.855468999998</v>
      </c>
      <c r="E231">
        <v>25229.552734000001</v>
      </c>
      <c r="F231">
        <v>25915.599609000001</v>
      </c>
      <c r="G231">
        <v>26089.099609000001</v>
      </c>
      <c r="H231">
        <v>27439.099609000001</v>
      </c>
      <c r="I231">
        <v>27276.900390999999</v>
      </c>
      <c r="J231">
        <v>26656.640625</v>
      </c>
      <c r="L231" t="str">
        <f t="shared" si="24"/>
        <v>10AUG2023:14:00:00</v>
      </c>
      <c r="M231">
        <v>14</v>
      </c>
      <c r="N231">
        <f t="shared" si="25"/>
        <v>1573.591797000001</v>
      </c>
      <c r="O231" t="str">
        <f t="shared" si="26"/>
        <v/>
      </c>
      <c r="P231">
        <f t="shared" si="27"/>
        <v>1573.591797000001</v>
      </c>
      <c r="Q231" t="str">
        <f t="shared" si="28"/>
        <v/>
      </c>
      <c r="R231">
        <f t="shared" si="29"/>
        <v>1</v>
      </c>
      <c r="S231">
        <f t="shared" si="30"/>
        <v>6.1221371219397387</v>
      </c>
    </row>
    <row r="232" spans="1:19" x14ac:dyDescent="0.3">
      <c r="A232" t="s">
        <v>258</v>
      </c>
      <c r="B232">
        <v>26846.607422000001</v>
      </c>
      <c r="C232">
        <v>28400.099609000001</v>
      </c>
      <c r="D232">
        <v>26368.355468999998</v>
      </c>
      <c r="E232">
        <v>26404.521484000001</v>
      </c>
      <c r="F232">
        <v>26985.5</v>
      </c>
      <c r="G232">
        <v>27161.900390999999</v>
      </c>
      <c r="H232">
        <v>28424.800781000002</v>
      </c>
      <c r="I232">
        <v>28400.099609000001</v>
      </c>
      <c r="J232">
        <v>27735.882813</v>
      </c>
      <c r="L232" t="str">
        <f t="shared" si="24"/>
        <v>10AUG2023:15:00:00</v>
      </c>
      <c r="M232">
        <v>15</v>
      </c>
      <c r="N232">
        <f t="shared" si="25"/>
        <v>1553.4921869999998</v>
      </c>
      <c r="O232" t="str">
        <f t="shared" si="26"/>
        <v/>
      </c>
      <c r="P232">
        <f t="shared" si="27"/>
        <v>1553.4921869999998</v>
      </c>
      <c r="Q232" t="str">
        <f t="shared" si="28"/>
        <v/>
      </c>
      <c r="R232">
        <f t="shared" si="29"/>
        <v>1</v>
      </c>
      <c r="S232">
        <f t="shared" si="30"/>
        <v>5.7865493489764326</v>
      </c>
    </row>
    <row r="233" spans="1:19" x14ac:dyDescent="0.3">
      <c r="A233" t="s">
        <v>259</v>
      </c>
      <c r="B233">
        <v>27620.251952999999</v>
      </c>
      <c r="C233">
        <v>29049.400390999999</v>
      </c>
      <c r="D233">
        <v>27181.957031000002</v>
      </c>
      <c r="E233">
        <v>27264.066406000002</v>
      </c>
      <c r="F233">
        <v>27625.800781000002</v>
      </c>
      <c r="G233">
        <v>27813.199218999998</v>
      </c>
      <c r="H233">
        <v>28899.599609000001</v>
      </c>
      <c r="I233">
        <v>29049.400390999999</v>
      </c>
      <c r="J233">
        <v>28364.992188</v>
      </c>
      <c r="L233" t="str">
        <f t="shared" si="24"/>
        <v>10AUG2023:16:00:00</v>
      </c>
      <c r="M233">
        <v>16</v>
      </c>
      <c r="N233">
        <f t="shared" si="25"/>
        <v>1429.1484380000002</v>
      </c>
      <c r="O233" t="str">
        <f t="shared" si="26"/>
        <v/>
      </c>
      <c r="P233">
        <f t="shared" si="27"/>
        <v>1429.1484380000002</v>
      </c>
      <c r="Q233" t="str">
        <f t="shared" si="28"/>
        <v/>
      </c>
      <c r="R233">
        <f t="shared" si="29"/>
        <v>1</v>
      </c>
      <c r="S233">
        <f t="shared" si="30"/>
        <v>5.1742773398009207</v>
      </c>
    </row>
    <row r="234" spans="1:19" x14ac:dyDescent="0.3">
      <c r="A234" t="s">
        <v>260</v>
      </c>
      <c r="B234">
        <v>28107.349609000001</v>
      </c>
      <c r="C234">
        <v>29192.900390999999</v>
      </c>
      <c r="D234">
        <v>27694.097656000002</v>
      </c>
      <c r="E234">
        <v>27907.833984000001</v>
      </c>
      <c r="F234">
        <v>27903.5</v>
      </c>
      <c r="G234">
        <v>28100.699218999998</v>
      </c>
      <c r="H234">
        <v>28890.300781000002</v>
      </c>
      <c r="I234">
        <v>29192.900390999999</v>
      </c>
      <c r="J234">
        <v>28564.203125</v>
      </c>
      <c r="L234" t="str">
        <f t="shared" si="24"/>
        <v>10AUG2023:17:00:00</v>
      </c>
      <c r="M234">
        <v>17</v>
      </c>
      <c r="N234">
        <f t="shared" si="25"/>
        <v>1085.5507819999984</v>
      </c>
      <c r="O234" t="str">
        <f t="shared" si="26"/>
        <v/>
      </c>
      <c r="P234">
        <f t="shared" si="27"/>
        <v>1085.5507819999984</v>
      </c>
      <c r="Q234" t="str">
        <f t="shared" si="28"/>
        <v/>
      </c>
      <c r="R234">
        <f t="shared" si="29"/>
        <v>1</v>
      </c>
      <c r="S234">
        <f t="shared" si="30"/>
        <v>3.8621598873641361</v>
      </c>
    </row>
    <row r="235" spans="1:19" x14ac:dyDescent="0.3">
      <c r="A235" t="s">
        <v>261</v>
      </c>
      <c r="B235">
        <v>28268.771484000001</v>
      </c>
      <c r="C235">
        <v>29066.300781000002</v>
      </c>
      <c r="D235">
        <v>27590.738281000002</v>
      </c>
      <c r="E235">
        <v>27834.742188</v>
      </c>
      <c r="F235">
        <v>27798.099609000001</v>
      </c>
      <c r="G235">
        <v>28075.5</v>
      </c>
      <c r="H235">
        <v>28746.599609000001</v>
      </c>
      <c r="I235">
        <v>29066.300781000002</v>
      </c>
      <c r="J235">
        <v>28449.378906000002</v>
      </c>
      <c r="L235" t="str">
        <f t="shared" si="24"/>
        <v>10AUG2023:18:00:00</v>
      </c>
      <c r="M235">
        <v>18</v>
      </c>
      <c r="N235">
        <f t="shared" si="25"/>
        <v>797.52929700000095</v>
      </c>
      <c r="O235" t="str">
        <f t="shared" si="26"/>
        <v/>
      </c>
      <c r="P235">
        <f t="shared" si="27"/>
        <v>797.52929700000095</v>
      </c>
      <c r="Q235" t="str">
        <f t="shared" si="28"/>
        <v/>
      </c>
      <c r="R235">
        <f t="shared" si="29"/>
        <v>1</v>
      </c>
      <c r="S235">
        <f t="shared" si="30"/>
        <v>2.8212379071775335</v>
      </c>
    </row>
    <row r="236" spans="1:19" x14ac:dyDescent="0.3">
      <c r="A236" t="s">
        <v>262</v>
      </c>
      <c r="B236">
        <v>28015.714843999998</v>
      </c>
      <c r="C236">
        <v>28593</v>
      </c>
      <c r="D236">
        <v>27293.138672000001</v>
      </c>
      <c r="E236">
        <v>27500.671875</v>
      </c>
      <c r="F236">
        <v>27416.099609000001</v>
      </c>
      <c r="G236">
        <v>27662.099609000001</v>
      </c>
      <c r="H236">
        <v>28320.699218999998</v>
      </c>
      <c r="I236">
        <v>28593</v>
      </c>
      <c r="J236">
        <v>28040.558593999998</v>
      </c>
      <c r="L236" t="str">
        <f t="shared" si="24"/>
        <v>10AUG2023:19:00:00</v>
      </c>
      <c r="M236">
        <v>19</v>
      </c>
      <c r="N236">
        <f t="shared" si="25"/>
        <v>577.28515600000173</v>
      </c>
      <c r="O236" t="str">
        <f t="shared" si="26"/>
        <v/>
      </c>
      <c r="P236">
        <f t="shared" si="27"/>
        <v>577.28515600000173</v>
      </c>
      <c r="Q236" t="str">
        <f t="shared" si="28"/>
        <v/>
      </c>
      <c r="R236">
        <f t="shared" si="29"/>
        <v>1</v>
      </c>
      <c r="S236">
        <f t="shared" si="30"/>
        <v>2.0605762130807679</v>
      </c>
    </row>
    <row r="237" spans="1:19" x14ac:dyDescent="0.3">
      <c r="A237" t="s">
        <v>263</v>
      </c>
      <c r="B237">
        <v>27106.642577999999</v>
      </c>
      <c r="C237">
        <v>27916.599609000001</v>
      </c>
      <c r="D237">
        <v>26377.191406000002</v>
      </c>
      <c r="E237">
        <v>26580.853515999999</v>
      </c>
      <c r="F237">
        <v>26545.199218999998</v>
      </c>
      <c r="G237">
        <v>26796.900390999999</v>
      </c>
      <c r="H237">
        <v>27552.199218999998</v>
      </c>
      <c r="I237">
        <v>27916.599609000001</v>
      </c>
      <c r="J237">
        <v>27250.289063</v>
      </c>
      <c r="L237" t="str">
        <f t="shared" si="24"/>
        <v>10AUG2023:20:00:00</v>
      </c>
      <c r="M237">
        <v>20</v>
      </c>
      <c r="N237">
        <f t="shared" si="25"/>
        <v>809.95703100000173</v>
      </c>
      <c r="O237" t="str">
        <f t="shared" si="26"/>
        <v/>
      </c>
      <c r="P237">
        <f t="shared" si="27"/>
        <v>809.95703100000173</v>
      </c>
      <c r="Q237" t="str">
        <f t="shared" si="28"/>
        <v/>
      </c>
      <c r="R237">
        <f t="shared" si="29"/>
        <v>1</v>
      </c>
      <c r="S237">
        <f t="shared" si="30"/>
        <v>2.9880389231876703</v>
      </c>
    </row>
    <row r="238" spans="1:19" x14ac:dyDescent="0.3">
      <c r="A238" t="s">
        <v>264</v>
      </c>
      <c r="B238">
        <v>26031.646484000001</v>
      </c>
      <c r="C238">
        <v>27150.900390999999</v>
      </c>
      <c r="D238">
        <v>25097.886718999998</v>
      </c>
      <c r="E238">
        <v>25366.5625</v>
      </c>
      <c r="F238">
        <v>25604.800781000002</v>
      </c>
      <c r="G238">
        <v>25774</v>
      </c>
      <c r="H238">
        <v>26540.400390999999</v>
      </c>
      <c r="I238">
        <v>27150.900390999999</v>
      </c>
      <c r="J238">
        <v>26264.847656000002</v>
      </c>
      <c r="L238" t="str">
        <f t="shared" si="24"/>
        <v>10AUG2023:21:00:00</v>
      </c>
      <c r="M238">
        <v>21</v>
      </c>
      <c r="N238">
        <f t="shared" si="25"/>
        <v>1119.2539069999984</v>
      </c>
      <c r="O238" t="str">
        <f t="shared" si="26"/>
        <v/>
      </c>
      <c r="P238">
        <f t="shared" si="27"/>
        <v>1119.2539069999984</v>
      </c>
      <c r="Q238" t="str">
        <f t="shared" si="28"/>
        <v/>
      </c>
      <c r="R238">
        <f t="shared" si="29"/>
        <v>1</v>
      </c>
      <c r="S238">
        <f t="shared" si="30"/>
        <v>4.2995893774446143</v>
      </c>
    </row>
    <row r="239" spans="1:19" x14ac:dyDescent="0.3">
      <c r="A239" t="s">
        <v>265</v>
      </c>
      <c r="B239">
        <v>25079.992188</v>
      </c>
      <c r="C239">
        <v>25979.900390999999</v>
      </c>
      <c r="D239">
        <v>24279.876952999999</v>
      </c>
      <c r="E239">
        <v>24555.638672000001</v>
      </c>
      <c r="F239">
        <v>24450.300781000002</v>
      </c>
      <c r="G239">
        <v>24606.300781000002</v>
      </c>
      <c r="H239">
        <v>25380.599609000001</v>
      </c>
      <c r="I239">
        <v>25979.900390999999</v>
      </c>
      <c r="J239">
        <v>25169.787109000001</v>
      </c>
      <c r="L239" t="str">
        <f t="shared" si="24"/>
        <v>10AUG2023:22:00:00</v>
      </c>
      <c r="M239">
        <v>22</v>
      </c>
      <c r="N239">
        <f t="shared" si="25"/>
        <v>899.90820299999905</v>
      </c>
      <c r="O239" t="str">
        <f t="shared" si="26"/>
        <v/>
      </c>
      <c r="P239">
        <f t="shared" si="27"/>
        <v>899.90820299999905</v>
      </c>
      <c r="Q239" t="str">
        <f t="shared" si="28"/>
        <v/>
      </c>
      <c r="R239">
        <f t="shared" si="29"/>
        <v>1</v>
      </c>
      <c r="S239">
        <f t="shared" si="30"/>
        <v>3.5881518473142795</v>
      </c>
    </row>
    <row r="240" spans="1:19" x14ac:dyDescent="0.3">
      <c r="A240" t="s">
        <v>266</v>
      </c>
      <c r="B240">
        <v>23599.560547000001</v>
      </c>
      <c r="C240">
        <v>24443.800781000002</v>
      </c>
      <c r="D240">
        <v>22756.667968999998</v>
      </c>
      <c r="E240">
        <v>23009.216797000001</v>
      </c>
      <c r="F240">
        <v>22889</v>
      </c>
      <c r="G240">
        <v>23028.900390999999</v>
      </c>
      <c r="H240">
        <v>23846.900390999999</v>
      </c>
      <c r="I240">
        <v>24443.800781000002</v>
      </c>
      <c r="J240">
        <v>23630.333984000001</v>
      </c>
      <c r="L240" t="str">
        <f t="shared" si="24"/>
        <v>10AUG2023:23:00:00</v>
      </c>
      <c r="M240">
        <v>23</v>
      </c>
      <c r="N240">
        <f t="shared" si="25"/>
        <v>844.24023400000078</v>
      </c>
      <c r="O240" t="str">
        <f t="shared" si="26"/>
        <v/>
      </c>
      <c r="P240">
        <f t="shared" si="27"/>
        <v>844.24023400000078</v>
      </c>
      <c r="Q240" t="str">
        <f t="shared" si="28"/>
        <v/>
      </c>
      <c r="R240">
        <f t="shared" si="29"/>
        <v>1</v>
      </c>
      <c r="S240">
        <f t="shared" si="30"/>
        <v>3.5773557406657788</v>
      </c>
    </row>
    <row r="241" spans="1:19" x14ac:dyDescent="0.3">
      <c r="A241" t="s">
        <v>267</v>
      </c>
      <c r="B241">
        <v>22054.773438</v>
      </c>
      <c r="C241">
        <v>22989.199218999998</v>
      </c>
      <c r="D241">
        <v>21184.019531000002</v>
      </c>
      <c r="E241">
        <v>21367.169922000001</v>
      </c>
      <c r="F241">
        <v>21395.599609000001</v>
      </c>
      <c r="G241">
        <v>21504.599609000001</v>
      </c>
      <c r="H241">
        <v>22382.900390999999</v>
      </c>
      <c r="I241">
        <v>22989.199218999998</v>
      </c>
      <c r="J241">
        <v>22138.455077999999</v>
      </c>
      <c r="L241" t="str">
        <f t="shared" si="24"/>
        <v>11AUG2023:00:00:00</v>
      </c>
      <c r="M241">
        <v>24</v>
      </c>
      <c r="N241">
        <f t="shared" si="25"/>
        <v>934.4257809999981</v>
      </c>
      <c r="O241" t="str">
        <f t="shared" si="26"/>
        <v/>
      </c>
      <c r="P241">
        <f t="shared" si="27"/>
        <v>934.4257809999981</v>
      </c>
      <c r="Q241" t="str">
        <f t="shared" si="28"/>
        <v/>
      </c>
      <c r="R241">
        <f t="shared" si="29"/>
        <v>1</v>
      </c>
      <c r="S241">
        <f t="shared" si="30"/>
        <v>4.2368414421795801</v>
      </c>
    </row>
    <row r="242" spans="1:19" x14ac:dyDescent="0.3">
      <c r="A242" t="s">
        <v>268</v>
      </c>
      <c r="B242">
        <v>20727.240234000001</v>
      </c>
      <c r="C242">
        <v>20601.599609000001</v>
      </c>
      <c r="D242">
        <v>19597.011718999998</v>
      </c>
      <c r="E242">
        <v>19728.052734000001</v>
      </c>
      <c r="F242">
        <v>20121.400390999999</v>
      </c>
      <c r="G242">
        <v>20266.699218999998</v>
      </c>
      <c r="H242">
        <v>20906.400390999999</v>
      </c>
      <c r="I242">
        <v>20601.599609000001</v>
      </c>
      <c r="J242">
        <v>20410.613281000002</v>
      </c>
      <c r="L242" t="str">
        <f t="shared" si="24"/>
        <v>11AUG2023:01:00:00</v>
      </c>
      <c r="M242">
        <v>1</v>
      </c>
      <c r="N242">
        <f t="shared" si="25"/>
        <v>-125.640625</v>
      </c>
      <c r="O242">
        <f t="shared" si="26"/>
        <v>-125.640625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0.60616186034214514</v>
      </c>
    </row>
    <row r="243" spans="1:19" x14ac:dyDescent="0.3">
      <c r="A243" t="s">
        <v>269</v>
      </c>
      <c r="B243">
        <v>19649.646484000001</v>
      </c>
      <c r="C243">
        <v>19643.599609000001</v>
      </c>
      <c r="D243">
        <v>18486.548827999999</v>
      </c>
      <c r="E243">
        <v>18638.564452999999</v>
      </c>
      <c r="F243">
        <v>19137.400390999999</v>
      </c>
      <c r="G243">
        <v>19268.199218999998</v>
      </c>
      <c r="H243">
        <v>19954.5</v>
      </c>
      <c r="I243">
        <v>19643.599609000001</v>
      </c>
      <c r="J243">
        <v>19417.300781000002</v>
      </c>
      <c r="L243" t="str">
        <f t="shared" si="24"/>
        <v>11AUG2023:02:00:00</v>
      </c>
      <c r="M243">
        <v>2</v>
      </c>
      <c r="N243">
        <f t="shared" si="25"/>
        <v>-6.046875</v>
      </c>
      <c r="O243">
        <f t="shared" si="26"/>
        <v>-6.046875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3.0773454397379375E-2</v>
      </c>
    </row>
    <row r="244" spans="1:19" x14ac:dyDescent="0.3">
      <c r="A244" t="s">
        <v>270</v>
      </c>
      <c r="B244">
        <v>18843.488281000002</v>
      </c>
      <c r="C244">
        <v>18958.199218999998</v>
      </c>
      <c r="D244">
        <v>17773.5</v>
      </c>
      <c r="E244">
        <v>17887.4375</v>
      </c>
      <c r="F244">
        <v>18392.099609000001</v>
      </c>
      <c r="G244">
        <v>18508.599609000001</v>
      </c>
      <c r="H244">
        <v>19233.5</v>
      </c>
      <c r="I244">
        <v>18958.199218999998</v>
      </c>
      <c r="J244">
        <v>18702.28125</v>
      </c>
      <c r="L244" t="str">
        <f t="shared" si="24"/>
        <v>11AUG2023:03:00:00</v>
      </c>
      <c r="M244">
        <v>3</v>
      </c>
      <c r="N244">
        <f t="shared" si="25"/>
        <v>114.71093799999653</v>
      </c>
      <c r="O244" t="str">
        <f t="shared" si="26"/>
        <v/>
      </c>
      <c r="P244">
        <f t="shared" si="27"/>
        <v>114.71093799999653</v>
      </c>
      <c r="Q244" t="str">
        <f t="shared" si="28"/>
        <v/>
      </c>
      <c r="R244">
        <f t="shared" si="29"/>
        <v>1</v>
      </c>
      <c r="S244">
        <f t="shared" si="30"/>
        <v>0.60875638464275339</v>
      </c>
    </row>
    <row r="245" spans="1:19" x14ac:dyDescent="0.3">
      <c r="A245" t="s">
        <v>271</v>
      </c>
      <c r="B245">
        <v>18292.132813</v>
      </c>
      <c r="C245">
        <v>18451.099609000001</v>
      </c>
      <c r="D245">
        <v>17156.001952999999</v>
      </c>
      <c r="E245">
        <v>17300.576172000001</v>
      </c>
      <c r="F245">
        <v>17846.699218999998</v>
      </c>
      <c r="G245">
        <v>18003.900390999999</v>
      </c>
      <c r="H245">
        <v>18723</v>
      </c>
      <c r="I245">
        <v>18451.099609000001</v>
      </c>
      <c r="J245">
        <v>18168.490234000001</v>
      </c>
      <c r="L245" t="str">
        <f t="shared" si="24"/>
        <v>11AUG2023:04:00:00</v>
      </c>
      <c r="M245">
        <v>4</v>
      </c>
      <c r="N245">
        <f t="shared" si="25"/>
        <v>158.96679600000061</v>
      </c>
      <c r="O245" t="str">
        <f t="shared" si="26"/>
        <v/>
      </c>
      <c r="P245">
        <f t="shared" si="27"/>
        <v>158.96679600000061</v>
      </c>
      <c r="Q245" t="str">
        <f t="shared" si="28"/>
        <v/>
      </c>
      <c r="R245">
        <f t="shared" si="29"/>
        <v>1</v>
      </c>
      <c r="S245">
        <f t="shared" si="30"/>
        <v>0.86904461948267075</v>
      </c>
    </row>
    <row r="246" spans="1:19" x14ac:dyDescent="0.3">
      <c r="A246" t="s">
        <v>272</v>
      </c>
      <c r="B246">
        <v>17967.535156000002</v>
      </c>
      <c r="C246">
        <v>18058.699218999998</v>
      </c>
      <c r="D246">
        <v>16877.568359000001</v>
      </c>
      <c r="E246">
        <v>16949.078125</v>
      </c>
      <c r="F246">
        <v>17470.300781000002</v>
      </c>
      <c r="G246">
        <v>17647.199218999998</v>
      </c>
      <c r="H246">
        <v>18387.099609000001</v>
      </c>
      <c r="I246">
        <v>18058.699218999998</v>
      </c>
      <c r="J246">
        <v>17821.003906000002</v>
      </c>
      <c r="L246" t="str">
        <f t="shared" si="24"/>
        <v>11AUG2023:05:00:00</v>
      </c>
      <c r="M246">
        <v>5</v>
      </c>
      <c r="N246">
        <f t="shared" si="25"/>
        <v>91.164062999996531</v>
      </c>
      <c r="O246" t="str">
        <f t="shared" si="26"/>
        <v/>
      </c>
      <c r="P246">
        <f t="shared" si="27"/>
        <v>91.164062999996531</v>
      </c>
      <c r="Q246" t="str">
        <f t="shared" si="28"/>
        <v/>
      </c>
      <c r="R246">
        <f t="shared" si="29"/>
        <v>1</v>
      </c>
      <c r="S246">
        <f t="shared" si="30"/>
        <v>0.50738213232076856</v>
      </c>
    </row>
    <row r="247" spans="1:19" x14ac:dyDescent="0.3">
      <c r="A247" t="s">
        <v>273</v>
      </c>
      <c r="B247">
        <v>17983.271484000001</v>
      </c>
      <c r="C247">
        <v>17827.900390999999</v>
      </c>
      <c r="D247">
        <v>17045.427734000001</v>
      </c>
      <c r="E247">
        <v>17199.349609000001</v>
      </c>
      <c r="F247">
        <v>17365.400390999999</v>
      </c>
      <c r="G247">
        <v>17543.5</v>
      </c>
      <c r="H247">
        <v>18196.400390999999</v>
      </c>
      <c r="I247">
        <v>17827.900390999999</v>
      </c>
      <c r="J247">
        <v>17707.265625</v>
      </c>
      <c r="L247" t="str">
        <f t="shared" si="24"/>
        <v>11AUG2023:06:00:00</v>
      </c>
      <c r="M247">
        <v>6</v>
      </c>
      <c r="N247">
        <f t="shared" si="25"/>
        <v>-155.37109300000157</v>
      </c>
      <c r="O247">
        <f t="shared" si="26"/>
        <v>-155.37109300000157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0.86397568505951583</v>
      </c>
    </row>
    <row r="248" spans="1:19" x14ac:dyDescent="0.3">
      <c r="A248" t="s">
        <v>274</v>
      </c>
      <c r="B248">
        <v>18279.189452999999</v>
      </c>
      <c r="C248">
        <v>17824.400390999999</v>
      </c>
      <c r="D248">
        <v>17332.527343999998</v>
      </c>
      <c r="E248">
        <v>17587.0625</v>
      </c>
      <c r="F248">
        <v>17445.599609000001</v>
      </c>
      <c r="G248">
        <v>17620.300781000002</v>
      </c>
      <c r="H248">
        <v>18198.199218999998</v>
      </c>
      <c r="I248">
        <v>17824.400390999999</v>
      </c>
      <c r="J248">
        <v>17779.875</v>
      </c>
      <c r="L248" t="str">
        <f t="shared" si="24"/>
        <v>11AUG2023:07:00:00</v>
      </c>
      <c r="M248">
        <v>7</v>
      </c>
      <c r="N248">
        <f t="shared" si="25"/>
        <v>-454.78906199999983</v>
      </c>
      <c r="O248">
        <f t="shared" si="26"/>
        <v>-454.78906199999983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2.4880154733850048</v>
      </c>
    </row>
    <row r="249" spans="1:19" x14ac:dyDescent="0.3">
      <c r="A249" t="s">
        <v>275</v>
      </c>
      <c r="B249">
        <v>18128.669922000001</v>
      </c>
      <c r="C249">
        <v>17808.400390999999</v>
      </c>
      <c r="D249">
        <v>17403.939452999999</v>
      </c>
      <c r="E249">
        <v>17680.580077999999</v>
      </c>
      <c r="F249">
        <v>17466.900390999999</v>
      </c>
      <c r="G249">
        <v>17633.800781000002</v>
      </c>
      <c r="H249">
        <v>18206.800781000002</v>
      </c>
      <c r="I249">
        <v>17808.400390999999</v>
      </c>
      <c r="J249">
        <v>17795.417968999998</v>
      </c>
      <c r="L249" t="str">
        <f t="shared" si="24"/>
        <v>11AUG2023:08:00:00</v>
      </c>
      <c r="M249">
        <v>8</v>
      </c>
      <c r="N249">
        <f t="shared" si="25"/>
        <v>-320.26953100000173</v>
      </c>
      <c r="O249">
        <f t="shared" si="26"/>
        <v>-320.26953100000173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1.7666466010909023</v>
      </c>
    </row>
    <row r="250" spans="1:19" x14ac:dyDescent="0.3">
      <c r="A250" t="s">
        <v>276</v>
      </c>
      <c r="B250">
        <v>18822.580077999999</v>
      </c>
      <c r="C250">
        <v>18733.599609000001</v>
      </c>
      <c r="D250">
        <v>18138.478515999999</v>
      </c>
      <c r="E250">
        <v>18383.8125</v>
      </c>
      <c r="F250">
        <v>18336.699218999998</v>
      </c>
      <c r="G250">
        <v>18467.400390999999</v>
      </c>
      <c r="H250">
        <v>19145</v>
      </c>
      <c r="I250">
        <v>18733.599609000001</v>
      </c>
      <c r="J250">
        <v>18671.685547000001</v>
      </c>
      <c r="L250" t="str">
        <f t="shared" si="24"/>
        <v>11AUG2023:09:00:00</v>
      </c>
      <c r="M250">
        <v>9</v>
      </c>
      <c r="N250">
        <f t="shared" si="25"/>
        <v>-88.980468999998266</v>
      </c>
      <c r="O250">
        <f t="shared" si="26"/>
        <v>-88.980468999998266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0.47273258305326288</v>
      </c>
    </row>
    <row r="251" spans="1:19" x14ac:dyDescent="0.3">
      <c r="A251" t="s">
        <v>277</v>
      </c>
      <c r="B251">
        <v>20128.025390999999</v>
      </c>
      <c r="C251">
        <v>20250.300781000002</v>
      </c>
      <c r="D251">
        <v>19196.716797000001</v>
      </c>
      <c r="E251">
        <v>19550.466797000001</v>
      </c>
      <c r="F251">
        <v>19743.800781000002</v>
      </c>
      <c r="G251">
        <v>19761.800781000002</v>
      </c>
      <c r="H251">
        <v>20404.599609000001</v>
      </c>
      <c r="I251">
        <v>20250.300781000002</v>
      </c>
      <c r="J251">
        <v>19986.373047000001</v>
      </c>
      <c r="L251" t="str">
        <f t="shared" si="24"/>
        <v>11AUG2023:10:00:00</v>
      </c>
      <c r="M251">
        <v>10</v>
      </c>
      <c r="N251">
        <f t="shared" si="25"/>
        <v>122.27539000000252</v>
      </c>
      <c r="O251" t="str">
        <f t="shared" si="26"/>
        <v/>
      </c>
      <c r="P251">
        <f t="shared" si="27"/>
        <v>122.27539000000252</v>
      </c>
      <c r="Q251" t="str">
        <f t="shared" si="28"/>
        <v/>
      </c>
      <c r="R251">
        <f t="shared" si="29"/>
        <v>1</v>
      </c>
      <c r="S251">
        <f t="shared" si="30"/>
        <v>0.60748825393809602</v>
      </c>
    </row>
    <row r="252" spans="1:19" x14ac:dyDescent="0.3">
      <c r="A252" t="s">
        <v>278</v>
      </c>
      <c r="B252">
        <v>21521.222656000002</v>
      </c>
      <c r="C252">
        <v>22068.800781000002</v>
      </c>
      <c r="D252">
        <v>20751.365234000001</v>
      </c>
      <c r="E252">
        <v>20970.847656000002</v>
      </c>
      <c r="F252">
        <v>21381.099609000001</v>
      </c>
      <c r="G252">
        <v>21300.400390999999</v>
      </c>
      <c r="H252">
        <v>21986.099609000001</v>
      </c>
      <c r="I252">
        <v>22068.800781000002</v>
      </c>
      <c r="J252">
        <v>21634.894531000002</v>
      </c>
      <c r="L252" t="str">
        <f t="shared" si="24"/>
        <v>11AUG2023:11:00:00</v>
      </c>
      <c r="M252">
        <v>11</v>
      </c>
      <c r="N252">
        <f t="shared" si="25"/>
        <v>547.578125</v>
      </c>
      <c r="O252" t="str">
        <f t="shared" si="26"/>
        <v/>
      </c>
      <c r="P252">
        <f t="shared" si="27"/>
        <v>547.578125</v>
      </c>
      <c r="Q252" t="str">
        <f t="shared" si="28"/>
        <v/>
      </c>
      <c r="R252">
        <f t="shared" si="29"/>
        <v>1</v>
      </c>
      <c r="S252">
        <f t="shared" si="30"/>
        <v>2.5443634581204342</v>
      </c>
    </row>
    <row r="253" spans="1:19" x14ac:dyDescent="0.3">
      <c r="A253" t="s">
        <v>279</v>
      </c>
      <c r="B253">
        <v>22858.433593999998</v>
      </c>
      <c r="C253">
        <v>23991.900390999999</v>
      </c>
      <c r="D253">
        <v>22243.125</v>
      </c>
      <c r="E253">
        <v>22386.125</v>
      </c>
      <c r="F253">
        <v>23056.099609000001</v>
      </c>
      <c r="G253">
        <v>22959.099609000001</v>
      </c>
      <c r="H253">
        <v>23767.400390999999</v>
      </c>
      <c r="I253">
        <v>23991.900390999999</v>
      </c>
      <c r="J253">
        <v>23377.935547000001</v>
      </c>
      <c r="L253" t="str">
        <f t="shared" si="24"/>
        <v>11AUG2023:12:00:00</v>
      </c>
      <c r="M253">
        <v>12</v>
      </c>
      <c r="N253">
        <f t="shared" si="25"/>
        <v>1133.466797000001</v>
      </c>
      <c r="O253" t="str">
        <f t="shared" si="26"/>
        <v/>
      </c>
      <c r="P253">
        <f t="shared" si="27"/>
        <v>1133.466797000001</v>
      </c>
      <c r="Q253" t="str">
        <f t="shared" si="28"/>
        <v/>
      </c>
      <c r="R253">
        <f t="shared" si="29"/>
        <v>1</v>
      </c>
      <c r="S253">
        <f t="shared" si="30"/>
        <v>4.9586372239326115</v>
      </c>
    </row>
    <row r="254" spans="1:19" x14ac:dyDescent="0.3">
      <c r="A254" t="s">
        <v>280</v>
      </c>
      <c r="B254">
        <v>24162.099609000001</v>
      </c>
      <c r="C254">
        <v>25717.800781000002</v>
      </c>
      <c r="D254">
        <v>23911.390625</v>
      </c>
      <c r="E254">
        <v>24044.576172000001</v>
      </c>
      <c r="F254">
        <v>24605.199218999998</v>
      </c>
      <c r="G254">
        <v>24537.099609000001</v>
      </c>
      <c r="H254">
        <v>25439</v>
      </c>
      <c r="I254">
        <v>25717.800781000002</v>
      </c>
      <c r="J254">
        <v>25043.546875</v>
      </c>
      <c r="L254" t="str">
        <f t="shared" si="24"/>
        <v>11AUG2023:13:00:00</v>
      </c>
      <c r="M254">
        <v>13</v>
      </c>
      <c r="N254">
        <f t="shared" si="25"/>
        <v>1555.701172000001</v>
      </c>
      <c r="O254" t="str">
        <f t="shared" si="26"/>
        <v/>
      </c>
      <c r="P254">
        <f t="shared" si="27"/>
        <v>1555.701172000001</v>
      </c>
      <c r="Q254" t="str">
        <f t="shared" si="28"/>
        <v/>
      </c>
      <c r="R254">
        <f t="shared" si="29"/>
        <v>1</v>
      </c>
      <c r="S254">
        <f t="shared" si="30"/>
        <v>6.4386009377286353</v>
      </c>
    </row>
    <row r="255" spans="1:19" x14ac:dyDescent="0.3">
      <c r="A255" t="s">
        <v>281</v>
      </c>
      <c r="B255">
        <v>25510.591797000001</v>
      </c>
      <c r="C255">
        <v>27237.599609000001</v>
      </c>
      <c r="D255">
        <v>25239.195313</v>
      </c>
      <c r="E255">
        <v>25136.90625</v>
      </c>
      <c r="F255">
        <v>25983.699218999998</v>
      </c>
      <c r="G255">
        <v>25953.300781000002</v>
      </c>
      <c r="H255">
        <v>26871.099609000001</v>
      </c>
      <c r="I255">
        <v>27237.599609000001</v>
      </c>
      <c r="J255">
        <v>26474.148438</v>
      </c>
      <c r="L255" t="str">
        <f t="shared" si="24"/>
        <v>11AUG2023:14:00:00</v>
      </c>
      <c r="M255">
        <v>14</v>
      </c>
      <c r="N255">
        <f t="shared" si="25"/>
        <v>1727.0078119999998</v>
      </c>
      <c r="O255" t="str">
        <f t="shared" si="26"/>
        <v/>
      </c>
      <c r="P255">
        <f t="shared" si="27"/>
        <v>1727.0078119999998</v>
      </c>
      <c r="Q255" t="str">
        <f t="shared" si="28"/>
        <v/>
      </c>
      <c r="R255">
        <f t="shared" si="29"/>
        <v>1</v>
      </c>
      <c r="S255">
        <f t="shared" si="30"/>
        <v>6.7697677331150468</v>
      </c>
    </row>
    <row r="256" spans="1:19" x14ac:dyDescent="0.3">
      <c r="A256" t="s">
        <v>282</v>
      </c>
      <c r="B256">
        <v>26557.232422000001</v>
      </c>
      <c r="C256">
        <v>28304.800781000002</v>
      </c>
      <c r="D256">
        <v>26571.568359000001</v>
      </c>
      <c r="E256">
        <v>26279.705077999999</v>
      </c>
      <c r="F256">
        <v>27002.300781000002</v>
      </c>
      <c r="G256">
        <v>26981.900390999999</v>
      </c>
      <c r="H256">
        <v>27800.199218999998</v>
      </c>
      <c r="I256">
        <v>28304.800781000002</v>
      </c>
      <c r="J256">
        <v>27544.234375</v>
      </c>
      <c r="L256" t="str">
        <f t="shared" si="24"/>
        <v>11AUG2023:15:00:00</v>
      </c>
      <c r="M256">
        <v>15</v>
      </c>
      <c r="N256">
        <f t="shared" si="25"/>
        <v>1747.5683590000008</v>
      </c>
      <c r="O256" t="str">
        <f t="shared" si="26"/>
        <v/>
      </c>
      <c r="P256">
        <f t="shared" si="27"/>
        <v>1747.5683590000008</v>
      </c>
      <c r="Q256" t="str">
        <f t="shared" si="28"/>
        <v/>
      </c>
      <c r="R256">
        <f t="shared" si="29"/>
        <v>1</v>
      </c>
      <c r="S256">
        <f t="shared" si="30"/>
        <v>6.5803858294824273</v>
      </c>
    </row>
    <row r="257" spans="1:19" x14ac:dyDescent="0.3">
      <c r="A257" t="s">
        <v>283</v>
      </c>
      <c r="B257">
        <v>27198.521484000001</v>
      </c>
      <c r="C257">
        <v>28860.900390999999</v>
      </c>
      <c r="D257">
        <v>27402.273438</v>
      </c>
      <c r="E257">
        <v>26906.017577999999</v>
      </c>
      <c r="F257">
        <v>27603</v>
      </c>
      <c r="G257">
        <v>27582.099609000001</v>
      </c>
      <c r="H257">
        <v>28262.800781000002</v>
      </c>
      <c r="I257">
        <v>28860.900390999999</v>
      </c>
      <c r="J257">
        <v>28136.074218999998</v>
      </c>
      <c r="L257" t="str">
        <f t="shared" si="24"/>
        <v>11AUG2023:16:00:00</v>
      </c>
      <c r="M257">
        <v>16</v>
      </c>
      <c r="N257">
        <f t="shared" si="25"/>
        <v>1662.3789069999984</v>
      </c>
      <c r="O257" t="str">
        <f t="shared" si="26"/>
        <v/>
      </c>
      <c r="P257">
        <f t="shared" si="27"/>
        <v>1662.3789069999984</v>
      </c>
      <c r="Q257" t="str">
        <f t="shared" si="28"/>
        <v/>
      </c>
      <c r="R257">
        <f t="shared" si="29"/>
        <v>1</v>
      </c>
      <c r="S257">
        <f t="shared" si="30"/>
        <v>6.1120193903845896</v>
      </c>
    </row>
    <row r="258" spans="1:19" x14ac:dyDescent="0.3">
      <c r="A258" t="s">
        <v>284</v>
      </c>
      <c r="B258">
        <v>27524.966797000001</v>
      </c>
      <c r="C258">
        <v>28950.099609000001</v>
      </c>
      <c r="D258">
        <v>27823.716797000001</v>
      </c>
      <c r="E258">
        <v>27568.072265999999</v>
      </c>
      <c r="F258">
        <v>27907.800781000002</v>
      </c>
      <c r="G258">
        <v>27872.099609000001</v>
      </c>
      <c r="H258">
        <v>28321.900390999999</v>
      </c>
      <c r="I258">
        <v>28950.099609000001</v>
      </c>
      <c r="J258">
        <v>28324.335938</v>
      </c>
      <c r="L258" t="str">
        <f t="shared" si="24"/>
        <v>11AUG2023:17:00:00</v>
      </c>
      <c r="M258">
        <v>17</v>
      </c>
      <c r="N258">
        <f t="shared" si="25"/>
        <v>1425.1328119999998</v>
      </c>
      <c r="O258" t="str">
        <f t="shared" si="26"/>
        <v/>
      </c>
      <c r="P258">
        <f t="shared" si="27"/>
        <v>1425.1328119999998</v>
      </c>
      <c r="Q258" t="str">
        <f t="shared" si="28"/>
        <v/>
      </c>
      <c r="R258">
        <f t="shared" si="29"/>
        <v>1</v>
      </c>
      <c r="S258">
        <f t="shared" si="30"/>
        <v>5.1776004763621657</v>
      </c>
    </row>
    <row r="259" spans="1:19" x14ac:dyDescent="0.3">
      <c r="A259" t="s">
        <v>285</v>
      </c>
      <c r="B259">
        <v>27620.078125</v>
      </c>
      <c r="C259">
        <v>28830.800781000002</v>
      </c>
      <c r="D259">
        <v>27721.697265999999</v>
      </c>
      <c r="E259">
        <v>27409.792968999998</v>
      </c>
      <c r="F259">
        <v>27909.699218999998</v>
      </c>
      <c r="G259">
        <v>27889.599609000001</v>
      </c>
      <c r="H259">
        <v>28207.699218999998</v>
      </c>
      <c r="I259">
        <v>28830.800781000002</v>
      </c>
      <c r="J259">
        <v>28235.820313</v>
      </c>
      <c r="L259" t="str">
        <f t="shared" ref="L259:L323" si="31">A259</f>
        <v>11AUG2023:18:00:00</v>
      </c>
      <c r="M259">
        <v>18</v>
      </c>
      <c r="N259">
        <f t="shared" ref="N259:N323" si="32">C259-B259</f>
        <v>1210.7226560000017</v>
      </c>
      <c r="O259" t="str">
        <f t="shared" ref="O259:O322" si="33">IF(N259&lt;0,N259,"")</f>
        <v/>
      </c>
      <c r="P259">
        <f t="shared" ref="P259:P322" si="34">IF(N259&gt;0,N259,"")</f>
        <v>1210.7226560000017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4.3834874417104919</v>
      </c>
    </row>
    <row r="260" spans="1:19" x14ac:dyDescent="0.3">
      <c r="A260" t="s">
        <v>286</v>
      </c>
      <c r="B260">
        <v>27221.302734000001</v>
      </c>
      <c r="C260">
        <v>28318.199218999998</v>
      </c>
      <c r="D260">
        <v>27256</v>
      </c>
      <c r="E260">
        <v>26863.21875</v>
      </c>
      <c r="F260">
        <v>27450.699218999998</v>
      </c>
      <c r="G260">
        <v>27460.099609000001</v>
      </c>
      <c r="H260">
        <v>27717</v>
      </c>
      <c r="I260">
        <v>28318.199218999998</v>
      </c>
      <c r="J260">
        <v>27752.839843999998</v>
      </c>
      <c r="L260" t="str">
        <f t="shared" si="31"/>
        <v>11AUG2023:19:00:00</v>
      </c>
      <c r="M260">
        <v>19</v>
      </c>
      <c r="N260">
        <f t="shared" si="32"/>
        <v>1096.8964849999975</v>
      </c>
      <c r="O260" t="str">
        <f t="shared" si="33"/>
        <v/>
      </c>
      <c r="P260">
        <f t="shared" si="34"/>
        <v>1096.8964849999975</v>
      </c>
      <c r="Q260" t="str">
        <f t="shared" si="35"/>
        <v/>
      </c>
      <c r="R260">
        <f t="shared" si="36"/>
        <v>1</v>
      </c>
      <c r="S260">
        <f t="shared" si="37"/>
        <v>4.0295517658306261</v>
      </c>
    </row>
    <row r="261" spans="1:19" x14ac:dyDescent="0.3">
      <c r="A261" t="s">
        <v>287</v>
      </c>
      <c r="B261">
        <v>26189.492188</v>
      </c>
      <c r="C261">
        <v>27489.800781000002</v>
      </c>
      <c r="D261">
        <v>26425.886718999998</v>
      </c>
      <c r="E261">
        <v>26015.859375</v>
      </c>
      <c r="F261">
        <v>26437.5</v>
      </c>
      <c r="G261">
        <v>26525.599609000001</v>
      </c>
      <c r="H261">
        <v>26887.5</v>
      </c>
      <c r="I261">
        <v>27489.800781000002</v>
      </c>
      <c r="J261">
        <v>26894.679688</v>
      </c>
      <c r="L261" t="str">
        <f t="shared" si="31"/>
        <v>11AUG2023:20:00:00</v>
      </c>
      <c r="M261">
        <v>20</v>
      </c>
      <c r="N261">
        <f t="shared" si="32"/>
        <v>1300.3085930000016</v>
      </c>
      <c r="O261" t="str">
        <f t="shared" si="33"/>
        <v/>
      </c>
      <c r="P261">
        <f t="shared" si="34"/>
        <v>1300.3085930000016</v>
      </c>
      <c r="Q261" t="str">
        <f t="shared" si="35"/>
        <v/>
      </c>
      <c r="R261">
        <f t="shared" si="36"/>
        <v>1</v>
      </c>
      <c r="S261">
        <f t="shared" si="37"/>
        <v>4.9650011678951218</v>
      </c>
    </row>
    <row r="262" spans="1:19" x14ac:dyDescent="0.3">
      <c r="A262" t="s">
        <v>288</v>
      </c>
      <c r="B262">
        <v>25028.947265999999</v>
      </c>
      <c r="C262">
        <v>26491.599609000001</v>
      </c>
      <c r="D262">
        <v>25476.484375</v>
      </c>
      <c r="E262">
        <v>25042.236327999999</v>
      </c>
      <c r="F262">
        <v>25268.099609000001</v>
      </c>
      <c r="G262">
        <v>25416.599609000001</v>
      </c>
      <c r="H262">
        <v>25896</v>
      </c>
      <c r="I262">
        <v>26491.599609000001</v>
      </c>
      <c r="J262">
        <v>25880.046875</v>
      </c>
      <c r="L262" t="str">
        <f t="shared" si="31"/>
        <v>11AUG2023:21:00:00</v>
      </c>
      <c r="M262">
        <v>21</v>
      </c>
      <c r="N262">
        <f t="shared" si="32"/>
        <v>1462.6523430000016</v>
      </c>
      <c r="O262" t="str">
        <f t="shared" si="33"/>
        <v/>
      </c>
      <c r="P262">
        <f t="shared" si="34"/>
        <v>1462.6523430000016</v>
      </c>
      <c r="Q262" t="str">
        <f t="shared" si="35"/>
        <v/>
      </c>
      <c r="R262">
        <f t="shared" si="36"/>
        <v>1</v>
      </c>
      <c r="S262">
        <f t="shared" si="37"/>
        <v>5.8438428410726972</v>
      </c>
    </row>
    <row r="263" spans="1:19" x14ac:dyDescent="0.3">
      <c r="A263" t="s">
        <v>289</v>
      </c>
      <c r="B263">
        <v>23986.519531000002</v>
      </c>
      <c r="C263">
        <v>25352.699218999998</v>
      </c>
      <c r="D263">
        <v>24500.689452999999</v>
      </c>
      <c r="E263">
        <v>23993.769531000002</v>
      </c>
      <c r="F263">
        <v>24168</v>
      </c>
      <c r="G263">
        <v>24338.900390999999</v>
      </c>
      <c r="H263">
        <v>24849.800781000002</v>
      </c>
      <c r="I263">
        <v>25352.699218999998</v>
      </c>
      <c r="J263">
        <v>24811.580077999999</v>
      </c>
      <c r="L263" t="str">
        <f t="shared" si="31"/>
        <v>11AUG2023:22:00:00</v>
      </c>
      <c r="M263">
        <v>22</v>
      </c>
      <c r="N263">
        <f t="shared" si="32"/>
        <v>1366.1796879999965</v>
      </c>
      <c r="O263" t="str">
        <f t="shared" si="33"/>
        <v/>
      </c>
      <c r="P263">
        <f t="shared" si="34"/>
        <v>1366.1796879999965</v>
      </c>
      <c r="Q263" t="str">
        <f t="shared" si="35"/>
        <v/>
      </c>
      <c r="R263">
        <f t="shared" si="36"/>
        <v>1</v>
      </c>
      <c r="S263">
        <f t="shared" si="37"/>
        <v>5.6956145147875912</v>
      </c>
    </row>
    <row r="264" spans="1:19" x14ac:dyDescent="0.3">
      <c r="A264" t="s">
        <v>290</v>
      </c>
      <c r="B264">
        <v>22604.820313</v>
      </c>
      <c r="C264">
        <v>23902.900390999999</v>
      </c>
      <c r="D264">
        <v>23117.294922000001</v>
      </c>
      <c r="E264">
        <v>22738.291015999999</v>
      </c>
      <c r="F264">
        <v>22768.099609000001</v>
      </c>
      <c r="G264">
        <v>22927.599609000001</v>
      </c>
      <c r="H264">
        <v>23437.599609000001</v>
      </c>
      <c r="I264">
        <v>23902.900390999999</v>
      </c>
      <c r="J264">
        <v>23395.179688</v>
      </c>
      <c r="L264" t="str">
        <f t="shared" si="31"/>
        <v>11AUG2023:23:00:00</v>
      </c>
      <c r="M264">
        <v>23</v>
      </c>
      <c r="N264">
        <f t="shared" si="32"/>
        <v>1298.080077999999</v>
      </c>
      <c r="O264" t="str">
        <f t="shared" si="33"/>
        <v/>
      </c>
      <c r="P264">
        <f t="shared" si="34"/>
        <v>1298.080077999999</v>
      </c>
      <c r="Q264" t="str">
        <f t="shared" si="35"/>
        <v/>
      </c>
      <c r="R264">
        <f t="shared" si="36"/>
        <v>1</v>
      </c>
      <c r="S264">
        <f t="shared" si="37"/>
        <v>5.7424923535157459</v>
      </c>
    </row>
    <row r="265" spans="1:19" x14ac:dyDescent="0.3">
      <c r="A265" t="s">
        <v>291</v>
      </c>
      <c r="B265">
        <v>21224.988281000002</v>
      </c>
      <c r="C265">
        <v>22456.400390999999</v>
      </c>
      <c r="D265">
        <v>21589.681640999999</v>
      </c>
      <c r="E265">
        <v>21403.689452999999</v>
      </c>
      <c r="F265">
        <v>21355.5</v>
      </c>
      <c r="G265">
        <v>21514.400390999999</v>
      </c>
      <c r="H265">
        <v>22032.900390999999</v>
      </c>
      <c r="I265">
        <v>22456.400390999999</v>
      </c>
      <c r="J265">
        <v>21951.716797000001</v>
      </c>
      <c r="L265" t="str">
        <f t="shared" si="31"/>
        <v>12AUG2023:00:00:00</v>
      </c>
      <c r="M265">
        <v>24</v>
      </c>
      <c r="N265">
        <f t="shared" si="32"/>
        <v>1231.4121099999975</v>
      </c>
      <c r="O265" t="str">
        <f t="shared" si="33"/>
        <v/>
      </c>
      <c r="P265">
        <f t="shared" si="34"/>
        <v>1231.4121099999975</v>
      </c>
      <c r="Q265" t="str">
        <f t="shared" si="35"/>
        <v/>
      </c>
      <c r="R265">
        <f t="shared" si="36"/>
        <v>1</v>
      </c>
      <c r="S265">
        <f t="shared" si="37"/>
        <v>5.8017092574902485</v>
      </c>
    </row>
    <row r="266" spans="1:19" x14ac:dyDescent="0.3">
      <c r="A266" t="s">
        <v>292</v>
      </c>
      <c r="B266">
        <v>19940.779297000001</v>
      </c>
      <c r="C266">
        <v>20910.400390999999</v>
      </c>
      <c r="D266">
        <v>20285.435547000001</v>
      </c>
      <c r="E266">
        <v>20127.167968999998</v>
      </c>
      <c r="F266">
        <v>20146.199218999998</v>
      </c>
      <c r="G266">
        <v>20296.300781000002</v>
      </c>
      <c r="H266">
        <v>20492.199218999998</v>
      </c>
      <c r="I266">
        <v>20910.400390999999</v>
      </c>
      <c r="J266">
        <v>20522.117188</v>
      </c>
      <c r="L266" t="str">
        <f t="shared" si="31"/>
        <v>12AUG2023:01:00:00</v>
      </c>
      <c r="M266">
        <v>1</v>
      </c>
      <c r="N266">
        <f t="shared" si="32"/>
        <v>969.62109399999827</v>
      </c>
      <c r="O266" t="str">
        <f t="shared" si="33"/>
        <v/>
      </c>
      <c r="P266">
        <f t="shared" si="34"/>
        <v>969.62109399999827</v>
      </c>
      <c r="Q266" t="str">
        <f t="shared" si="35"/>
        <v/>
      </c>
      <c r="R266">
        <f t="shared" si="36"/>
        <v>1</v>
      </c>
      <c r="S266">
        <f t="shared" si="37"/>
        <v>4.8625035138214141</v>
      </c>
    </row>
    <row r="267" spans="1:19" x14ac:dyDescent="0.3">
      <c r="A267" t="s">
        <v>293</v>
      </c>
      <c r="B267">
        <v>18983.550781000002</v>
      </c>
      <c r="C267">
        <v>19763.900390999999</v>
      </c>
      <c r="D267">
        <v>19333.744140999999</v>
      </c>
      <c r="E267">
        <v>19309.933593999998</v>
      </c>
      <c r="F267">
        <v>19099.800781000002</v>
      </c>
      <c r="G267">
        <v>19197.5</v>
      </c>
      <c r="H267">
        <v>19226.699218999998</v>
      </c>
      <c r="I267">
        <v>19763.900390999999</v>
      </c>
      <c r="J267">
        <v>19393.658202999999</v>
      </c>
      <c r="L267" t="str">
        <f t="shared" si="31"/>
        <v>12AUG2023:02:00:00</v>
      </c>
      <c r="M267">
        <v>2</v>
      </c>
      <c r="N267">
        <f t="shared" si="32"/>
        <v>780.34960999999748</v>
      </c>
      <c r="O267" t="str">
        <f t="shared" si="33"/>
        <v/>
      </c>
      <c r="P267">
        <f t="shared" si="34"/>
        <v>780.34960999999748</v>
      </c>
      <c r="Q267" t="str">
        <f t="shared" si="35"/>
        <v/>
      </c>
      <c r="R267">
        <f t="shared" si="36"/>
        <v>1</v>
      </c>
      <c r="S267">
        <f t="shared" si="37"/>
        <v>4.110662009454118</v>
      </c>
    </row>
    <row r="268" spans="1:19" x14ac:dyDescent="0.3">
      <c r="A268" t="s">
        <v>294</v>
      </c>
      <c r="B268">
        <v>18205.332031000002</v>
      </c>
      <c r="C268">
        <v>18850.5</v>
      </c>
      <c r="D268">
        <v>18362.285156000002</v>
      </c>
      <c r="E268">
        <v>18337.816406000002</v>
      </c>
      <c r="F268">
        <v>18267.099609000001</v>
      </c>
      <c r="G268">
        <v>18318.099609000001</v>
      </c>
      <c r="H268">
        <v>18219.699218999998</v>
      </c>
      <c r="I268">
        <v>18850.5</v>
      </c>
      <c r="J268">
        <v>18452.037109000001</v>
      </c>
      <c r="L268" t="str">
        <f t="shared" si="31"/>
        <v>12AUG2023:03:00:00</v>
      </c>
      <c r="M268">
        <v>4</v>
      </c>
      <c r="N268">
        <f t="shared" si="32"/>
        <v>645.16796899999827</v>
      </c>
      <c r="O268" t="str">
        <f t="shared" si="33"/>
        <v/>
      </c>
      <c r="P268">
        <f t="shared" si="34"/>
        <v>645.16796899999827</v>
      </c>
      <c r="Q268" t="str">
        <f t="shared" si="35"/>
        <v/>
      </c>
      <c r="R268">
        <f t="shared" si="36"/>
        <v>1</v>
      </c>
      <c r="S268">
        <f t="shared" si="37"/>
        <v>3.5438407160133503</v>
      </c>
    </row>
    <row r="269" spans="1:19" x14ac:dyDescent="0.3">
      <c r="A269" t="s">
        <v>295</v>
      </c>
      <c r="B269">
        <v>17601.533202999999</v>
      </c>
      <c r="C269">
        <v>18179.5</v>
      </c>
      <c r="D269">
        <v>17437.792968999998</v>
      </c>
      <c r="E269">
        <v>17325.947265999999</v>
      </c>
      <c r="F269">
        <v>17618.599609000001</v>
      </c>
      <c r="G269">
        <v>17680.900390999999</v>
      </c>
      <c r="H269">
        <v>17561.900390999999</v>
      </c>
      <c r="I269">
        <v>18179.5</v>
      </c>
      <c r="J269">
        <v>17739.929688</v>
      </c>
      <c r="L269" t="str">
        <f t="shared" si="31"/>
        <v>12AUG2023:04:00:00</v>
      </c>
      <c r="M269">
        <v>5</v>
      </c>
      <c r="N269">
        <f t="shared" si="32"/>
        <v>577.96679700000095</v>
      </c>
      <c r="O269" t="str">
        <f t="shared" si="33"/>
        <v/>
      </c>
      <c r="P269">
        <f t="shared" si="34"/>
        <v>577.96679700000095</v>
      </c>
      <c r="Q269" t="str">
        <f t="shared" si="35"/>
        <v/>
      </c>
      <c r="R269">
        <f t="shared" si="36"/>
        <v>1</v>
      </c>
      <c r="S269">
        <f t="shared" si="37"/>
        <v>3.2836162073738699</v>
      </c>
    </row>
    <row r="270" spans="1:19" x14ac:dyDescent="0.3">
      <c r="A270" t="s">
        <v>296</v>
      </c>
      <c r="B270">
        <v>17092.824218999998</v>
      </c>
      <c r="C270">
        <v>17635</v>
      </c>
      <c r="D270">
        <v>16783.080077999999</v>
      </c>
      <c r="E270">
        <v>16568.355468999998</v>
      </c>
      <c r="F270">
        <v>17066.599609000001</v>
      </c>
      <c r="G270">
        <v>17143.800781000002</v>
      </c>
      <c r="H270">
        <v>17059.800781000002</v>
      </c>
      <c r="I270">
        <v>17635</v>
      </c>
      <c r="J270">
        <v>17186.097656000002</v>
      </c>
      <c r="L270" t="str">
        <f t="shared" si="31"/>
        <v>12AUG2023:05:00:00</v>
      </c>
      <c r="M270">
        <v>6</v>
      </c>
      <c r="N270">
        <f t="shared" si="32"/>
        <v>542.17578100000173</v>
      </c>
      <c r="O270" t="str">
        <f t="shared" si="33"/>
        <v/>
      </c>
      <c r="P270">
        <f t="shared" si="34"/>
        <v>542.17578100000173</v>
      </c>
      <c r="Q270" t="str">
        <f t="shared" si="35"/>
        <v/>
      </c>
      <c r="R270">
        <f t="shared" si="36"/>
        <v>1</v>
      </c>
      <c r="S270">
        <f t="shared" si="37"/>
        <v>3.1719496676115781</v>
      </c>
    </row>
    <row r="271" spans="1:19" x14ac:dyDescent="0.3">
      <c r="A271" t="s">
        <v>297</v>
      </c>
      <c r="B271">
        <v>16628.847656000002</v>
      </c>
      <c r="C271">
        <v>17155.199218999998</v>
      </c>
      <c r="D271">
        <v>16375.223633</v>
      </c>
      <c r="E271">
        <v>16078.701171999999</v>
      </c>
      <c r="F271">
        <v>16654.300781000002</v>
      </c>
      <c r="G271">
        <v>16742.199218999998</v>
      </c>
      <c r="H271">
        <v>16639.400390999999</v>
      </c>
      <c r="I271">
        <v>17155.199218999998</v>
      </c>
      <c r="J271">
        <v>16753.074218999998</v>
      </c>
      <c r="L271" t="str">
        <f t="shared" si="31"/>
        <v>12AUG2023:06:00:00</v>
      </c>
      <c r="M271">
        <v>7</v>
      </c>
      <c r="N271">
        <f t="shared" si="32"/>
        <v>526.35156299999653</v>
      </c>
      <c r="O271" t="str">
        <f t="shared" si="33"/>
        <v/>
      </c>
      <c r="P271">
        <f t="shared" si="34"/>
        <v>526.35156299999653</v>
      </c>
      <c r="Q271" t="str">
        <f t="shared" si="35"/>
        <v/>
      </c>
      <c r="R271">
        <f t="shared" si="36"/>
        <v>1</v>
      </c>
      <c r="S271">
        <f t="shared" si="37"/>
        <v>3.1652918704206119</v>
      </c>
    </row>
    <row r="272" spans="1:19" x14ac:dyDescent="0.3">
      <c r="A272" t="s">
        <v>298</v>
      </c>
      <c r="B272">
        <v>16343.611328000001</v>
      </c>
      <c r="C272">
        <v>16769.599609000001</v>
      </c>
      <c r="D272">
        <v>16008.035156</v>
      </c>
      <c r="E272">
        <v>15674.565430000001</v>
      </c>
      <c r="F272">
        <v>16311.400390999999</v>
      </c>
      <c r="G272">
        <v>16395.800781000002</v>
      </c>
      <c r="H272">
        <v>16323.700194999999</v>
      </c>
      <c r="I272">
        <v>16769.599609000001</v>
      </c>
      <c r="J272">
        <v>16400.316406000002</v>
      </c>
      <c r="L272" t="str">
        <f t="shared" si="31"/>
        <v>12AUG2023:07:00:00</v>
      </c>
      <c r="M272">
        <v>8</v>
      </c>
      <c r="N272">
        <f t="shared" si="32"/>
        <v>425.98828099999992</v>
      </c>
      <c r="O272" t="str">
        <f t="shared" si="33"/>
        <v/>
      </c>
      <c r="P272">
        <f t="shared" si="34"/>
        <v>425.98828099999992</v>
      </c>
      <c r="Q272" t="str">
        <f t="shared" si="35"/>
        <v/>
      </c>
      <c r="R272">
        <f t="shared" si="36"/>
        <v>1</v>
      </c>
      <c r="S272">
        <f t="shared" si="37"/>
        <v>2.6064513677597896</v>
      </c>
    </row>
    <row r="273" spans="1:19" x14ac:dyDescent="0.3">
      <c r="A273" t="s">
        <v>299</v>
      </c>
      <c r="B273">
        <v>16389.113281000002</v>
      </c>
      <c r="C273">
        <v>16694.300781000002</v>
      </c>
      <c r="D273">
        <v>16026.057617</v>
      </c>
      <c r="E273">
        <v>15561.422852</v>
      </c>
      <c r="F273">
        <v>16242.200194999999</v>
      </c>
      <c r="G273">
        <v>16332.200194999999</v>
      </c>
      <c r="H273">
        <v>16305.200194999999</v>
      </c>
      <c r="I273">
        <v>16694.300781000002</v>
      </c>
      <c r="J273">
        <v>16362.501953000001</v>
      </c>
      <c r="L273" t="str">
        <f t="shared" si="31"/>
        <v>12AUG2023:08:00:00</v>
      </c>
      <c r="M273">
        <v>9</v>
      </c>
      <c r="N273">
        <f t="shared" si="32"/>
        <v>305.1875</v>
      </c>
      <c r="O273" t="str">
        <f t="shared" si="33"/>
        <v/>
      </c>
      <c r="P273">
        <f t="shared" si="34"/>
        <v>305.1875</v>
      </c>
      <c r="Q273" t="str">
        <f t="shared" si="35"/>
        <v/>
      </c>
      <c r="R273">
        <f t="shared" si="36"/>
        <v>1</v>
      </c>
      <c r="S273">
        <f t="shared" si="37"/>
        <v>1.8621355211072079</v>
      </c>
    </row>
    <row r="274" spans="1:19" x14ac:dyDescent="0.3">
      <c r="A274" t="s">
        <v>300</v>
      </c>
      <c r="B274">
        <v>17442.660156000002</v>
      </c>
      <c r="C274">
        <v>17822.599609000001</v>
      </c>
      <c r="D274">
        <v>16955.595702999999</v>
      </c>
      <c r="E274">
        <v>16556.423827999999</v>
      </c>
      <c r="F274">
        <v>17312.699218999998</v>
      </c>
      <c r="G274">
        <v>17384.400390999999</v>
      </c>
      <c r="H274">
        <v>17452.199218999998</v>
      </c>
      <c r="I274">
        <v>17822.599609000001</v>
      </c>
      <c r="J274">
        <v>17443.269531000002</v>
      </c>
      <c r="L274" t="str">
        <f t="shared" si="31"/>
        <v>12AUG2023:09:00:00</v>
      </c>
      <c r="M274">
        <v>10</v>
      </c>
      <c r="N274">
        <f t="shared" si="32"/>
        <v>379.93945299999905</v>
      </c>
      <c r="O274" t="str">
        <f t="shared" si="33"/>
        <v/>
      </c>
      <c r="P274">
        <f t="shared" si="34"/>
        <v>379.93945299999905</v>
      </c>
      <c r="Q274" t="str">
        <f t="shared" si="35"/>
        <v/>
      </c>
      <c r="R274">
        <f t="shared" si="36"/>
        <v>1</v>
      </c>
      <c r="S274">
        <f t="shared" si="37"/>
        <v>2.1782196614620499</v>
      </c>
    </row>
    <row r="275" spans="1:19" x14ac:dyDescent="0.3">
      <c r="A275" t="s">
        <v>301</v>
      </c>
      <c r="B275">
        <v>19030.724609000001</v>
      </c>
      <c r="C275">
        <v>19533.900390999999</v>
      </c>
      <c r="D275">
        <v>18394.248047000001</v>
      </c>
      <c r="E275">
        <v>17948.396484000001</v>
      </c>
      <c r="F275">
        <v>18879.5</v>
      </c>
      <c r="G275">
        <v>18944.400390999999</v>
      </c>
      <c r="H275">
        <v>19210.800781000002</v>
      </c>
      <c r="I275">
        <v>19533.900390999999</v>
      </c>
      <c r="J275">
        <v>19084.650390999999</v>
      </c>
      <c r="L275" t="str">
        <f t="shared" si="31"/>
        <v>12AUG2023:10:00:00</v>
      </c>
      <c r="M275">
        <v>11</v>
      </c>
      <c r="N275">
        <f t="shared" si="32"/>
        <v>503.17578199999843</v>
      </c>
      <c r="O275" t="str">
        <f t="shared" si="33"/>
        <v/>
      </c>
      <c r="P275">
        <f t="shared" si="34"/>
        <v>503.17578199999843</v>
      </c>
      <c r="Q275" t="str">
        <f t="shared" si="35"/>
        <v/>
      </c>
      <c r="R275">
        <f t="shared" si="36"/>
        <v>1</v>
      </c>
      <c r="S275">
        <f t="shared" si="37"/>
        <v>2.6440179884797281</v>
      </c>
    </row>
    <row r="276" spans="1:19" x14ac:dyDescent="0.3">
      <c r="A276" t="s">
        <v>302</v>
      </c>
      <c r="B276">
        <v>20381.964843999998</v>
      </c>
      <c r="C276">
        <v>21425.199218999998</v>
      </c>
      <c r="D276">
        <v>19806.898438</v>
      </c>
      <c r="E276">
        <v>19422.041015999999</v>
      </c>
      <c r="F276">
        <v>20536.5</v>
      </c>
      <c r="G276">
        <v>20612.099609000001</v>
      </c>
      <c r="H276">
        <v>21193.599609000001</v>
      </c>
      <c r="I276">
        <v>21425.199218999998</v>
      </c>
      <c r="J276">
        <v>20861.880859000001</v>
      </c>
      <c r="L276" t="str">
        <f t="shared" si="31"/>
        <v>12AUG2023:11:00:00</v>
      </c>
      <c r="M276">
        <v>12</v>
      </c>
      <c r="N276">
        <f t="shared" si="32"/>
        <v>1043.234375</v>
      </c>
      <c r="O276" t="str">
        <f t="shared" si="33"/>
        <v/>
      </c>
      <c r="P276">
        <f t="shared" si="34"/>
        <v>1043.234375</v>
      </c>
      <c r="Q276" t="str">
        <f t="shared" si="35"/>
        <v/>
      </c>
      <c r="R276">
        <f t="shared" si="36"/>
        <v>1</v>
      </c>
      <c r="S276">
        <f t="shared" si="37"/>
        <v>5.1184190679590209</v>
      </c>
    </row>
    <row r="277" spans="1:19" x14ac:dyDescent="0.3">
      <c r="A277" t="s">
        <v>303</v>
      </c>
      <c r="B277">
        <v>21855.558593999998</v>
      </c>
      <c r="C277">
        <v>23409.300781000002</v>
      </c>
      <c r="D277">
        <v>21566.779297000001</v>
      </c>
      <c r="E277">
        <v>21129.3125</v>
      </c>
      <c r="F277">
        <v>22207.699218999998</v>
      </c>
      <c r="G277">
        <v>22354.900390999999</v>
      </c>
      <c r="H277">
        <v>23281.300781000002</v>
      </c>
      <c r="I277">
        <v>23409.300781000002</v>
      </c>
      <c r="J277">
        <v>22776.796875</v>
      </c>
      <c r="L277" t="str">
        <f t="shared" si="31"/>
        <v>12AUG2023:12:00:00</v>
      </c>
      <c r="M277">
        <v>13</v>
      </c>
      <c r="N277">
        <f t="shared" si="32"/>
        <v>1553.7421870000035</v>
      </c>
      <c r="O277" t="str">
        <f t="shared" si="33"/>
        <v/>
      </c>
      <c r="P277">
        <f t="shared" si="34"/>
        <v>1553.7421870000035</v>
      </c>
      <c r="Q277" t="str">
        <f t="shared" si="35"/>
        <v/>
      </c>
      <c r="R277">
        <f t="shared" si="36"/>
        <v>1</v>
      </c>
      <c r="S277">
        <f t="shared" si="37"/>
        <v>7.1091396740898301</v>
      </c>
    </row>
    <row r="278" spans="1:19" x14ac:dyDescent="0.3">
      <c r="A278" t="s">
        <v>304</v>
      </c>
      <c r="B278">
        <v>23243.488281000002</v>
      </c>
      <c r="C278">
        <v>25178.400390999999</v>
      </c>
      <c r="D278">
        <v>23258.152343999998</v>
      </c>
      <c r="E278">
        <v>22859.326172000001</v>
      </c>
      <c r="F278">
        <v>23730.599609000001</v>
      </c>
      <c r="G278">
        <v>23944.400390999999</v>
      </c>
      <c r="H278">
        <v>25137.300781000002</v>
      </c>
      <c r="I278">
        <v>25178.400390999999</v>
      </c>
      <c r="J278">
        <v>24513.839843999998</v>
      </c>
      <c r="L278" t="str">
        <f t="shared" si="31"/>
        <v>12AUG2023:13:00:00</v>
      </c>
      <c r="M278">
        <v>14</v>
      </c>
      <c r="N278">
        <f t="shared" si="32"/>
        <v>1934.9121099999975</v>
      </c>
      <c r="O278" t="str">
        <f t="shared" si="33"/>
        <v/>
      </c>
      <c r="P278">
        <f t="shared" si="34"/>
        <v>1934.9121099999975</v>
      </c>
      <c r="Q278" t="str">
        <f t="shared" si="35"/>
        <v/>
      </c>
      <c r="R278">
        <f t="shared" si="36"/>
        <v>1</v>
      </c>
      <c r="S278">
        <f t="shared" si="37"/>
        <v>8.3245341086847926</v>
      </c>
    </row>
    <row r="279" spans="1:19" x14ac:dyDescent="0.3">
      <c r="A279" t="s">
        <v>305</v>
      </c>
      <c r="B279">
        <v>24529.474609000001</v>
      </c>
      <c r="C279">
        <v>26598.699218999998</v>
      </c>
      <c r="D279">
        <v>24718.265625</v>
      </c>
      <c r="E279">
        <v>24179.140625</v>
      </c>
      <c r="F279">
        <v>24959.5</v>
      </c>
      <c r="G279">
        <v>25239.5</v>
      </c>
      <c r="H279">
        <v>26631.900390999999</v>
      </c>
      <c r="I279">
        <v>26598.699218999998</v>
      </c>
      <c r="J279">
        <v>25932.734375</v>
      </c>
      <c r="L279" t="str">
        <f t="shared" si="31"/>
        <v>12AUG2023:14:00:00</v>
      </c>
      <c r="M279">
        <v>15</v>
      </c>
      <c r="N279">
        <f t="shared" si="32"/>
        <v>2069.2246099999975</v>
      </c>
      <c r="O279" t="str">
        <f t="shared" si="33"/>
        <v/>
      </c>
      <c r="P279">
        <f t="shared" si="34"/>
        <v>2069.2246099999975</v>
      </c>
      <c r="Q279" t="str">
        <f t="shared" si="35"/>
        <v/>
      </c>
      <c r="R279">
        <f t="shared" si="36"/>
        <v>1</v>
      </c>
      <c r="S279">
        <f t="shared" si="37"/>
        <v>8.4356662463564849</v>
      </c>
    </row>
    <row r="280" spans="1:19" x14ac:dyDescent="0.3">
      <c r="A280" t="s">
        <v>306</v>
      </c>
      <c r="B280">
        <v>25651.556640999999</v>
      </c>
      <c r="C280">
        <v>27642.300781000002</v>
      </c>
      <c r="D280">
        <v>25908.753906000002</v>
      </c>
      <c r="E280">
        <v>25373.205077999999</v>
      </c>
      <c r="F280">
        <v>25948.800781000002</v>
      </c>
      <c r="G280">
        <v>26267.199218999998</v>
      </c>
      <c r="H280">
        <v>27680.300781000002</v>
      </c>
      <c r="I280">
        <v>27642.300781000002</v>
      </c>
      <c r="J280">
        <v>27000.132813</v>
      </c>
      <c r="L280" t="str">
        <f t="shared" si="31"/>
        <v>12AUG2023:15:00:00</v>
      </c>
      <c r="M280">
        <v>16</v>
      </c>
      <c r="N280">
        <f t="shared" si="32"/>
        <v>1990.7441400000025</v>
      </c>
      <c r="O280" t="str">
        <f t="shared" si="33"/>
        <v/>
      </c>
      <c r="P280">
        <f t="shared" si="34"/>
        <v>1990.7441400000025</v>
      </c>
      <c r="Q280" t="str">
        <f t="shared" si="35"/>
        <v/>
      </c>
      <c r="R280">
        <f t="shared" si="36"/>
        <v>1</v>
      </c>
      <c r="S280">
        <f t="shared" si="37"/>
        <v>7.7607147506132605</v>
      </c>
    </row>
    <row r="281" spans="1:19" x14ac:dyDescent="0.3">
      <c r="A281" t="s">
        <v>307</v>
      </c>
      <c r="B281">
        <v>26407.267577999999</v>
      </c>
      <c r="C281">
        <v>28225.699218999998</v>
      </c>
      <c r="D281">
        <v>26615.927734000001</v>
      </c>
      <c r="E281">
        <v>26024.666015999999</v>
      </c>
      <c r="F281">
        <v>26591.699218999998</v>
      </c>
      <c r="G281">
        <v>26909.300781000002</v>
      </c>
      <c r="H281">
        <v>28241.900390999999</v>
      </c>
      <c r="I281">
        <v>28225.699218999998</v>
      </c>
      <c r="J281">
        <v>27613.566406000002</v>
      </c>
      <c r="L281" t="str">
        <f t="shared" si="31"/>
        <v>12AUG2023:16:00:00</v>
      </c>
      <c r="M281">
        <v>17</v>
      </c>
      <c r="N281">
        <f t="shared" si="32"/>
        <v>1818.4316409999992</v>
      </c>
      <c r="O281" t="str">
        <f t="shared" si="33"/>
        <v/>
      </c>
      <c r="P281">
        <f t="shared" si="34"/>
        <v>1818.4316409999992</v>
      </c>
      <c r="Q281" t="str">
        <f t="shared" si="35"/>
        <v/>
      </c>
      <c r="R281">
        <f t="shared" si="36"/>
        <v>1</v>
      </c>
      <c r="S281">
        <f t="shared" si="37"/>
        <v>6.8861029852060192</v>
      </c>
    </row>
    <row r="282" spans="1:19" x14ac:dyDescent="0.3">
      <c r="A282" t="s">
        <v>308</v>
      </c>
      <c r="B282">
        <v>26951.626952999999</v>
      </c>
      <c r="C282">
        <v>28436.800781000002</v>
      </c>
      <c r="D282">
        <v>27328.369140999999</v>
      </c>
      <c r="E282">
        <v>26696.658202999999</v>
      </c>
      <c r="F282">
        <v>27007.199218999998</v>
      </c>
      <c r="G282">
        <v>27293.300781000002</v>
      </c>
      <c r="H282">
        <v>28387.599609000001</v>
      </c>
      <c r="I282">
        <v>28436.800781000002</v>
      </c>
      <c r="J282">
        <v>27943.044922000001</v>
      </c>
      <c r="L282" t="str">
        <f t="shared" si="31"/>
        <v>12AUG2023:17:00:00</v>
      </c>
      <c r="M282">
        <v>18</v>
      </c>
      <c r="N282">
        <f t="shared" si="32"/>
        <v>1485.1738280000027</v>
      </c>
      <c r="O282" t="str">
        <f t="shared" si="33"/>
        <v/>
      </c>
      <c r="P282">
        <f t="shared" si="34"/>
        <v>1485.1738280000027</v>
      </c>
      <c r="Q282" t="str">
        <f t="shared" si="35"/>
        <v/>
      </c>
      <c r="R282">
        <f t="shared" si="36"/>
        <v>1</v>
      </c>
      <c r="S282">
        <f t="shared" si="37"/>
        <v>5.5105164173945624</v>
      </c>
    </row>
    <row r="283" spans="1:19" x14ac:dyDescent="0.3">
      <c r="A283" t="s">
        <v>309</v>
      </c>
      <c r="B283">
        <v>27191.251952999999</v>
      </c>
      <c r="C283">
        <v>28415.400390999999</v>
      </c>
      <c r="D283">
        <v>27245.755859000001</v>
      </c>
      <c r="E283">
        <v>26623.011718999998</v>
      </c>
      <c r="F283">
        <v>27135.800781000002</v>
      </c>
      <c r="G283">
        <v>27400.800781000002</v>
      </c>
      <c r="H283">
        <v>28344.5</v>
      </c>
      <c r="I283">
        <v>28415.400390999999</v>
      </c>
      <c r="J283">
        <v>27930.78125</v>
      </c>
      <c r="L283" t="str">
        <f t="shared" si="31"/>
        <v>12AUG2023:18:00:00</v>
      </c>
      <c r="M283">
        <v>19</v>
      </c>
      <c r="N283">
        <f t="shared" si="32"/>
        <v>1224.1484380000002</v>
      </c>
      <c r="O283" t="str">
        <f t="shared" si="33"/>
        <v/>
      </c>
      <c r="P283">
        <f t="shared" si="34"/>
        <v>1224.1484380000002</v>
      </c>
      <c r="Q283" t="str">
        <f t="shared" si="35"/>
        <v/>
      </c>
      <c r="R283">
        <f t="shared" si="36"/>
        <v>1</v>
      </c>
      <c r="S283">
        <f t="shared" si="37"/>
        <v>4.501993656327179</v>
      </c>
    </row>
    <row r="284" spans="1:19" x14ac:dyDescent="0.3">
      <c r="A284" t="s">
        <v>310</v>
      </c>
      <c r="B284">
        <v>26817.763672000001</v>
      </c>
      <c r="C284">
        <v>27993.800781000002</v>
      </c>
      <c r="D284">
        <v>27095.671875</v>
      </c>
      <c r="E284">
        <v>26359.982422000001</v>
      </c>
      <c r="F284">
        <v>26812.599609000001</v>
      </c>
      <c r="G284">
        <v>27090.099609000001</v>
      </c>
      <c r="H284">
        <v>27950.300781000002</v>
      </c>
      <c r="I284">
        <v>27993.800781000002</v>
      </c>
      <c r="J284">
        <v>27592.636718999998</v>
      </c>
      <c r="L284" t="str">
        <f t="shared" si="31"/>
        <v>12AUG2023:19:00:00</v>
      </c>
      <c r="M284">
        <v>20</v>
      </c>
      <c r="N284">
        <f t="shared" si="32"/>
        <v>1176.0371090000008</v>
      </c>
      <c r="O284" t="str">
        <f t="shared" si="33"/>
        <v/>
      </c>
      <c r="P284">
        <f t="shared" si="34"/>
        <v>1176.0371090000008</v>
      </c>
      <c r="Q284" t="str">
        <f t="shared" si="35"/>
        <v/>
      </c>
      <c r="R284">
        <f t="shared" si="36"/>
        <v>1</v>
      </c>
      <c r="S284">
        <f t="shared" si="37"/>
        <v>4.3852914932943587</v>
      </c>
    </row>
    <row r="285" spans="1:19" x14ac:dyDescent="0.3">
      <c r="A285" t="s">
        <v>311</v>
      </c>
      <c r="B285">
        <v>25710.005859000001</v>
      </c>
      <c r="C285">
        <v>27216.5</v>
      </c>
      <c r="D285">
        <v>26269.505859000001</v>
      </c>
      <c r="E285">
        <v>25523.908202999999</v>
      </c>
      <c r="F285">
        <v>25964.900390999999</v>
      </c>
      <c r="G285">
        <v>26284.400390999999</v>
      </c>
      <c r="H285">
        <v>27165</v>
      </c>
      <c r="I285">
        <v>27216.5</v>
      </c>
      <c r="J285">
        <v>26793.28125</v>
      </c>
      <c r="L285" t="str">
        <f t="shared" si="31"/>
        <v>12AUG2023:20:00:00</v>
      </c>
      <c r="M285">
        <v>21</v>
      </c>
      <c r="N285">
        <f t="shared" si="32"/>
        <v>1506.4941409999992</v>
      </c>
      <c r="O285" t="str">
        <f t="shared" si="33"/>
        <v/>
      </c>
      <c r="P285">
        <f t="shared" si="34"/>
        <v>1506.4941409999992</v>
      </c>
      <c r="Q285" t="str">
        <f t="shared" si="35"/>
        <v/>
      </c>
      <c r="R285">
        <f t="shared" si="36"/>
        <v>1</v>
      </c>
      <c r="S285">
        <f t="shared" si="37"/>
        <v>5.8595635849403687</v>
      </c>
    </row>
    <row r="286" spans="1:19" x14ac:dyDescent="0.3">
      <c r="A286" t="s">
        <v>312</v>
      </c>
      <c r="B286">
        <v>24590.775390999999</v>
      </c>
      <c r="C286">
        <v>26197.800781000002</v>
      </c>
      <c r="D286">
        <v>25474.242188</v>
      </c>
      <c r="E286">
        <v>24749.34375</v>
      </c>
      <c r="F286">
        <v>24864.5</v>
      </c>
      <c r="G286">
        <v>25202.199218999998</v>
      </c>
      <c r="H286">
        <v>26107.699218999998</v>
      </c>
      <c r="I286">
        <v>26197.800781000002</v>
      </c>
      <c r="J286">
        <v>25793.167968999998</v>
      </c>
      <c r="L286" t="str">
        <f t="shared" si="31"/>
        <v>12AUG2023:21:00:00</v>
      </c>
      <c r="M286">
        <v>22</v>
      </c>
      <c r="N286">
        <f t="shared" si="32"/>
        <v>1607.0253900000025</v>
      </c>
      <c r="O286" t="str">
        <f t="shared" si="33"/>
        <v/>
      </c>
      <c r="P286">
        <f t="shared" si="34"/>
        <v>1607.0253900000025</v>
      </c>
      <c r="Q286" t="str">
        <f t="shared" si="35"/>
        <v/>
      </c>
      <c r="R286">
        <f t="shared" si="36"/>
        <v>1</v>
      </c>
      <c r="S286">
        <f t="shared" si="37"/>
        <v>6.5350740854969516</v>
      </c>
    </row>
    <row r="287" spans="1:19" x14ac:dyDescent="0.3">
      <c r="A287" t="s">
        <v>313</v>
      </c>
      <c r="B287">
        <v>23612.507813</v>
      </c>
      <c r="C287">
        <v>25109.300781000002</v>
      </c>
      <c r="D287">
        <v>24325.810547000001</v>
      </c>
      <c r="E287">
        <v>23694.154297000001</v>
      </c>
      <c r="F287">
        <v>23841.300781000002</v>
      </c>
      <c r="G287">
        <v>24171.599609000001</v>
      </c>
      <c r="H287">
        <v>25004.800781000002</v>
      </c>
      <c r="I287">
        <v>25109.300781000002</v>
      </c>
      <c r="J287">
        <v>24700.683593999998</v>
      </c>
      <c r="L287" t="str">
        <f t="shared" si="31"/>
        <v>12AUG2023:22:00:00</v>
      </c>
      <c r="M287">
        <v>23</v>
      </c>
      <c r="N287">
        <f t="shared" si="32"/>
        <v>1496.7929680000016</v>
      </c>
      <c r="O287" t="str">
        <f t="shared" si="33"/>
        <v/>
      </c>
      <c r="P287">
        <f t="shared" si="34"/>
        <v>1496.7929680000016</v>
      </c>
      <c r="Q287" t="str">
        <f t="shared" si="35"/>
        <v/>
      </c>
      <c r="R287">
        <f t="shared" si="36"/>
        <v>1</v>
      </c>
      <c r="S287">
        <f t="shared" si="37"/>
        <v>6.3389834737330775</v>
      </c>
    </row>
    <row r="288" spans="1:19" x14ac:dyDescent="0.3">
      <c r="A288" t="s">
        <v>314</v>
      </c>
      <c r="B288">
        <v>22399.435547000001</v>
      </c>
      <c r="C288">
        <v>23721.199218999998</v>
      </c>
      <c r="D288">
        <v>22844.701172000001</v>
      </c>
      <c r="E288">
        <v>22404.791015999999</v>
      </c>
      <c r="F288">
        <v>22523.699218999998</v>
      </c>
      <c r="G288">
        <v>22793.099609000001</v>
      </c>
      <c r="H288">
        <v>23541.199218999998</v>
      </c>
      <c r="I288">
        <v>23721.199218999998</v>
      </c>
      <c r="J288">
        <v>23279.339843999998</v>
      </c>
      <c r="L288" t="str">
        <f t="shared" si="31"/>
        <v>12AUG2023:23:00:00</v>
      </c>
      <c r="M288">
        <v>24</v>
      </c>
      <c r="N288">
        <f t="shared" si="32"/>
        <v>1321.7636719999973</v>
      </c>
      <c r="O288" t="str">
        <f t="shared" si="33"/>
        <v/>
      </c>
      <c r="P288">
        <f t="shared" si="34"/>
        <v>1321.7636719999973</v>
      </c>
      <c r="Q288" t="str">
        <f t="shared" si="35"/>
        <v/>
      </c>
      <c r="R288">
        <f t="shared" si="36"/>
        <v>1</v>
      </c>
      <c r="S288">
        <f t="shared" si="37"/>
        <v>5.900879373618964</v>
      </c>
    </row>
    <row r="289" spans="1:19" x14ac:dyDescent="0.3">
      <c r="A289" t="s">
        <v>315</v>
      </c>
      <c r="B289">
        <v>21107.431640999999</v>
      </c>
      <c r="C289">
        <v>22354</v>
      </c>
      <c r="D289">
        <v>21356.097656000002</v>
      </c>
      <c r="E289">
        <v>21025.476563</v>
      </c>
      <c r="F289">
        <v>21206.5</v>
      </c>
      <c r="G289">
        <v>21419.699218999998</v>
      </c>
      <c r="H289">
        <v>22103.5</v>
      </c>
      <c r="I289">
        <v>22354</v>
      </c>
      <c r="J289">
        <v>21871.089843999998</v>
      </c>
      <c r="L289" t="str">
        <f t="shared" si="31"/>
        <v>13AUG2023:00:00:00</v>
      </c>
      <c r="M289">
        <v>1</v>
      </c>
      <c r="N289">
        <f t="shared" si="32"/>
        <v>1246.5683590000008</v>
      </c>
      <c r="O289" t="str">
        <f t="shared" si="33"/>
        <v/>
      </c>
      <c r="P289">
        <f t="shared" si="34"/>
        <v>1246.5683590000008</v>
      </c>
      <c r="Q289" t="str">
        <f t="shared" si="35"/>
        <v/>
      </c>
      <c r="R289">
        <f t="shared" si="36"/>
        <v>1</v>
      </c>
      <c r="S289">
        <f t="shared" si="37"/>
        <v>5.9058268206284836</v>
      </c>
    </row>
    <row r="290" spans="1:19" x14ac:dyDescent="0.3">
      <c r="A290" t="s">
        <v>316</v>
      </c>
      <c r="B290">
        <v>19795.810547000001</v>
      </c>
      <c r="C290">
        <v>20854.900390999999</v>
      </c>
      <c r="D290">
        <v>19779.097656000002</v>
      </c>
      <c r="E290">
        <v>19580.583984000001</v>
      </c>
      <c r="F290">
        <v>20152.199218999998</v>
      </c>
      <c r="G290">
        <v>20102.5</v>
      </c>
      <c r="H290">
        <v>20618.900390999999</v>
      </c>
      <c r="I290">
        <v>20854.900390999999</v>
      </c>
      <c r="J290">
        <v>20423.429688</v>
      </c>
      <c r="L290" t="str">
        <f t="shared" si="31"/>
        <v>13AUG2023:01:00:00</v>
      </c>
      <c r="M290">
        <v>2</v>
      </c>
      <c r="N290">
        <f t="shared" si="32"/>
        <v>1059.0898439999983</v>
      </c>
      <c r="O290" t="str">
        <f t="shared" si="33"/>
        <v/>
      </c>
      <c r="P290">
        <f t="shared" si="34"/>
        <v>1059.0898439999983</v>
      </c>
      <c r="Q290" t="str">
        <f t="shared" si="35"/>
        <v/>
      </c>
      <c r="R290">
        <f t="shared" si="36"/>
        <v>1</v>
      </c>
      <c r="S290">
        <f t="shared" si="37"/>
        <v>5.3500706196670498</v>
      </c>
    </row>
    <row r="291" spans="1:19" x14ac:dyDescent="0.3">
      <c r="A291" t="s">
        <v>317</v>
      </c>
      <c r="B291">
        <v>18819.84375</v>
      </c>
      <c r="C291">
        <v>19802.800781000002</v>
      </c>
      <c r="D291">
        <v>18785.667968999998</v>
      </c>
      <c r="E291">
        <v>18623.976563</v>
      </c>
      <c r="F291">
        <v>19173</v>
      </c>
      <c r="G291">
        <v>19081</v>
      </c>
      <c r="H291">
        <v>19422.699218999998</v>
      </c>
      <c r="I291">
        <v>19802.800781000002</v>
      </c>
      <c r="J291">
        <v>19350.183593999998</v>
      </c>
      <c r="L291" t="str">
        <f t="shared" si="31"/>
        <v>13AUG2023:02:00:00</v>
      </c>
      <c r="M291">
        <v>3</v>
      </c>
      <c r="N291">
        <f t="shared" si="32"/>
        <v>982.95703100000173</v>
      </c>
      <c r="O291" t="str">
        <f t="shared" si="33"/>
        <v/>
      </c>
      <c r="P291">
        <f t="shared" si="34"/>
        <v>982.95703100000173</v>
      </c>
      <c r="Q291" t="str">
        <f t="shared" si="35"/>
        <v/>
      </c>
      <c r="R291">
        <f t="shared" si="36"/>
        <v>1</v>
      </c>
      <c r="S291">
        <f t="shared" si="37"/>
        <v>5.2229818911222452</v>
      </c>
    </row>
    <row r="292" spans="1:19" x14ac:dyDescent="0.3">
      <c r="A292" t="s">
        <v>318</v>
      </c>
      <c r="B292">
        <v>18107.277343999998</v>
      </c>
      <c r="C292">
        <v>18952</v>
      </c>
      <c r="D292">
        <v>17787.136718999998</v>
      </c>
      <c r="E292">
        <v>17691.861327999999</v>
      </c>
      <c r="F292">
        <v>18381</v>
      </c>
      <c r="G292">
        <v>18255</v>
      </c>
      <c r="H292">
        <v>18459.599609000001</v>
      </c>
      <c r="I292">
        <v>18952</v>
      </c>
      <c r="J292">
        <v>18444.507813</v>
      </c>
      <c r="L292" t="str">
        <f t="shared" ref="L292" si="38">A292</f>
        <v>13AUG2023:03:00:00</v>
      </c>
      <c r="M292">
        <v>4</v>
      </c>
      <c r="N292">
        <f t="shared" ref="N292" si="39">C292-B292</f>
        <v>844.72265600000173</v>
      </c>
      <c r="O292" t="str">
        <f t="shared" si="33"/>
        <v/>
      </c>
      <c r="P292">
        <f t="shared" si="34"/>
        <v>844.72265600000173</v>
      </c>
      <c r="Q292" t="str">
        <f t="shared" si="35"/>
        <v/>
      </c>
      <c r="R292">
        <f t="shared" si="36"/>
        <v>1</v>
      </c>
      <c r="S292">
        <f t="shared" ref="S292" si="40">ABS((B292-C292)/B292)*100</f>
        <v>4.6651003348104556</v>
      </c>
    </row>
    <row r="293" spans="1:19" x14ac:dyDescent="0.3">
      <c r="A293" t="s">
        <v>319</v>
      </c>
      <c r="B293">
        <v>17467.189452999999</v>
      </c>
      <c r="C293">
        <v>18300.099609000001</v>
      </c>
      <c r="D293">
        <v>17018.724609000001</v>
      </c>
      <c r="E293">
        <v>16942.455077999999</v>
      </c>
      <c r="F293">
        <v>17744.599609000001</v>
      </c>
      <c r="G293">
        <v>17625.800781000002</v>
      </c>
      <c r="H293">
        <v>17807.099609000001</v>
      </c>
      <c r="I293">
        <v>18300.099609000001</v>
      </c>
      <c r="J293">
        <v>17772.945313</v>
      </c>
      <c r="L293" t="str">
        <f t="shared" si="31"/>
        <v>13AUG2023:04:00:00</v>
      </c>
      <c r="M293">
        <v>5</v>
      </c>
      <c r="N293">
        <f t="shared" si="32"/>
        <v>832.91015600000173</v>
      </c>
      <c r="O293" t="str">
        <f t="shared" si="33"/>
        <v/>
      </c>
      <c r="P293">
        <f t="shared" si="34"/>
        <v>832.91015600000173</v>
      </c>
      <c r="Q293" t="str">
        <f t="shared" si="35"/>
        <v/>
      </c>
      <c r="R293">
        <f t="shared" si="36"/>
        <v>1</v>
      </c>
      <c r="S293">
        <f t="shared" si="37"/>
        <v>4.768426873946507</v>
      </c>
    </row>
    <row r="294" spans="1:19" x14ac:dyDescent="0.3">
      <c r="A294" t="s">
        <v>320</v>
      </c>
      <c r="B294">
        <v>16884.412109000001</v>
      </c>
      <c r="C294">
        <v>17711.699218999998</v>
      </c>
      <c r="D294">
        <v>16488.197265999999</v>
      </c>
      <c r="E294">
        <v>16427.84375</v>
      </c>
      <c r="F294">
        <v>17143.199218999998</v>
      </c>
      <c r="G294">
        <v>17040</v>
      </c>
      <c r="H294">
        <v>17261.699218999998</v>
      </c>
      <c r="I294">
        <v>17711.699218999998</v>
      </c>
      <c r="J294">
        <v>17207.978515999999</v>
      </c>
      <c r="L294" t="str">
        <f t="shared" si="31"/>
        <v>13AUG2023:05:00:00</v>
      </c>
      <c r="M294">
        <v>6</v>
      </c>
      <c r="N294">
        <f t="shared" si="32"/>
        <v>827.28710999999748</v>
      </c>
      <c r="O294" t="str">
        <f t="shared" si="33"/>
        <v/>
      </c>
      <c r="P294">
        <f t="shared" si="34"/>
        <v>827.28710999999748</v>
      </c>
      <c r="Q294" t="str">
        <f t="shared" si="35"/>
        <v/>
      </c>
      <c r="R294">
        <f t="shared" si="36"/>
        <v>1</v>
      </c>
      <c r="S294">
        <f t="shared" si="37"/>
        <v>4.8997092978974592</v>
      </c>
    </row>
    <row r="295" spans="1:19" x14ac:dyDescent="0.3">
      <c r="A295" t="s">
        <v>321</v>
      </c>
      <c r="B295">
        <v>16448.296875</v>
      </c>
      <c r="C295">
        <v>17151.599609000001</v>
      </c>
      <c r="D295">
        <v>15935.905273</v>
      </c>
      <c r="E295">
        <v>15816.772461</v>
      </c>
      <c r="F295">
        <v>16654.5</v>
      </c>
      <c r="G295">
        <v>16568.199218999998</v>
      </c>
      <c r="H295">
        <v>16743.300781000002</v>
      </c>
      <c r="I295">
        <v>17151.599609000001</v>
      </c>
      <c r="J295">
        <v>16677.921875</v>
      </c>
      <c r="L295" t="str">
        <f t="shared" si="31"/>
        <v>13AUG2023:06:00:00</v>
      </c>
      <c r="M295">
        <v>7</v>
      </c>
      <c r="N295">
        <f t="shared" si="32"/>
        <v>703.30273400000078</v>
      </c>
      <c r="O295" t="str">
        <f t="shared" si="33"/>
        <v/>
      </c>
      <c r="P295">
        <f t="shared" si="34"/>
        <v>703.30273400000078</v>
      </c>
      <c r="Q295" t="str">
        <f t="shared" si="35"/>
        <v/>
      </c>
      <c r="R295">
        <f t="shared" si="36"/>
        <v>1</v>
      </c>
      <c r="S295">
        <f t="shared" si="37"/>
        <v>4.2758392515942525</v>
      </c>
    </row>
    <row r="296" spans="1:19" x14ac:dyDescent="0.3">
      <c r="A296" t="s">
        <v>322</v>
      </c>
      <c r="B296">
        <v>16097.576171999999</v>
      </c>
      <c r="C296">
        <v>16624.800781000002</v>
      </c>
      <c r="D296">
        <v>15771.279296999999</v>
      </c>
      <c r="E296">
        <v>15497.318359000001</v>
      </c>
      <c r="F296">
        <v>16170.200194999999</v>
      </c>
      <c r="G296">
        <v>16091.099609000001</v>
      </c>
      <c r="H296">
        <v>16284.799805000001</v>
      </c>
      <c r="I296">
        <v>16624.800781000002</v>
      </c>
      <c r="J296">
        <v>16253.266602</v>
      </c>
      <c r="L296" t="str">
        <f t="shared" si="31"/>
        <v>13AUG2023:07:00:00</v>
      </c>
      <c r="M296">
        <v>8</v>
      </c>
      <c r="N296">
        <f t="shared" si="32"/>
        <v>527.2246090000026</v>
      </c>
      <c r="O296" t="str">
        <f t="shared" si="33"/>
        <v/>
      </c>
      <c r="P296">
        <f t="shared" si="34"/>
        <v>527.2246090000026</v>
      </c>
      <c r="Q296" t="str">
        <f t="shared" si="35"/>
        <v/>
      </c>
      <c r="R296">
        <f t="shared" si="36"/>
        <v>1</v>
      </c>
      <c r="S296">
        <f t="shared" si="37"/>
        <v>3.2751800852916793</v>
      </c>
    </row>
    <row r="297" spans="1:19" x14ac:dyDescent="0.3">
      <c r="A297" t="s">
        <v>323</v>
      </c>
      <c r="B297">
        <v>15911.008789</v>
      </c>
      <c r="C297">
        <v>16486.300781000002</v>
      </c>
      <c r="D297">
        <v>15445.978515999999</v>
      </c>
      <c r="E297">
        <v>15088.067383</v>
      </c>
      <c r="F297">
        <v>16054.099609000001</v>
      </c>
      <c r="G297">
        <v>15982.400390999999</v>
      </c>
      <c r="H297">
        <v>16191.400390999999</v>
      </c>
      <c r="I297">
        <v>16486.300781000002</v>
      </c>
      <c r="J297">
        <v>16096.157227</v>
      </c>
      <c r="L297" t="str">
        <f t="shared" si="31"/>
        <v>13AUG2023:08:00:00</v>
      </c>
      <c r="M297">
        <v>9</v>
      </c>
      <c r="N297">
        <f t="shared" si="32"/>
        <v>575.29199200000221</v>
      </c>
      <c r="O297" t="str">
        <f t="shared" si="33"/>
        <v/>
      </c>
      <c r="P297">
        <f t="shared" si="34"/>
        <v>575.29199200000221</v>
      </c>
      <c r="Q297" t="str">
        <f t="shared" si="35"/>
        <v/>
      </c>
      <c r="R297">
        <f t="shared" si="36"/>
        <v>1</v>
      </c>
      <c r="S297">
        <f t="shared" si="37"/>
        <v>3.6156852128554386</v>
      </c>
    </row>
    <row r="298" spans="1:19" x14ac:dyDescent="0.3">
      <c r="A298" t="s">
        <v>324</v>
      </c>
      <c r="B298">
        <v>17116.736327999999</v>
      </c>
      <c r="C298">
        <v>17566</v>
      </c>
      <c r="D298">
        <v>16410.546875</v>
      </c>
      <c r="E298">
        <v>16128.727539</v>
      </c>
      <c r="F298">
        <v>17050.800781000002</v>
      </c>
      <c r="G298">
        <v>16968.199218999998</v>
      </c>
      <c r="H298">
        <v>17294.599609000001</v>
      </c>
      <c r="I298">
        <v>17566</v>
      </c>
      <c r="J298">
        <v>17142.189452999999</v>
      </c>
      <c r="L298" t="str">
        <f t="shared" si="31"/>
        <v>13AUG2023:09:00:00</v>
      </c>
      <c r="M298">
        <v>10</v>
      </c>
      <c r="N298">
        <f t="shared" si="32"/>
        <v>449.26367200000095</v>
      </c>
      <c r="O298" t="str">
        <f t="shared" si="33"/>
        <v/>
      </c>
      <c r="P298">
        <f t="shared" si="34"/>
        <v>449.26367200000095</v>
      </c>
      <c r="Q298" t="str">
        <f t="shared" si="35"/>
        <v/>
      </c>
      <c r="R298">
        <f t="shared" si="36"/>
        <v>1</v>
      </c>
      <c r="S298">
        <f t="shared" si="37"/>
        <v>2.6247040521684259</v>
      </c>
    </row>
    <row r="299" spans="1:19" x14ac:dyDescent="0.3">
      <c r="A299" t="s">
        <v>325</v>
      </c>
      <c r="B299">
        <v>18493.472656000002</v>
      </c>
      <c r="C299">
        <v>19227.599609000001</v>
      </c>
      <c r="D299">
        <v>17664.347656000002</v>
      </c>
      <c r="E299">
        <v>17384.974609000001</v>
      </c>
      <c r="F299">
        <v>18557.300781000002</v>
      </c>
      <c r="G299">
        <v>18471.800781000002</v>
      </c>
      <c r="H299">
        <v>19038.599609000001</v>
      </c>
      <c r="I299">
        <v>19227.599609000001</v>
      </c>
      <c r="J299">
        <v>18715.640625</v>
      </c>
      <c r="L299" t="str">
        <f t="shared" si="31"/>
        <v>13AUG2023:10:00:00</v>
      </c>
      <c r="M299">
        <v>11</v>
      </c>
      <c r="N299">
        <f t="shared" si="32"/>
        <v>734.12695299999905</v>
      </c>
      <c r="O299" t="str">
        <f t="shared" si="33"/>
        <v/>
      </c>
      <c r="P299">
        <f t="shared" si="34"/>
        <v>734.12695299999905</v>
      </c>
      <c r="Q299" t="str">
        <f t="shared" si="35"/>
        <v/>
      </c>
      <c r="R299">
        <f t="shared" si="36"/>
        <v>1</v>
      </c>
      <c r="S299">
        <f t="shared" si="37"/>
        <v>3.9696544108054241</v>
      </c>
    </row>
    <row r="300" spans="1:19" x14ac:dyDescent="0.3">
      <c r="A300" t="s">
        <v>326</v>
      </c>
      <c r="B300">
        <v>19998.496093999998</v>
      </c>
      <c r="C300">
        <v>21044.900390999999</v>
      </c>
      <c r="D300">
        <v>19075.136718999998</v>
      </c>
      <c r="E300">
        <v>18843.476563</v>
      </c>
      <c r="F300">
        <v>20143.5</v>
      </c>
      <c r="G300">
        <v>20066</v>
      </c>
      <c r="H300">
        <v>20988.400390999999</v>
      </c>
      <c r="I300">
        <v>21044.900390999999</v>
      </c>
      <c r="J300">
        <v>20445.96875</v>
      </c>
      <c r="L300" t="str">
        <f t="shared" si="31"/>
        <v>13AUG2023:11:00:00</v>
      </c>
      <c r="M300">
        <v>12</v>
      </c>
      <c r="N300">
        <f t="shared" si="32"/>
        <v>1046.404297000001</v>
      </c>
      <c r="O300" t="str">
        <f t="shared" si="33"/>
        <v/>
      </c>
      <c r="P300">
        <f t="shared" si="34"/>
        <v>1046.404297000001</v>
      </c>
      <c r="Q300" t="str">
        <f t="shared" si="35"/>
        <v/>
      </c>
      <c r="R300">
        <f t="shared" si="36"/>
        <v>1</v>
      </c>
      <c r="S300">
        <f t="shared" si="37"/>
        <v>5.2324149380109937</v>
      </c>
    </row>
    <row r="301" spans="1:19" x14ac:dyDescent="0.3">
      <c r="A301" t="s">
        <v>327</v>
      </c>
      <c r="B301">
        <v>21435.150390999999</v>
      </c>
      <c r="C301">
        <v>23000.199218999998</v>
      </c>
      <c r="D301">
        <v>20657.628906000002</v>
      </c>
      <c r="E301">
        <v>20365.384765999999</v>
      </c>
      <c r="F301">
        <v>21800.300781000002</v>
      </c>
      <c r="G301">
        <v>21748.5</v>
      </c>
      <c r="H301">
        <v>23080.699218999998</v>
      </c>
      <c r="I301">
        <v>23000.199218999998</v>
      </c>
      <c r="J301">
        <v>22310.675781000002</v>
      </c>
      <c r="L301" t="str">
        <f t="shared" si="31"/>
        <v>13AUG2023:12:00:00</v>
      </c>
      <c r="M301">
        <v>13</v>
      </c>
      <c r="N301">
        <f t="shared" si="32"/>
        <v>1565.048827999999</v>
      </c>
      <c r="O301" t="str">
        <f t="shared" si="33"/>
        <v/>
      </c>
      <c r="P301">
        <f t="shared" si="34"/>
        <v>1565.048827999999</v>
      </c>
      <c r="Q301" t="str">
        <f t="shared" si="35"/>
        <v/>
      </c>
      <c r="R301">
        <f t="shared" si="36"/>
        <v>1</v>
      </c>
      <c r="S301">
        <f t="shared" si="37"/>
        <v>7.3013195590039697</v>
      </c>
    </row>
    <row r="302" spans="1:19" x14ac:dyDescent="0.3">
      <c r="A302" t="s">
        <v>328</v>
      </c>
      <c r="B302">
        <v>22857.625</v>
      </c>
      <c r="C302">
        <v>24796.300781000002</v>
      </c>
      <c r="D302">
        <v>22265.59375</v>
      </c>
      <c r="E302">
        <v>21862.890625</v>
      </c>
      <c r="F302">
        <v>23359.900390999999</v>
      </c>
      <c r="G302">
        <v>23314.599609000001</v>
      </c>
      <c r="H302">
        <v>24965.5</v>
      </c>
      <c r="I302">
        <v>24796.300781000002</v>
      </c>
      <c r="J302">
        <v>24049.109375</v>
      </c>
      <c r="L302" t="str">
        <f t="shared" si="31"/>
        <v>13AUG2023:13:00:00</v>
      </c>
      <c r="M302">
        <v>14</v>
      </c>
      <c r="N302">
        <f t="shared" si="32"/>
        <v>1938.6757810000017</v>
      </c>
      <c r="O302" t="str">
        <f t="shared" si="33"/>
        <v/>
      </c>
      <c r="P302">
        <f t="shared" si="34"/>
        <v>1938.6757810000017</v>
      </c>
      <c r="Q302" t="str">
        <f t="shared" si="35"/>
        <v/>
      </c>
      <c r="R302">
        <f t="shared" si="36"/>
        <v>1</v>
      </c>
      <c r="S302">
        <f t="shared" si="37"/>
        <v>8.4815276346514636</v>
      </c>
    </row>
    <row r="303" spans="1:19" x14ac:dyDescent="0.3">
      <c r="A303" t="s">
        <v>329</v>
      </c>
      <c r="B303">
        <v>24247.292968999998</v>
      </c>
      <c r="C303">
        <v>26263.800781000002</v>
      </c>
      <c r="D303">
        <v>23635.699218999998</v>
      </c>
      <c r="E303">
        <v>23208.65625</v>
      </c>
      <c r="F303">
        <v>24624.699218999998</v>
      </c>
      <c r="G303">
        <v>24581.300781000002</v>
      </c>
      <c r="H303">
        <v>26492.900390999999</v>
      </c>
      <c r="I303">
        <v>26263.800781000002</v>
      </c>
      <c r="J303">
        <v>25474.751952999999</v>
      </c>
      <c r="L303" t="str">
        <f t="shared" si="31"/>
        <v>13AUG2023:14:00:00</v>
      </c>
      <c r="M303">
        <v>15</v>
      </c>
      <c r="N303">
        <f t="shared" si="32"/>
        <v>2016.5078120000035</v>
      </c>
      <c r="O303" t="str">
        <f t="shared" si="33"/>
        <v/>
      </c>
      <c r="P303">
        <f t="shared" si="34"/>
        <v>2016.5078120000035</v>
      </c>
      <c r="Q303" t="str">
        <f t="shared" si="35"/>
        <v/>
      </c>
      <c r="R303">
        <f t="shared" si="36"/>
        <v>1</v>
      </c>
      <c r="S303">
        <f t="shared" si="37"/>
        <v>8.3164244956255331</v>
      </c>
    </row>
    <row r="304" spans="1:19" x14ac:dyDescent="0.3">
      <c r="A304" t="s">
        <v>330</v>
      </c>
      <c r="B304">
        <v>25367.855468999998</v>
      </c>
      <c r="C304">
        <v>27343.800781000002</v>
      </c>
      <c r="D304">
        <v>24835.914063</v>
      </c>
      <c r="E304">
        <v>24278.839843999998</v>
      </c>
      <c r="F304">
        <v>25635.900390999999</v>
      </c>
      <c r="G304">
        <v>25598.400390999999</v>
      </c>
      <c r="H304">
        <v>27551.699218999998</v>
      </c>
      <c r="I304">
        <v>27343.800781000002</v>
      </c>
      <c r="J304">
        <v>26559.263672000001</v>
      </c>
      <c r="L304" t="str">
        <f t="shared" si="31"/>
        <v>13AUG2023:15:00:00</v>
      </c>
      <c r="M304">
        <v>16</v>
      </c>
      <c r="N304">
        <f t="shared" si="32"/>
        <v>1975.9453120000035</v>
      </c>
      <c r="O304" t="str">
        <f t="shared" si="33"/>
        <v/>
      </c>
      <c r="P304">
        <f t="shared" si="34"/>
        <v>1975.9453120000035</v>
      </c>
      <c r="Q304" t="str">
        <f t="shared" si="35"/>
        <v/>
      </c>
      <c r="R304">
        <f t="shared" si="36"/>
        <v>1</v>
      </c>
      <c r="S304">
        <f t="shared" si="37"/>
        <v>7.7891697010598557</v>
      </c>
    </row>
    <row r="305" spans="1:19" x14ac:dyDescent="0.3">
      <c r="A305" t="s">
        <v>331</v>
      </c>
      <c r="B305">
        <v>26229.84375</v>
      </c>
      <c r="C305">
        <v>27972.300781000002</v>
      </c>
      <c r="D305">
        <v>25633.861327999999</v>
      </c>
      <c r="E305">
        <v>24991.392577999999</v>
      </c>
      <c r="F305">
        <v>26311.099609000001</v>
      </c>
      <c r="G305">
        <v>26271.5</v>
      </c>
      <c r="H305">
        <v>28136.900390999999</v>
      </c>
      <c r="I305">
        <v>27972.300781000002</v>
      </c>
      <c r="J305">
        <v>27217.792968999998</v>
      </c>
      <c r="L305" t="str">
        <f t="shared" si="31"/>
        <v>13AUG2023:16:00:00</v>
      </c>
      <c r="M305">
        <v>17</v>
      </c>
      <c r="N305">
        <f t="shared" si="32"/>
        <v>1742.4570310000017</v>
      </c>
      <c r="O305" t="str">
        <f t="shared" si="33"/>
        <v/>
      </c>
      <c r="P305">
        <f t="shared" si="34"/>
        <v>1742.4570310000017</v>
      </c>
      <c r="Q305" t="str">
        <f t="shared" si="35"/>
        <v/>
      </c>
      <c r="R305">
        <f t="shared" si="36"/>
        <v>1</v>
      </c>
      <c r="S305">
        <f t="shared" si="37"/>
        <v>6.6430324465810129</v>
      </c>
    </row>
    <row r="306" spans="1:19" x14ac:dyDescent="0.3">
      <c r="A306" t="s">
        <v>332</v>
      </c>
      <c r="B306">
        <v>26835.808593999998</v>
      </c>
      <c r="C306">
        <v>28243.599609000001</v>
      </c>
      <c r="D306">
        <v>26239.294922000001</v>
      </c>
      <c r="E306">
        <v>25596.662109000001</v>
      </c>
      <c r="F306">
        <v>26768</v>
      </c>
      <c r="G306">
        <v>26710.800781000002</v>
      </c>
      <c r="H306">
        <v>28293</v>
      </c>
      <c r="I306">
        <v>28243.599609000001</v>
      </c>
      <c r="J306">
        <v>27556.720702999999</v>
      </c>
      <c r="L306" t="str">
        <f t="shared" si="31"/>
        <v>13AUG2023:17:00:00</v>
      </c>
      <c r="M306">
        <v>18</v>
      </c>
      <c r="N306">
        <f t="shared" si="32"/>
        <v>1407.7910150000025</v>
      </c>
      <c r="O306" t="str">
        <f t="shared" si="33"/>
        <v/>
      </c>
      <c r="P306">
        <f t="shared" si="34"/>
        <v>1407.7910150000025</v>
      </c>
      <c r="Q306" t="str">
        <f t="shared" si="35"/>
        <v/>
      </c>
      <c r="R306">
        <f t="shared" si="36"/>
        <v>1</v>
      </c>
      <c r="S306">
        <f t="shared" si="37"/>
        <v>5.2459422270389844</v>
      </c>
    </row>
    <row r="307" spans="1:19" x14ac:dyDescent="0.3">
      <c r="A307" t="s">
        <v>333</v>
      </c>
      <c r="B307">
        <v>27065.007813</v>
      </c>
      <c r="C307">
        <v>28349.599609000001</v>
      </c>
      <c r="D307">
        <v>26778.208984000001</v>
      </c>
      <c r="E307">
        <v>26047.363281000002</v>
      </c>
      <c r="F307">
        <v>26980.599609000001</v>
      </c>
      <c r="G307">
        <v>26915.699218999998</v>
      </c>
      <c r="H307">
        <v>28312.300781000002</v>
      </c>
      <c r="I307">
        <v>28349.599609000001</v>
      </c>
      <c r="J307">
        <v>27743.84375</v>
      </c>
      <c r="L307" t="str">
        <f t="shared" si="31"/>
        <v>13AUG2023:18:00:00</v>
      </c>
      <c r="M307">
        <v>19</v>
      </c>
      <c r="N307">
        <f t="shared" si="32"/>
        <v>1284.5917960000006</v>
      </c>
      <c r="O307" t="str">
        <f t="shared" si="33"/>
        <v/>
      </c>
      <c r="P307">
        <f t="shared" si="34"/>
        <v>1284.5917960000006</v>
      </c>
      <c r="Q307" t="str">
        <f t="shared" si="35"/>
        <v/>
      </c>
      <c r="R307">
        <f t="shared" si="36"/>
        <v>1</v>
      </c>
      <c r="S307">
        <f t="shared" si="37"/>
        <v>4.7463196939591459</v>
      </c>
    </row>
    <row r="308" spans="1:19" x14ac:dyDescent="0.3">
      <c r="A308" t="s">
        <v>334</v>
      </c>
      <c r="B308">
        <v>26896.728515999999</v>
      </c>
      <c r="C308">
        <v>28114.400390999999</v>
      </c>
      <c r="D308">
        <v>26619.351563</v>
      </c>
      <c r="E308">
        <v>25973.845702999999</v>
      </c>
      <c r="F308">
        <v>26794.199218999998</v>
      </c>
      <c r="G308">
        <v>26720.800781000002</v>
      </c>
      <c r="H308">
        <v>28011.099609000001</v>
      </c>
      <c r="I308">
        <v>28114.400390999999</v>
      </c>
      <c r="J308">
        <v>27513.021484000001</v>
      </c>
      <c r="L308" t="str">
        <f t="shared" si="31"/>
        <v>13AUG2023:19:00:00</v>
      </c>
      <c r="M308">
        <v>20</v>
      </c>
      <c r="N308">
        <f t="shared" si="32"/>
        <v>1217.671875</v>
      </c>
      <c r="O308" t="str">
        <f t="shared" si="33"/>
        <v/>
      </c>
      <c r="P308">
        <f t="shared" si="34"/>
        <v>1217.671875</v>
      </c>
      <c r="Q308" t="str">
        <f t="shared" si="35"/>
        <v/>
      </c>
      <c r="R308">
        <f t="shared" si="36"/>
        <v>1</v>
      </c>
      <c r="S308">
        <f t="shared" si="37"/>
        <v>4.527211829035811</v>
      </c>
    </row>
    <row r="309" spans="1:19" x14ac:dyDescent="0.3">
      <c r="A309" t="s">
        <v>335</v>
      </c>
      <c r="B309">
        <v>26023.072265999999</v>
      </c>
      <c r="C309">
        <v>27459.199218999998</v>
      </c>
      <c r="D309">
        <v>25553.6875</v>
      </c>
      <c r="E309">
        <v>25009.779297000001</v>
      </c>
      <c r="F309">
        <v>26065.099609000001</v>
      </c>
      <c r="G309">
        <v>26010.800781000002</v>
      </c>
      <c r="H309">
        <v>27330.300781000002</v>
      </c>
      <c r="I309">
        <v>27459.199218999998</v>
      </c>
      <c r="J309">
        <v>26755.177734000001</v>
      </c>
      <c r="L309" t="str">
        <f t="shared" si="31"/>
        <v>13AUG2023:20:00:00</v>
      </c>
      <c r="M309">
        <v>21</v>
      </c>
      <c r="N309">
        <f t="shared" si="32"/>
        <v>1436.126952999999</v>
      </c>
      <c r="O309" t="str">
        <f t="shared" si="33"/>
        <v/>
      </c>
      <c r="P309">
        <f t="shared" si="34"/>
        <v>1436.126952999999</v>
      </c>
      <c r="Q309" t="str">
        <f t="shared" si="35"/>
        <v/>
      </c>
      <c r="R309">
        <f t="shared" si="36"/>
        <v>1</v>
      </c>
      <c r="S309">
        <f t="shared" si="37"/>
        <v>5.5186679663351903</v>
      </c>
    </row>
    <row r="310" spans="1:19" x14ac:dyDescent="0.3">
      <c r="A310" t="s">
        <v>336</v>
      </c>
      <c r="B310">
        <v>24933.427734000001</v>
      </c>
      <c r="C310">
        <v>26489.900390999999</v>
      </c>
      <c r="D310">
        <v>24760.597656000002</v>
      </c>
      <c r="E310">
        <v>24199.746093999998</v>
      </c>
      <c r="F310">
        <v>25064.5</v>
      </c>
      <c r="G310">
        <v>25034.300781000002</v>
      </c>
      <c r="H310">
        <v>26381.099609000001</v>
      </c>
      <c r="I310">
        <v>26489.900390999999</v>
      </c>
      <c r="J310">
        <v>25823.300781000002</v>
      </c>
      <c r="L310" t="str">
        <f t="shared" si="31"/>
        <v>13AUG2023:21:00:00</v>
      </c>
      <c r="M310">
        <v>22</v>
      </c>
      <c r="N310">
        <f t="shared" si="32"/>
        <v>1556.4726569999984</v>
      </c>
      <c r="O310" t="str">
        <f t="shared" si="33"/>
        <v/>
      </c>
      <c r="P310">
        <f t="shared" si="34"/>
        <v>1556.4726569999984</v>
      </c>
      <c r="Q310" t="str">
        <f t="shared" si="35"/>
        <v/>
      </c>
      <c r="R310">
        <f t="shared" si="36"/>
        <v>1</v>
      </c>
      <c r="S310">
        <f t="shared" si="37"/>
        <v>6.242513759460131</v>
      </c>
    </row>
    <row r="311" spans="1:19" x14ac:dyDescent="0.3">
      <c r="A311" t="s">
        <v>337</v>
      </c>
      <c r="B311">
        <v>23868.888672000001</v>
      </c>
      <c r="C311">
        <v>25430.199218999998</v>
      </c>
      <c r="D311">
        <v>23867.837890999999</v>
      </c>
      <c r="E311">
        <v>23443.814452999999</v>
      </c>
      <c r="F311">
        <v>24077.099609000001</v>
      </c>
      <c r="G311">
        <v>24049.5</v>
      </c>
      <c r="H311">
        <v>25303.400390999999</v>
      </c>
      <c r="I311">
        <v>25430.199218999998</v>
      </c>
      <c r="J311">
        <v>24806.308593999998</v>
      </c>
      <c r="L311" t="str">
        <f t="shared" si="31"/>
        <v>13AUG2023:22:00:00</v>
      </c>
      <c r="M311">
        <v>23</v>
      </c>
      <c r="N311">
        <f t="shared" si="32"/>
        <v>1561.3105469999973</v>
      </c>
      <c r="O311" t="str">
        <f t="shared" si="33"/>
        <v/>
      </c>
      <c r="P311">
        <f t="shared" si="34"/>
        <v>1561.3105469999973</v>
      </c>
      <c r="Q311" t="str">
        <f t="shared" si="35"/>
        <v/>
      </c>
      <c r="R311">
        <f t="shared" si="36"/>
        <v>1</v>
      </c>
      <c r="S311">
        <f t="shared" si="37"/>
        <v>6.5411949775086589</v>
      </c>
    </row>
    <row r="312" spans="1:19" x14ac:dyDescent="0.3">
      <c r="A312" t="s">
        <v>338</v>
      </c>
      <c r="B312">
        <v>22411.923827999999</v>
      </c>
      <c r="C312">
        <v>23817.599609000001</v>
      </c>
      <c r="D312">
        <v>22422.544922000001</v>
      </c>
      <c r="E312">
        <v>22026.689452999999</v>
      </c>
      <c r="F312">
        <v>22537.300781000002</v>
      </c>
      <c r="G312">
        <v>22493.599609000001</v>
      </c>
      <c r="H312">
        <v>23616.099609000001</v>
      </c>
      <c r="I312">
        <v>23817.599609000001</v>
      </c>
      <c r="J312">
        <v>23217.710938</v>
      </c>
      <c r="L312" t="str">
        <f t="shared" si="31"/>
        <v>13AUG2023:23:00:00</v>
      </c>
      <c r="M312">
        <v>24</v>
      </c>
      <c r="N312">
        <f t="shared" si="32"/>
        <v>1405.6757810000017</v>
      </c>
      <c r="O312" t="str">
        <f t="shared" si="33"/>
        <v/>
      </c>
      <c r="P312">
        <f t="shared" si="34"/>
        <v>1405.6757810000017</v>
      </c>
      <c r="Q312" t="str">
        <f t="shared" si="35"/>
        <v/>
      </c>
      <c r="R312">
        <f t="shared" si="36"/>
        <v>1</v>
      </c>
      <c r="S312">
        <f t="shared" si="37"/>
        <v>6.2719996363892774</v>
      </c>
    </row>
    <row r="313" spans="1:19" x14ac:dyDescent="0.3">
      <c r="A313" t="s">
        <v>339</v>
      </c>
      <c r="B313">
        <v>20809.400390999999</v>
      </c>
      <c r="C313">
        <v>22199.400390999999</v>
      </c>
      <c r="D313">
        <v>20759.013672000001</v>
      </c>
      <c r="E313">
        <v>20380.25</v>
      </c>
      <c r="F313">
        <v>20970.699218999998</v>
      </c>
      <c r="G313">
        <v>20913.199218999998</v>
      </c>
      <c r="H313">
        <v>21930.699218999998</v>
      </c>
      <c r="I313">
        <v>22199.400390999999</v>
      </c>
      <c r="J313">
        <v>21579.222656000002</v>
      </c>
      <c r="L313" t="str">
        <f t="shared" si="31"/>
        <v>14AUG2023:00:00:00</v>
      </c>
      <c r="M313">
        <v>1</v>
      </c>
      <c r="N313">
        <f t="shared" si="32"/>
        <v>1390</v>
      </c>
      <c r="O313" t="str">
        <f t="shared" si="33"/>
        <v/>
      </c>
      <c r="P313">
        <f t="shared" si="34"/>
        <v>1390</v>
      </c>
      <c r="Q313" t="str">
        <f t="shared" si="35"/>
        <v/>
      </c>
      <c r="R313">
        <f t="shared" si="36"/>
        <v>1</v>
      </c>
      <c r="S313">
        <f t="shared" si="37"/>
        <v>6.6796734835337714</v>
      </c>
    </row>
    <row r="314" spans="1:19" x14ac:dyDescent="0.3">
      <c r="A314" t="s">
        <v>340</v>
      </c>
      <c r="B314">
        <v>19509.544922000001</v>
      </c>
      <c r="C314">
        <v>20268.800781000002</v>
      </c>
      <c r="D314">
        <v>19556.916015999999</v>
      </c>
      <c r="E314">
        <v>19346.083984000001</v>
      </c>
      <c r="F314">
        <v>19538.599609000001</v>
      </c>
      <c r="G314">
        <v>19489.800781000002</v>
      </c>
      <c r="H314">
        <v>20268.800781000002</v>
      </c>
      <c r="I314">
        <v>20257.599609000001</v>
      </c>
      <c r="J314">
        <v>19972.144531000002</v>
      </c>
      <c r="L314" t="str">
        <f t="shared" si="31"/>
        <v>14AUG2023:01:00:00</v>
      </c>
      <c r="M314">
        <v>2</v>
      </c>
      <c r="N314">
        <f t="shared" si="32"/>
        <v>759.25585900000078</v>
      </c>
      <c r="O314" t="str">
        <f t="shared" si="33"/>
        <v/>
      </c>
      <c r="P314">
        <f t="shared" si="34"/>
        <v>759.25585900000078</v>
      </c>
      <c r="Q314" t="str">
        <f t="shared" si="35"/>
        <v/>
      </c>
      <c r="R314">
        <f t="shared" si="36"/>
        <v>1</v>
      </c>
      <c r="S314">
        <f t="shared" si="37"/>
        <v>3.8917148607798815</v>
      </c>
    </row>
    <row r="315" spans="1:19" x14ac:dyDescent="0.3">
      <c r="A315" t="s">
        <v>341</v>
      </c>
      <c r="B315">
        <v>18525.302734000001</v>
      </c>
      <c r="C315">
        <v>19047.199218999998</v>
      </c>
      <c r="D315">
        <v>18594.759765999999</v>
      </c>
      <c r="E315">
        <v>18402.720702999999</v>
      </c>
      <c r="F315">
        <v>18354.900390999999</v>
      </c>
      <c r="G315">
        <v>18287.699218999998</v>
      </c>
      <c r="H315">
        <v>19047.199218999998</v>
      </c>
      <c r="I315">
        <v>19053.400390999999</v>
      </c>
      <c r="J315">
        <v>18813.392577999999</v>
      </c>
      <c r="L315" t="str">
        <f t="shared" si="31"/>
        <v>14AUG2023:02:00:00</v>
      </c>
      <c r="M315">
        <v>3</v>
      </c>
      <c r="N315">
        <f t="shared" si="32"/>
        <v>521.89648499999748</v>
      </c>
      <c r="O315" t="str">
        <f t="shared" si="33"/>
        <v/>
      </c>
      <c r="P315">
        <f t="shared" si="34"/>
        <v>521.89648499999748</v>
      </c>
      <c r="Q315" t="str">
        <f t="shared" si="35"/>
        <v/>
      </c>
      <c r="R315">
        <f t="shared" si="36"/>
        <v>1</v>
      </c>
      <c r="S315">
        <f t="shared" si="37"/>
        <v>2.8172089411642727</v>
      </c>
    </row>
    <row r="316" spans="1:19" x14ac:dyDescent="0.3">
      <c r="A316" t="s">
        <v>342</v>
      </c>
      <c r="B316">
        <v>17698.720702999999</v>
      </c>
      <c r="C316">
        <v>18097.800781000002</v>
      </c>
      <c r="D316">
        <v>18029.667968999998</v>
      </c>
      <c r="E316">
        <v>17827.597656000002</v>
      </c>
      <c r="F316">
        <v>17448.900390999999</v>
      </c>
      <c r="G316">
        <v>17362.5</v>
      </c>
      <c r="H316">
        <v>18097.800781000002</v>
      </c>
      <c r="I316">
        <v>18107.900390999999</v>
      </c>
      <c r="J316">
        <v>17948.785156000002</v>
      </c>
      <c r="L316" t="str">
        <f t="shared" si="31"/>
        <v>14AUG2023:03:00:00</v>
      </c>
      <c r="M316">
        <v>4</v>
      </c>
      <c r="N316">
        <f t="shared" si="32"/>
        <v>399.08007800000269</v>
      </c>
      <c r="O316" t="str">
        <f t="shared" si="33"/>
        <v/>
      </c>
      <c r="P316">
        <f t="shared" si="34"/>
        <v>399.08007800000269</v>
      </c>
      <c r="Q316" t="str">
        <f t="shared" si="35"/>
        <v/>
      </c>
      <c r="R316">
        <f t="shared" si="36"/>
        <v>1</v>
      </c>
      <c r="S316">
        <f t="shared" si="37"/>
        <v>2.2548526794501993</v>
      </c>
    </row>
    <row r="317" spans="1:19" x14ac:dyDescent="0.3">
      <c r="A317" t="s">
        <v>343</v>
      </c>
      <c r="B317">
        <v>17068.222656000002</v>
      </c>
      <c r="C317">
        <v>17544.699218999998</v>
      </c>
      <c r="D317">
        <v>17500.0625</v>
      </c>
      <c r="E317">
        <v>17282.416015999999</v>
      </c>
      <c r="F317">
        <v>16919</v>
      </c>
      <c r="G317">
        <v>16836</v>
      </c>
      <c r="H317">
        <v>17544.699218999998</v>
      </c>
      <c r="I317">
        <v>17587.099609000001</v>
      </c>
      <c r="J317">
        <v>17415.052734000001</v>
      </c>
      <c r="L317" t="str">
        <f t="shared" si="31"/>
        <v>14AUG2023:04:00:00</v>
      </c>
      <c r="M317">
        <v>5</v>
      </c>
      <c r="N317">
        <f t="shared" si="32"/>
        <v>476.47656299999653</v>
      </c>
      <c r="O317" t="str">
        <f t="shared" si="33"/>
        <v/>
      </c>
      <c r="P317">
        <f t="shared" si="34"/>
        <v>476.47656299999653</v>
      </c>
      <c r="Q317" t="str">
        <f t="shared" si="35"/>
        <v/>
      </c>
      <c r="R317">
        <f t="shared" si="36"/>
        <v>1</v>
      </c>
      <c r="S317">
        <f t="shared" si="37"/>
        <v>2.7916003476349101</v>
      </c>
    </row>
    <row r="318" spans="1:19" x14ac:dyDescent="0.3">
      <c r="A318" t="s">
        <v>344</v>
      </c>
      <c r="B318">
        <v>16760.123047000001</v>
      </c>
      <c r="C318">
        <v>17220.699218999998</v>
      </c>
      <c r="D318">
        <v>16984.332031000002</v>
      </c>
      <c r="E318">
        <v>17120.423827999999</v>
      </c>
      <c r="F318">
        <v>16642.599609000001</v>
      </c>
      <c r="G318">
        <v>16563</v>
      </c>
      <c r="H318">
        <v>17220.699218999998</v>
      </c>
      <c r="I318">
        <v>17308.400390999999</v>
      </c>
      <c r="J318">
        <v>17076.15625</v>
      </c>
      <c r="L318" t="str">
        <f t="shared" si="31"/>
        <v>14AUG2023:05:00:00</v>
      </c>
      <c r="M318">
        <v>6</v>
      </c>
      <c r="N318">
        <f t="shared" si="32"/>
        <v>460.57617199999731</v>
      </c>
      <c r="O318" t="str">
        <f t="shared" si="33"/>
        <v/>
      </c>
      <c r="P318">
        <f t="shared" si="34"/>
        <v>460.57617199999731</v>
      </c>
      <c r="Q318" t="str">
        <f t="shared" si="35"/>
        <v/>
      </c>
      <c r="R318">
        <f t="shared" si="36"/>
        <v>1</v>
      </c>
      <c r="S318">
        <f t="shared" si="37"/>
        <v>2.7480476766692874</v>
      </c>
    </row>
    <row r="319" spans="1:19" x14ac:dyDescent="0.3">
      <c r="A319" t="s">
        <v>345</v>
      </c>
      <c r="B319">
        <v>16847.041015999999</v>
      </c>
      <c r="C319">
        <v>17119.699218999998</v>
      </c>
      <c r="D319">
        <v>17050.841797000001</v>
      </c>
      <c r="E319">
        <v>17193.263672000001</v>
      </c>
      <c r="F319">
        <v>16674.900390999999</v>
      </c>
      <c r="G319">
        <v>16592.400390999999</v>
      </c>
      <c r="H319">
        <v>17119.699218999998</v>
      </c>
      <c r="I319">
        <v>17224.300781000002</v>
      </c>
      <c r="J319">
        <v>17040.099609000001</v>
      </c>
      <c r="L319" t="str">
        <f t="shared" si="31"/>
        <v>14AUG2023:06:00:00</v>
      </c>
      <c r="M319">
        <v>7</v>
      </c>
      <c r="N319">
        <f t="shared" si="32"/>
        <v>272.65820299999905</v>
      </c>
      <c r="O319" t="str">
        <f t="shared" si="33"/>
        <v/>
      </c>
      <c r="P319">
        <f t="shared" si="34"/>
        <v>272.65820299999905</v>
      </c>
      <c r="Q319" t="str">
        <f t="shared" si="35"/>
        <v/>
      </c>
      <c r="R319">
        <f t="shared" si="36"/>
        <v>1</v>
      </c>
      <c r="S319">
        <f t="shared" si="37"/>
        <v>1.6184337815824728</v>
      </c>
    </row>
    <row r="320" spans="1:19" x14ac:dyDescent="0.3">
      <c r="A320" t="s">
        <v>346</v>
      </c>
      <c r="B320">
        <v>17061.978515999999</v>
      </c>
      <c r="C320">
        <v>17325.599609000001</v>
      </c>
      <c r="D320">
        <v>17247.210938</v>
      </c>
      <c r="E320">
        <v>17363.046875</v>
      </c>
      <c r="F320">
        <v>17003.599609000001</v>
      </c>
      <c r="G320">
        <v>16952.900390999999</v>
      </c>
      <c r="H320">
        <v>17325.599609000001</v>
      </c>
      <c r="I320">
        <v>17471</v>
      </c>
      <c r="J320">
        <v>17284.072265999999</v>
      </c>
      <c r="L320" t="str">
        <f t="shared" si="31"/>
        <v>14AUG2023:07:00:00</v>
      </c>
      <c r="M320">
        <v>8</v>
      </c>
      <c r="N320">
        <f t="shared" si="32"/>
        <v>263.62109300000157</v>
      </c>
      <c r="O320" t="str">
        <f t="shared" si="33"/>
        <v/>
      </c>
      <c r="P320">
        <f t="shared" si="34"/>
        <v>263.62109300000157</v>
      </c>
      <c r="Q320" t="str">
        <f t="shared" si="35"/>
        <v/>
      </c>
      <c r="R320">
        <f t="shared" si="36"/>
        <v>1</v>
      </c>
      <c r="S320">
        <f t="shared" si="37"/>
        <v>1.5450792693988502</v>
      </c>
    </row>
    <row r="321" spans="1:19" x14ac:dyDescent="0.3">
      <c r="A321" t="s">
        <v>347</v>
      </c>
      <c r="B321">
        <v>17201.101563</v>
      </c>
      <c r="C321">
        <v>17315.800781000002</v>
      </c>
      <c r="D321">
        <v>17541.677734000001</v>
      </c>
      <c r="E321">
        <v>17451.794922000001</v>
      </c>
      <c r="F321">
        <v>17063.599609000001</v>
      </c>
      <c r="G321">
        <v>17021.199218999998</v>
      </c>
      <c r="H321">
        <v>17315.800781000002</v>
      </c>
      <c r="I321">
        <v>17480.199218999998</v>
      </c>
      <c r="J321">
        <v>17355.617188</v>
      </c>
      <c r="L321" t="str">
        <f t="shared" si="31"/>
        <v>14AUG2023:08:00:00</v>
      </c>
      <c r="M321">
        <v>9</v>
      </c>
      <c r="N321">
        <f t="shared" si="32"/>
        <v>114.69921800000157</v>
      </c>
      <c r="O321" t="str">
        <f t="shared" si="33"/>
        <v/>
      </c>
      <c r="P321">
        <f t="shared" si="34"/>
        <v>114.69921800000157</v>
      </c>
      <c r="Q321" t="str">
        <f t="shared" si="35"/>
        <v/>
      </c>
      <c r="R321">
        <f t="shared" si="36"/>
        <v>1</v>
      </c>
      <c r="S321">
        <f t="shared" si="37"/>
        <v>0.66681321297888529</v>
      </c>
    </row>
    <row r="322" spans="1:19" x14ac:dyDescent="0.3">
      <c r="A322" t="s">
        <v>348</v>
      </c>
      <c r="B322">
        <v>18344.626952999999</v>
      </c>
      <c r="C322">
        <v>18053.5</v>
      </c>
      <c r="D322">
        <v>18320.966797000001</v>
      </c>
      <c r="E322">
        <v>18378.164063</v>
      </c>
      <c r="F322">
        <v>17825.099609000001</v>
      </c>
      <c r="G322">
        <v>17779.699218999998</v>
      </c>
      <c r="H322">
        <v>18053.5</v>
      </c>
      <c r="I322">
        <v>18246.900390999999</v>
      </c>
      <c r="J322">
        <v>18114.792968999998</v>
      </c>
      <c r="L322" t="str">
        <f t="shared" si="31"/>
        <v>14AUG2023:09:00:00</v>
      </c>
      <c r="M322">
        <v>10</v>
      </c>
      <c r="N322">
        <f t="shared" si="32"/>
        <v>-291.12695299999905</v>
      </c>
      <c r="O322">
        <f t="shared" si="33"/>
        <v>-291.12695299999905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1.5869875890411032</v>
      </c>
    </row>
    <row r="323" spans="1:19" x14ac:dyDescent="0.3">
      <c r="A323" t="s">
        <v>349</v>
      </c>
      <c r="B323">
        <v>19607.71875</v>
      </c>
      <c r="C323">
        <v>19536.699218999998</v>
      </c>
      <c r="D323">
        <v>19592.953125</v>
      </c>
      <c r="E323">
        <v>19640.074218999998</v>
      </c>
      <c r="F323">
        <v>19226.099609000001</v>
      </c>
      <c r="G323">
        <v>19190.900390999999</v>
      </c>
      <c r="H323">
        <v>19536.699218999998</v>
      </c>
      <c r="I323">
        <v>19706.599609000001</v>
      </c>
      <c r="J323">
        <v>19533.28125</v>
      </c>
      <c r="L323" t="str">
        <f t="shared" si="31"/>
        <v>14AUG2023:10:00:00</v>
      </c>
      <c r="M323">
        <v>11</v>
      </c>
      <c r="N323">
        <f t="shared" si="32"/>
        <v>-71.019531000001734</v>
      </c>
      <c r="O323">
        <f t="shared" ref="O323:O386" si="41">IF(N323&lt;0,N323,"")</f>
        <v>-71.019531000001734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0.36220190581834888</v>
      </c>
    </row>
    <row r="324" spans="1:19" x14ac:dyDescent="0.3">
      <c r="A324" t="s">
        <v>350</v>
      </c>
      <c r="B324">
        <v>21274.478515999999</v>
      </c>
      <c r="C324">
        <v>21350</v>
      </c>
      <c r="D324">
        <v>20841.234375</v>
      </c>
      <c r="E324">
        <v>20834.787109000001</v>
      </c>
      <c r="F324">
        <v>20891.199218999998</v>
      </c>
      <c r="G324">
        <v>20877.599609000001</v>
      </c>
      <c r="H324">
        <v>21350</v>
      </c>
      <c r="I324">
        <v>21473.900390999999</v>
      </c>
      <c r="J324">
        <v>21192.296875</v>
      </c>
      <c r="L324" t="str">
        <f t="shared" ref="L324:L387" si="45">A324</f>
        <v>14AUG2023:11:00:00</v>
      </c>
      <c r="M324">
        <v>12</v>
      </c>
      <c r="N324">
        <f t="shared" ref="N324:N387" si="46">C324-B324</f>
        <v>75.521484000000783</v>
      </c>
      <c r="O324" t="str">
        <f t="shared" si="41"/>
        <v/>
      </c>
      <c r="P324">
        <f t="shared" si="42"/>
        <v>75.521484000000783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0.35498629939720017</v>
      </c>
    </row>
    <row r="325" spans="1:19" x14ac:dyDescent="0.3">
      <c r="A325" t="s">
        <v>351</v>
      </c>
      <c r="B325">
        <v>22950.916015999999</v>
      </c>
      <c r="C325">
        <v>23176.599609000001</v>
      </c>
      <c r="D325">
        <v>22349.730468999998</v>
      </c>
      <c r="E325">
        <v>22227.445313</v>
      </c>
      <c r="F325">
        <v>22486.599609000001</v>
      </c>
      <c r="G325">
        <v>22520.5</v>
      </c>
      <c r="H325">
        <v>23176.599609000001</v>
      </c>
      <c r="I325">
        <v>23203.599609000001</v>
      </c>
      <c r="J325">
        <v>22884.716797000001</v>
      </c>
      <c r="L325" t="str">
        <f t="shared" si="45"/>
        <v>14AUG2023:12:00:00</v>
      </c>
      <c r="M325">
        <v>13</v>
      </c>
      <c r="N325">
        <f t="shared" si="46"/>
        <v>225.68359300000157</v>
      </c>
      <c r="O325" t="str">
        <f t="shared" si="41"/>
        <v/>
      </c>
      <c r="P325">
        <f t="shared" si="42"/>
        <v>225.68359300000157</v>
      </c>
      <c r="Q325" t="str">
        <f t="shared" si="43"/>
        <v/>
      </c>
      <c r="R325">
        <f t="shared" si="44"/>
        <v>1</v>
      </c>
      <c r="S325">
        <f t="shared" si="47"/>
        <v>0.98333152734587392</v>
      </c>
    </row>
    <row r="326" spans="1:19" x14ac:dyDescent="0.3">
      <c r="A326" t="s">
        <v>352</v>
      </c>
      <c r="B326">
        <v>24434.414063</v>
      </c>
      <c r="C326">
        <v>24749.599609000001</v>
      </c>
      <c r="D326">
        <v>23666.693359000001</v>
      </c>
      <c r="E326">
        <v>23512.001952999999</v>
      </c>
      <c r="F326">
        <v>23770.800781000002</v>
      </c>
      <c r="G326">
        <v>23895.5</v>
      </c>
      <c r="H326">
        <v>24749.599609000001</v>
      </c>
      <c r="I326">
        <v>24616.800781000002</v>
      </c>
      <c r="J326">
        <v>24309.890625</v>
      </c>
      <c r="L326" t="str">
        <f t="shared" si="45"/>
        <v>14AUG2023:13:00:00</v>
      </c>
      <c r="M326">
        <v>14</v>
      </c>
      <c r="N326">
        <f t="shared" si="46"/>
        <v>315.18554600000061</v>
      </c>
      <c r="O326" t="str">
        <f t="shared" si="41"/>
        <v/>
      </c>
      <c r="P326">
        <f t="shared" si="42"/>
        <v>315.18554600000061</v>
      </c>
      <c r="Q326" t="str">
        <f t="shared" si="43"/>
        <v/>
      </c>
      <c r="R326">
        <f t="shared" si="44"/>
        <v>1</v>
      </c>
      <c r="S326">
        <f t="shared" si="47"/>
        <v>1.2899247151470383</v>
      </c>
    </row>
    <row r="327" spans="1:19" x14ac:dyDescent="0.3">
      <c r="A327" t="s">
        <v>353</v>
      </c>
      <c r="B327">
        <v>25567.439452999999</v>
      </c>
      <c r="C327">
        <v>26049.5</v>
      </c>
      <c r="D327">
        <v>24521.324218999998</v>
      </c>
      <c r="E327">
        <v>24545.605468999998</v>
      </c>
      <c r="F327">
        <v>24898.099609000001</v>
      </c>
      <c r="G327">
        <v>25017.5</v>
      </c>
      <c r="H327">
        <v>26049.5</v>
      </c>
      <c r="I327">
        <v>25746.099609000001</v>
      </c>
      <c r="J327">
        <v>25434.505859000001</v>
      </c>
      <c r="L327" t="str">
        <f t="shared" si="45"/>
        <v>14AUG2023:14:00:00</v>
      </c>
      <c r="M327">
        <v>15</v>
      </c>
      <c r="N327">
        <f t="shared" si="46"/>
        <v>482.06054700000095</v>
      </c>
      <c r="O327" t="str">
        <f t="shared" si="41"/>
        <v/>
      </c>
      <c r="P327">
        <f t="shared" si="42"/>
        <v>482.06054700000095</v>
      </c>
      <c r="Q327" t="str">
        <f t="shared" si="43"/>
        <v/>
      </c>
      <c r="R327">
        <f t="shared" si="44"/>
        <v>1</v>
      </c>
      <c r="S327">
        <f t="shared" si="47"/>
        <v>1.885447105042181</v>
      </c>
    </row>
    <row r="328" spans="1:19" x14ac:dyDescent="0.3">
      <c r="A328" t="s">
        <v>354</v>
      </c>
      <c r="B328">
        <v>26179.050781000002</v>
      </c>
      <c r="C328">
        <v>26861.699218999998</v>
      </c>
      <c r="D328">
        <v>25443.822265999999</v>
      </c>
      <c r="E328">
        <v>25362.84375</v>
      </c>
      <c r="F328">
        <v>25595.199218999998</v>
      </c>
      <c r="G328">
        <v>25723.5</v>
      </c>
      <c r="H328">
        <v>26861.699218999998</v>
      </c>
      <c r="I328">
        <v>26442.5</v>
      </c>
      <c r="J328">
        <v>26211.894531000002</v>
      </c>
      <c r="L328" t="str">
        <f t="shared" si="45"/>
        <v>14AUG2023:15:00:00</v>
      </c>
      <c r="M328">
        <v>16</v>
      </c>
      <c r="N328">
        <f t="shared" si="46"/>
        <v>682.64843799999653</v>
      </c>
      <c r="O328" t="str">
        <f t="shared" si="41"/>
        <v/>
      </c>
      <c r="P328">
        <f t="shared" si="42"/>
        <v>682.64843799999653</v>
      </c>
      <c r="Q328" t="str">
        <f t="shared" si="43"/>
        <v/>
      </c>
      <c r="R328">
        <f t="shared" si="44"/>
        <v>1</v>
      </c>
      <c r="S328">
        <f t="shared" si="47"/>
        <v>2.6076134070355335</v>
      </c>
    </row>
    <row r="329" spans="1:19" x14ac:dyDescent="0.3">
      <c r="A329" t="s">
        <v>355</v>
      </c>
      <c r="B329">
        <v>26453.849609000001</v>
      </c>
      <c r="C329">
        <v>27263.900390999999</v>
      </c>
      <c r="D329">
        <v>25681.429688</v>
      </c>
      <c r="E329">
        <v>25677.248047000001</v>
      </c>
      <c r="F329">
        <v>25873.300781000002</v>
      </c>
      <c r="G329">
        <v>26036.5</v>
      </c>
      <c r="H329">
        <v>27263.900390999999</v>
      </c>
      <c r="I329">
        <v>26700</v>
      </c>
      <c r="J329">
        <v>26516.4375</v>
      </c>
      <c r="L329" t="str">
        <f t="shared" si="45"/>
        <v>14AUG2023:16:00:00</v>
      </c>
      <c r="M329">
        <v>17</v>
      </c>
      <c r="N329">
        <f t="shared" si="46"/>
        <v>810.05078199999843</v>
      </c>
      <c r="O329" t="str">
        <f t="shared" si="41"/>
        <v/>
      </c>
      <c r="P329">
        <f t="shared" si="42"/>
        <v>810.05078199999843</v>
      </c>
      <c r="Q329" t="str">
        <f t="shared" si="43"/>
        <v/>
      </c>
      <c r="R329">
        <f t="shared" si="44"/>
        <v>1</v>
      </c>
      <c r="S329">
        <f t="shared" si="47"/>
        <v>3.0621281740575363</v>
      </c>
    </row>
    <row r="330" spans="1:19" x14ac:dyDescent="0.3">
      <c r="A330" t="s">
        <v>356</v>
      </c>
      <c r="B330">
        <v>26562.748047000001</v>
      </c>
      <c r="C330">
        <v>27231.199218999998</v>
      </c>
      <c r="D330">
        <v>25933.845702999999</v>
      </c>
      <c r="E330">
        <v>25797.390625</v>
      </c>
      <c r="F330">
        <v>25790.099609000001</v>
      </c>
      <c r="G330">
        <v>26033.099609000001</v>
      </c>
      <c r="H330">
        <v>27231.199218999998</v>
      </c>
      <c r="I330">
        <v>26450.699218999998</v>
      </c>
      <c r="J330">
        <v>26473.660156000002</v>
      </c>
      <c r="L330" t="str">
        <f t="shared" si="45"/>
        <v>14AUG2023:17:00:00</v>
      </c>
      <c r="M330">
        <v>18</v>
      </c>
      <c r="N330">
        <f t="shared" si="46"/>
        <v>668.45117199999731</v>
      </c>
      <c r="O330" t="str">
        <f t="shared" si="41"/>
        <v/>
      </c>
      <c r="P330">
        <f t="shared" si="42"/>
        <v>668.45117199999731</v>
      </c>
      <c r="Q330" t="str">
        <f t="shared" si="43"/>
        <v/>
      </c>
      <c r="R330">
        <f t="shared" si="44"/>
        <v>1</v>
      </c>
      <c r="S330">
        <f t="shared" si="47"/>
        <v>2.5164985596265979</v>
      </c>
    </row>
    <row r="331" spans="1:19" x14ac:dyDescent="0.3">
      <c r="A331" t="s">
        <v>357</v>
      </c>
      <c r="B331">
        <v>26326.552734000001</v>
      </c>
      <c r="C331">
        <v>26951.400390999999</v>
      </c>
      <c r="D331">
        <v>25788.007813</v>
      </c>
      <c r="E331">
        <v>25759.824218999998</v>
      </c>
      <c r="F331">
        <v>25466.699218999998</v>
      </c>
      <c r="G331">
        <v>25771.199218999998</v>
      </c>
      <c r="H331">
        <v>26951.400390999999</v>
      </c>
      <c r="I331">
        <v>25988.800781000002</v>
      </c>
      <c r="J331">
        <v>26163.453125</v>
      </c>
      <c r="L331" t="str">
        <f t="shared" si="45"/>
        <v>14AUG2023:18:00:00</v>
      </c>
      <c r="M331">
        <v>19</v>
      </c>
      <c r="N331">
        <f t="shared" si="46"/>
        <v>624.84765699999843</v>
      </c>
      <c r="O331" t="str">
        <f t="shared" si="41"/>
        <v/>
      </c>
      <c r="P331">
        <f t="shared" si="42"/>
        <v>624.84765699999843</v>
      </c>
      <c r="Q331" t="str">
        <f t="shared" si="43"/>
        <v/>
      </c>
      <c r="R331">
        <f t="shared" si="44"/>
        <v>1</v>
      </c>
      <c r="S331">
        <f t="shared" si="47"/>
        <v>2.3734503461709413</v>
      </c>
    </row>
    <row r="332" spans="1:19" x14ac:dyDescent="0.3">
      <c r="A332" t="s">
        <v>358</v>
      </c>
      <c r="B332">
        <v>25619.242188</v>
      </c>
      <c r="C332">
        <v>26168.199218999998</v>
      </c>
      <c r="D332">
        <v>25241.816406000002</v>
      </c>
      <c r="E332">
        <v>25203.015625</v>
      </c>
      <c r="F332">
        <v>24751.699218999998</v>
      </c>
      <c r="G332">
        <v>25062</v>
      </c>
      <c r="H332">
        <v>26168.199218999998</v>
      </c>
      <c r="I332">
        <v>25155.199218999998</v>
      </c>
      <c r="J332">
        <v>25426.753906000002</v>
      </c>
      <c r="L332" t="str">
        <f t="shared" si="45"/>
        <v>14AUG2023:19:00:00</v>
      </c>
      <c r="M332">
        <v>20</v>
      </c>
      <c r="N332">
        <f t="shared" si="46"/>
        <v>548.9570309999981</v>
      </c>
      <c r="O332" t="str">
        <f t="shared" si="41"/>
        <v/>
      </c>
      <c r="P332">
        <f t="shared" si="42"/>
        <v>548.9570309999981</v>
      </c>
      <c r="Q332" t="str">
        <f t="shared" si="43"/>
        <v/>
      </c>
      <c r="R332">
        <f t="shared" si="44"/>
        <v>1</v>
      </c>
      <c r="S332">
        <f t="shared" si="47"/>
        <v>2.1427528065491663</v>
      </c>
    </row>
    <row r="333" spans="1:19" x14ac:dyDescent="0.3">
      <c r="A333" t="s">
        <v>359</v>
      </c>
      <c r="B333">
        <v>24182.833984000001</v>
      </c>
      <c r="C333">
        <v>24915.900390999999</v>
      </c>
      <c r="D333">
        <v>23990.175781000002</v>
      </c>
      <c r="E333">
        <v>23802.091797000001</v>
      </c>
      <c r="F333">
        <v>23752.5</v>
      </c>
      <c r="G333">
        <v>23898.5</v>
      </c>
      <c r="H333">
        <v>24915.900390999999</v>
      </c>
      <c r="I333">
        <v>24192.099609000001</v>
      </c>
      <c r="J333">
        <v>24295.537109000001</v>
      </c>
      <c r="L333" t="str">
        <f t="shared" si="45"/>
        <v>14AUG2023:20:00:00</v>
      </c>
      <c r="M333">
        <v>21</v>
      </c>
      <c r="N333">
        <f t="shared" si="46"/>
        <v>733.06640699999843</v>
      </c>
      <c r="O333" t="str">
        <f t="shared" si="41"/>
        <v/>
      </c>
      <c r="P333">
        <f t="shared" si="42"/>
        <v>733.06640699999843</v>
      </c>
      <c r="Q333" t="str">
        <f t="shared" si="43"/>
        <v/>
      </c>
      <c r="R333">
        <f t="shared" si="44"/>
        <v>1</v>
      </c>
      <c r="S333">
        <f t="shared" si="47"/>
        <v>3.031350285433934</v>
      </c>
    </row>
    <row r="334" spans="1:19" x14ac:dyDescent="0.3">
      <c r="A334" t="s">
        <v>360</v>
      </c>
      <c r="B334">
        <v>22573.316406000002</v>
      </c>
      <c r="C334">
        <v>23882.199218999998</v>
      </c>
      <c r="D334">
        <v>22857.070313</v>
      </c>
      <c r="E334">
        <v>22488.910156000002</v>
      </c>
      <c r="F334">
        <v>22852.199218999998</v>
      </c>
      <c r="G334">
        <v>22898.400390999999</v>
      </c>
      <c r="H334">
        <v>23882.199218999998</v>
      </c>
      <c r="I334">
        <v>23535.199218999998</v>
      </c>
      <c r="J334">
        <v>23371.693359000001</v>
      </c>
      <c r="L334" t="str">
        <f t="shared" si="45"/>
        <v>14AUG2023:21:00:00</v>
      </c>
      <c r="M334">
        <v>22</v>
      </c>
      <c r="N334">
        <f t="shared" si="46"/>
        <v>1308.8828129999965</v>
      </c>
      <c r="O334" t="str">
        <f t="shared" si="41"/>
        <v/>
      </c>
      <c r="P334">
        <f t="shared" si="42"/>
        <v>1308.8828129999965</v>
      </c>
      <c r="Q334" t="str">
        <f t="shared" si="43"/>
        <v/>
      </c>
      <c r="R334">
        <f t="shared" si="44"/>
        <v>1</v>
      </c>
      <c r="S334">
        <f t="shared" si="47"/>
        <v>5.798362940821999</v>
      </c>
    </row>
    <row r="335" spans="1:19" x14ac:dyDescent="0.3">
      <c r="A335" t="s">
        <v>361</v>
      </c>
      <c r="B335">
        <v>21133.394531000002</v>
      </c>
      <c r="C335">
        <v>22634</v>
      </c>
      <c r="D335">
        <v>21718.1875</v>
      </c>
      <c r="E335">
        <v>21268.853515999999</v>
      </c>
      <c r="F335">
        <v>21721.199218999998</v>
      </c>
      <c r="G335">
        <v>21744.5</v>
      </c>
      <c r="H335">
        <v>22634</v>
      </c>
      <c r="I335">
        <v>22402.599609000001</v>
      </c>
      <c r="J335">
        <v>22201.1875</v>
      </c>
      <c r="L335" t="str">
        <f t="shared" si="45"/>
        <v>14AUG2023:22:00:00</v>
      </c>
      <c r="M335">
        <v>23</v>
      </c>
      <c r="N335">
        <f t="shared" si="46"/>
        <v>1500.6054689999983</v>
      </c>
      <c r="O335" t="str">
        <f t="shared" si="41"/>
        <v/>
      </c>
      <c r="P335">
        <f t="shared" si="42"/>
        <v>1500.6054689999983</v>
      </c>
      <c r="Q335" t="str">
        <f t="shared" si="43"/>
        <v/>
      </c>
      <c r="R335">
        <f t="shared" si="44"/>
        <v>1</v>
      </c>
      <c r="S335">
        <f t="shared" si="47"/>
        <v>7.100636231433624</v>
      </c>
    </row>
    <row r="336" spans="1:19" x14ac:dyDescent="0.3">
      <c r="A336" t="s">
        <v>362</v>
      </c>
      <c r="B336">
        <v>19288.681640999999</v>
      </c>
      <c r="C336">
        <v>20733.400390999999</v>
      </c>
      <c r="D336">
        <v>19944.660156000002</v>
      </c>
      <c r="E336">
        <v>19511.132813</v>
      </c>
      <c r="F336">
        <v>19961.699218999998</v>
      </c>
      <c r="G336">
        <v>19924.800781000002</v>
      </c>
      <c r="H336">
        <v>20733.400390999999</v>
      </c>
      <c r="I336">
        <v>20598.5</v>
      </c>
      <c r="J336">
        <v>20377.152343999998</v>
      </c>
      <c r="L336" t="str">
        <f t="shared" si="45"/>
        <v>14AUG2023:23:00:00</v>
      </c>
      <c r="M336">
        <v>24</v>
      </c>
      <c r="N336">
        <f t="shared" si="46"/>
        <v>1444.71875</v>
      </c>
      <c r="O336" t="str">
        <f t="shared" si="41"/>
        <v/>
      </c>
      <c r="P336">
        <f t="shared" si="42"/>
        <v>1444.71875</v>
      </c>
      <c r="Q336" t="str">
        <f t="shared" si="43"/>
        <v/>
      </c>
      <c r="R336">
        <f t="shared" si="44"/>
        <v>1</v>
      </c>
      <c r="S336">
        <f t="shared" si="47"/>
        <v>7.4899818291837397</v>
      </c>
    </row>
    <row r="337" spans="1:19" x14ac:dyDescent="0.3">
      <c r="A337" t="s">
        <v>363</v>
      </c>
      <c r="B337">
        <v>17529.169922000001</v>
      </c>
      <c r="C337">
        <v>18916.300781000002</v>
      </c>
      <c r="D337">
        <v>18120.349609000001</v>
      </c>
      <c r="E337">
        <v>17742.605468999998</v>
      </c>
      <c r="F337">
        <v>18202.300781000002</v>
      </c>
      <c r="G337">
        <v>18147.199218999998</v>
      </c>
      <c r="H337">
        <v>18916.300781000002</v>
      </c>
      <c r="I337">
        <v>18904.300781000002</v>
      </c>
      <c r="J337">
        <v>18605.201172000001</v>
      </c>
      <c r="L337" t="str">
        <f t="shared" si="45"/>
        <v>15AUG2023:00:00:00</v>
      </c>
      <c r="M337">
        <v>1</v>
      </c>
      <c r="N337">
        <f t="shared" si="46"/>
        <v>1387.1308590000008</v>
      </c>
      <c r="O337" t="str">
        <f t="shared" si="41"/>
        <v/>
      </c>
      <c r="P337">
        <f t="shared" si="42"/>
        <v>1387.1308590000008</v>
      </c>
      <c r="Q337" t="str">
        <f t="shared" si="43"/>
        <v/>
      </c>
      <c r="R337">
        <f t="shared" si="44"/>
        <v>1</v>
      </c>
      <c r="S337">
        <f t="shared" si="47"/>
        <v>7.9132717930874801</v>
      </c>
    </row>
    <row r="338" spans="1:19" x14ac:dyDescent="0.3">
      <c r="A338" t="s">
        <v>364</v>
      </c>
      <c r="B338">
        <v>16115.590819999999</v>
      </c>
      <c r="C338">
        <v>17104</v>
      </c>
      <c r="D338">
        <v>16852.105468999998</v>
      </c>
      <c r="E338">
        <v>16417.486327999999</v>
      </c>
      <c r="F338">
        <v>16438.5</v>
      </c>
      <c r="G338">
        <v>16568.900390999999</v>
      </c>
      <c r="H338">
        <v>17104</v>
      </c>
      <c r="I338">
        <v>16834.199218999998</v>
      </c>
      <c r="J338">
        <v>16852.621093999998</v>
      </c>
      <c r="L338" t="str">
        <f t="shared" si="45"/>
        <v>15AUG2023:01:00:00</v>
      </c>
      <c r="M338">
        <v>2</v>
      </c>
      <c r="N338">
        <f t="shared" si="46"/>
        <v>988.40918000000056</v>
      </c>
      <c r="O338" t="str">
        <f t="shared" si="41"/>
        <v/>
      </c>
      <c r="P338">
        <f t="shared" si="42"/>
        <v>988.40918000000056</v>
      </c>
      <c r="Q338" t="str">
        <f t="shared" si="43"/>
        <v/>
      </c>
      <c r="R338">
        <f t="shared" si="44"/>
        <v>1</v>
      </c>
      <c r="S338">
        <f t="shared" si="47"/>
        <v>6.1332481758804089</v>
      </c>
    </row>
    <row r="339" spans="1:19" x14ac:dyDescent="0.3">
      <c r="A339" t="s">
        <v>365</v>
      </c>
      <c r="B339">
        <v>15068.756836</v>
      </c>
      <c r="C339">
        <v>15870.5</v>
      </c>
      <c r="D339">
        <v>15738.707031</v>
      </c>
      <c r="E339">
        <v>15339.302734000001</v>
      </c>
      <c r="F339">
        <v>15311</v>
      </c>
      <c r="G339">
        <v>15431.700194999999</v>
      </c>
      <c r="H339">
        <v>15870.5</v>
      </c>
      <c r="I339">
        <v>15763.700194999999</v>
      </c>
      <c r="J339">
        <v>15712.272461</v>
      </c>
      <c r="L339" t="str">
        <f t="shared" si="45"/>
        <v>15AUG2023:02:00:00</v>
      </c>
      <c r="M339">
        <v>3</v>
      </c>
      <c r="N339">
        <f t="shared" si="46"/>
        <v>801.74316399999952</v>
      </c>
      <c r="O339" t="str">
        <f t="shared" si="41"/>
        <v/>
      </c>
      <c r="P339">
        <f t="shared" si="42"/>
        <v>801.74316399999952</v>
      </c>
      <c r="Q339" t="str">
        <f t="shared" si="43"/>
        <v/>
      </c>
      <c r="R339">
        <f t="shared" si="44"/>
        <v>1</v>
      </c>
      <c r="S339">
        <f t="shared" si="47"/>
        <v>5.320566074067874</v>
      </c>
    </row>
    <row r="340" spans="1:19" x14ac:dyDescent="0.3">
      <c r="A340" t="s">
        <v>366</v>
      </c>
      <c r="B340">
        <v>14331.029296999999</v>
      </c>
      <c r="C340">
        <v>14903.299805000001</v>
      </c>
      <c r="D340">
        <v>14949.873046999999</v>
      </c>
      <c r="E340">
        <v>14531.862305000001</v>
      </c>
      <c r="F340">
        <v>14493.5</v>
      </c>
      <c r="G340">
        <v>14542.200194999999</v>
      </c>
      <c r="H340">
        <v>14903.299805000001</v>
      </c>
      <c r="I340">
        <v>14938</v>
      </c>
      <c r="J340">
        <v>14845.935546999999</v>
      </c>
      <c r="L340" t="str">
        <f t="shared" si="45"/>
        <v>15AUG2023:03:00:00</v>
      </c>
      <c r="M340">
        <v>4</v>
      </c>
      <c r="N340">
        <f t="shared" si="46"/>
        <v>572.27050800000143</v>
      </c>
      <c r="O340" t="str">
        <f t="shared" si="41"/>
        <v/>
      </c>
      <c r="P340">
        <f t="shared" si="42"/>
        <v>572.27050800000143</v>
      </c>
      <c r="Q340" t="str">
        <f t="shared" si="43"/>
        <v/>
      </c>
      <c r="R340">
        <f t="shared" si="44"/>
        <v>1</v>
      </c>
      <c r="S340">
        <f t="shared" si="47"/>
        <v>3.9932268376549778</v>
      </c>
    </row>
    <row r="341" spans="1:19" x14ac:dyDescent="0.3">
      <c r="A341" t="s">
        <v>367</v>
      </c>
      <c r="B341">
        <v>13727.588867</v>
      </c>
      <c r="C341">
        <v>14442.900390999999</v>
      </c>
      <c r="D341">
        <v>14411.902344</v>
      </c>
      <c r="E341">
        <v>13979.532227</v>
      </c>
      <c r="F341">
        <v>14119.700194999999</v>
      </c>
      <c r="G341">
        <v>14113.900390999999</v>
      </c>
      <c r="H341">
        <v>14442.900390999999</v>
      </c>
      <c r="I341">
        <v>14520.200194999999</v>
      </c>
      <c r="J341">
        <v>14394.671875</v>
      </c>
      <c r="L341" t="str">
        <f t="shared" si="45"/>
        <v>15AUG2023:04:00:00</v>
      </c>
      <c r="M341">
        <v>5</v>
      </c>
      <c r="N341">
        <f t="shared" si="46"/>
        <v>715.31152399999883</v>
      </c>
      <c r="O341" t="str">
        <f t="shared" si="41"/>
        <v/>
      </c>
      <c r="P341">
        <f t="shared" si="42"/>
        <v>715.31152399999883</v>
      </c>
      <c r="Q341" t="str">
        <f t="shared" si="43"/>
        <v/>
      </c>
      <c r="R341">
        <f t="shared" si="44"/>
        <v>1</v>
      </c>
      <c r="S341">
        <f t="shared" si="47"/>
        <v>5.2107586476424075</v>
      </c>
    </row>
    <row r="342" spans="1:19" x14ac:dyDescent="0.3">
      <c r="A342" t="s">
        <v>368</v>
      </c>
      <c r="B342">
        <v>13495.158203000001</v>
      </c>
      <c r="C342">
        <v>14229.5</v>
      </c>
      <c r="D342">
        <v>14065.073242</v>
      </c>
      <c r="E342">
        <v>13538.986328000001</v>
      </c>
      <c r="F342">
        <v>13923</v>
      </c>
      <c r="G342">
        <v>13923.5</v>
      </c>
      <c r="H342">
        <v>14229.5</v>
      </c>
      <c r="I342">
        <v>14277.799805000001</v>
      </c>
      <c r="J342">
        <v>14149.855469</v>
      </c>
      <c r="L342" t="str">
        <f t="shared" si="45"/>
        <v>15AUG2023:05:00:00</v>
      </c>
      <c r="M342">
        <v>6</v>
      </c>
      <c r="N342">
        <f t="shared" si="46"/>
        <v>734.34179699999913</v>
      </c>
      <c r="O342" t="str">
        <f t="shared" si="41"/>
        <v/>
      </c>
      <c r="P342">
        <f t="shared" si="42"/>
        <v>734.34179699999913</v>
      </c>
      <c r="Q342" t="str">
        <f t="shared" si="43"/>
        <v/>
      </c>
      <c r="R342">
        <f t="shared" si="44"/>
        <v>1</v>
      </c>
      <c r="S342">
        <f t="shared" si="47"/>
        <v>5.4415204768533458</v>
      </c>
    </row>
    <row r="343" spans="1:19" x14ac:dyDescent="0.3">
      <c r="A343" t="s">
        <v>369</v>
      </c>
      <c r="B343">
        <v>13729.434569999999</v>
      </c>
      <c r="C343">
        <v>14449.400390999999</v>
      </c>
      <c r="D343">
        <v>14108.904296999999</v>
      </c>
      <c r="E343">
        <v>13581.1875</v>
      </c>
      <c r="F343">
        <v>14261.5</v>
      </c>
      <c r="G343">
        <v>14169.200194999999</v>
      </c>
      <c r="H343">
        <v>14449.400390999999</v>
      </c>
      <c r="I343">
        <v>14511.200194999999</v>
      </c>
      <c r="J343">
        <v>14353.032227</v>
      </c>
      <c r="L343" t="str">
        <f t="shared" si="45"/>
        <v>15AUG2023:06:00:00</v>
      </c>
      <c r="M343">
        <v>7</v>
      </c>
      <c r="N343">
        <f t="shared" si="46"/>
        <v>719.96582099999978</v>
      </c>
      <c r="O343" t="str">
        <f t="shared" si="41"/>
        <v/>
      </c>
      <c r="P343">
        <f t="shared" si="42"/>
        <v>719.96582099999978</v>
      </c>
      <c r="Q343" t="str">
        <f t="shared" si="43"/>
        <v/>
      </c>
      <c r="R343">
        <f t="shared" si="44"/>
        <v>1</v>
      </c>
      <c r="S343">
        <f t="shared" si="47"/>
        <v>5.2439582805047724</v>
      </c>
    </row>
    <row r="344" spans="1:19" x14ac:dyDescent="0.3">
      <c r="A344" t="s">
        <v>370</v>
      </c>
      <c r="B344">
        <v>14382.700194999999</v>
      </c>
      <c r="C344">
        <v>14924.400390999999</v>
      </c>
      <c r="D344">
        <v>14322.459961</v>
      </c>
      <c r="E344">
        <v>13802.454102</v>
      </c>
      <c r="F344">
        <v>14775.099609000001</v>
      </c>
      <c r="G344">
        <v>14639.900390999999</v>
      </c>
      <c r="H344">
        <v>14924.400390999999</v>
      </c>
      <c r="I344">
        <v>15066</v>
      </c>
      <c r="J344">
        <v>14803.113281</v>
      </c>
      <c r="L344" t="str">
        <f t="shared" si="45"/>
        <v>15AUG2023:07:00:00</v>
      </c>
      <c r="M344">
        <v>8</v>
      </c>
      <c r="N344">
        <f t="shared" si="46"/>
        <v>541.70019599999978</v>
      </c>
      <c r="O344" t="str">
        <f t="shared" si="41"/>
        <v/>
      </c>
      <c r="P344">
        <f t="shared" si="42"/>
        <v>541.70019599999978</v>
      </c>
      <c r="Q344" t="str">
        <f t="shared" si="43"/>
        <v/>
      </c>
      <c r="R344">
        <f t="shared" si="44"/>
        <v>1</v>
      </c>
      <c r="S344">
        <f t="shared" si="47"/>
        <v>3.766331694714157</v>
      </c>
    </row>
    <row r="345" spans="1:19" x14ac:dyDescent="0.3">
      <c r="A345" t="s">
        <v>371</v>
      </c>
      <c r="B345">
        <v>14523.743164</v>
      </c>
      <c r="C345">
        <v>15120.5</v>
      </c>
      <c r="D345">
        <v>14424.217773</v>
      </c>
      <c r="E345">
        <v>13929.723633</v>
      </c>
      <c r="F345">
        <v>14958.200194999999</v>
      </c>
      <c r="G345">
        <v>14788</v>
      </c>
      <c r="H345">
        <v>15120.5</v>
      </c>
      <c r="I345">
        <v>15276</v>
      </c>
      <c r="J345">
        <v>14978.414063</v>
      </c>
      <c r="L345" t="str">
        <f t="shared" si="45"/>
        <v>15AUG2023:08:00:00</v>
      </c>
      <c r="M345">
        <v>9</v>
      </c>
      <c r="N345">
        <f t="shared" si="46"/>
        <v>596.75683600000048</v>
      </c>
      <c r="O345" t="str">
        <f t="shared" si="41"/>
        <v/>
      </c>
      <c r="P345">
        <f t="shared" si="42"/>
        <v>596.75683600000048</v>
      </c>
      <c r="Q345" t="str">
        <f t="shared" si="43"/>
        <v/>
      </c>
      <c r="R345">
        <f t="shared" si="44"/>
        <v>1</v>
      </c>
      <c r="S345">
        <f t="shared" si="47"/>
        <v>4.1088363327656579</v>
      </c>
    </row>
    <row r="346" spans="1:19" x14ac:dyDescent="0.3">
      <c r="A346" t="s">
        <v>372</v>
      </c>
      <c r="B346">
        <v>15127.494140999999</v>
      </c>
      <c r="C346">
        <v>15863.599609000001</v>
      </c>
      <c r="D346">
        <v>15293.186523</v>
      </c>
      <c r="E346">
        <v>14910.908203000001</v>
      </c>
      <c r="F346">
        <v>15428</v>
      </c>
      <c r="G346">
        <v>15389.400390999999</v>
      </c>
      <c r="H346">
        <v>15863.599609000001</v>
      </c>
      <c r="I346">
        <v>15875</v>
      </c>
      <c r="J346">
        <v>15661.957031</v>
      </c>
      <c r="L346" t="str">
        <f t="shared" si="45"/>
        <v>15AUG2023:09:00:00</v>
      </c>
      <c r="M346">
        <v>10</v>
      </c>
      <c r="N346">
        <f t="shared" si="46"/>
        <v>736.10546800000157</v>
      </c>
      <c r="O346" t="str">
        <f t="shared" si="41"/>
        <v/>
      </c>
      <c r="P346">
        <f t="shared" si="42"/>
        <v>736.10546800000157</v>
      </c>
      <c r="Q346" t="str">
        <f t="shared" si="43"/>
        <v/>
      </c>
      <c r="R346">
        <f t="shared" si="44"/>
        <v>1</v>
      </c>
      <c r="S346">
        <f t="shared" si="47"/>
        <v>4.8660105972537595</v>
      </c>
    </row>
    <row r="347" spans="1:19" x14ac:dyDescent="0.3">
      <c r="A347" t="s">
        <v>373</v>
      </c>
      <c r="B347">
        <v>16179.3125</v>
      </c>
      <c r="C347">
        <v>17092.699218999998</v>
      </c>
      <c r="D347">
        <v>16437.916015999999</v>
      </c>
      <c r="E347">
        <v>16216.308594</v>
      </c>
      <c r="F347">
        <v>16293.299805000001</v>
      </c>
      <c r="G347">
        <v>16436.699218999998</v>
      </c>
      <c r="H347">
        <v>17092.699218999998</v>
      </c>
      <c r="I347">
        <v>16975.099609000001</v>
      </c>
      <c r="J347">
        <v>16780.921875</v>
      </c>
      <c r="L347" t="str">
        <f t="shared" si="45"/>
        <v>15AUG2023:10:00:00</v>
      </c>
      <c r="M347">
        <v>11</v>
      </c>
      <c r="N347">
        <f t="shared" si="46"/>
        <v>913.38671899999827</v>
      </c>
      <c r="O347" t="str">
        <f t="shared" si="41"/>
        <v/>
      </c>
      <c r="P347">
        <f t="shared" si="42"/>
        <v>913.38671899999827</v>
      </c>
      <c r="Q347" t="str">
        <f t="shared" si="43"/>
        <v/>
      </c>
      <c r="R347">
        <f t="shared" si="44"/>
        <v>1</v>
      </c>
      <c r="S347">
        <f t="shared" si="47"/>
        <v>5.6453988326141689</v>
      </c>
    </row>
    <row r="348" spans="1:19" x14ac:dyDescent="0.3">
      <c r="A348" t="s">
        <v>374</v>
      </c>
      <c r="B348">
        <v>17308.363281000002</v>
      </c>
      <c r="C348">
        <v>18527.099609000001</v>
      </c>
      <c r="D348">
        <v>17816.841797000001</v>
      </c>
      <c r="E348">
        <v>17576.734375</v>
      </c>
      <c r="F348">
        <v>17458.400390999999</v>
      </c>
      <c r="G348">
        <v>17640.400390999999</v>
      </c>
      <c r="H348">
        <v>18527.099609000001</v>
      </c>
      <c r="I348">
        <v>18303.5</v>
      </c>
      <c r="J348">
        <v>18122.429688</v>
      </c>
      <c r="L348" t="str">
        <f t="shared" si="45"/>
        <v>15AUG2023:11:00:00</v>
      </c>
      <c r="M348">
        <v>12</v>
      </c>
      <c r="N348">
        <f t="shared" si="46"/>
        <v>1218.736327999999</v>
      </c>
      <c r="O348" t="str">
        <f t="shared" si="41"/>
        <v/>
      </c>
      <c r="P348">
        <f t="shared" si="42"/>
        <v>1218.736327999999</v>
      </c>
      <c r="Q348" t="str">
        <f t="shared" si="43"/>
        <v/>
      </c>
      <c r="R348">
        <f t="shared" si="44"/>
        <v>1</v>
      </c>
      <c r="S348">
        <f t="shared" si="47"/>
        <v>7.0413146998009264</v>
      </c>
    </row>
    <row r="349" spans="1:19" x14ac:dyDescent="0.3">
      <c r="A349" t="s">
        <v>375</v>
      </c>
      <c r="B349">
        <v>18303.367188</v>
      </c>
      <c r="C349">
        <v>20039.199218999998</v>
      </c>
      <c r="D349">
        <v>19180.595702999999</v>
      </c>
      <c r="E349">
        <v>18876.775390999999</v>
      </c>
      <c r="F349">
        <v>18626.400390999999</v>
      </c>
      <c r="G349">
        <v>18868</v>
      </c>
      <c r="H349">
        <v>20039.199218999998</v>
      </c>
      <c r="I349">
        <v>19611.400390999999</v>
      </c>
      <c r="J349">
        <v>19480.740234000001</v>
      </c>
      <c r="L349" t="str">
        <f t="shared" si="45"/>
        <v>15AUG2023:12:00:00</v>
      </c>
      <c r="M349">
        <v>13</v>
      </c>
      <c r="N349">
        <f t="shared" si="46"/>
        <v>1735.8320309999981</v>
      </c>
      <c r="O349" t="str">
        <f t="shared" si="41"/>
        <v/>
      </c>
      <c r="P349">
        <f t="shared" si="42"/>
        <v>1735.8320309999981</v>
      </c>
      <c r="Q349" t="str">
        <f t="shared" si="43"/>
        <v/>
      </c>
      <c r="R349">
        <f t="shared" si="44"/>
        <v>1</v>
      </c>
      <c r="S349">
        <f t="shared" si="47"/>
        <v>9.4836759442712779</v>
      </c>
    </row>
    <row r="350" spans="1:19" x14ac:dyDescent="0.3">
      <c r="A350" t="s">
        <v>376</v>
      </c>
      <c r="B350">
        <v>19442.867188</v>
      </c>
      <c r="C350">
        <v>21444.199218999998</v>
      </c>
      <c r="D350">
        <v>20425.835938</v>
      </c>
      <c r="E350">
        <v>20038.011718999998</v>
      </c>
      <c r="F350">
        <v>19746.699218999998</v>
      </c>
      <c r="G350">
        <v>19990</v>
      </c>
      <c r="H350">
        <v>21444.199218999998</v>
      </c>
      <c r="I350">
        <v>20736.699218999998</v>
      </c>
      <c r="J350">
        <v>20713.107422000001</v>
      </c>
      <c r="L350" t="str">
        <f t="shared" si="45"/>
        <v>15AUG2023:13:00:00</v>
      </c>
      <c r="M350">
        <v>14</v>
      </c>
      <c r="N350">
        <f t="shared" si="46"/>
        <v>2001.3320309999981</v>
      </c>
      <c r="O350" t="str">
        <f t="shared" si="41"/>
        <v/>
      </c>
      <c r="P350">
        <f t="shared" si="42"/>
        <v>2001.3320309999981</v>
      </c>
      <c r="Q350" t="str">
        <f t="shared" si="43"/>
        <v/>
      </c>
      <c r="R350">
        <f t="shared" si="44"/>
        <v>1</v>
      </c>
      <c r="S350">
        <f t="shared" si="47"/>
        <v>10.293399690737003</v>
      </c>
    </row>
    <row r="351" spans="1:19" x14ac:dyDescent="0.3">
      <c r="A351" t="s">
        <v>377</v>
      </c>
      <c r="B351">
        <v>20514.871093999998</v>
      </c>
      <c r="C351">
        <v>22717.199218999998</v>
      </c>
      <c r="D351">
        <v>21602.646484000001</v>
      </c>
      <c r="E351">
        <v>21124.113281000002</v>
      </c>
      <c r="F351">
        <v>20730</v>
      </c>
      <c r="G351">
        <v>21019.5</v>
      </c>
      <c r="H351">
        <v>22717.199218999998</v>
      </c>
      <c r="I351">
        <v>21727.300781000002</v>
      </c>
      <c r="J351">
        <v>21828.830077999999</v>
      </c>
      <c r="L351" t="str">
        <f t="shared" si="45"/>
        <v>15AUG2023:14:00:00</v>
      </c>
      <c r="M351">
        <v>15</v>
      </c>
      <c r="N351">
        <f t="shared" si="46"/>
        <v>2202.328125</v>
      </c>
      <c r="O351" t="str">
        <f t="shared" si="41"/>
        <v/>
      </c>
      <c r="P351">
        <f t="shared" si="42"/>
        <v>2202.328125</v>
      </c>
      <c r="Q351" t="str">
        <f t="shared" si="43"/>
        <v/>
      </c>
      <c r="R351">
        <f t="shared" si="44"/>
        <v>1</v>
      </c>
      <c r="S351">
        <f t="shared" si="47"/>
        <v>10.735276448527706</v>
      </c>
    </row>
    <row r="352" spans="1:19" x14ac:dyDescent="0.3">
      <c r="A352" t="s">
        <v>378</v>
      </c>
      <c r="B352">
        <v>21359.996093999998</v>
      </c>
      <c r="C352">
        <v>23671</v>
      </c>
      <c r="D352">
        <v>22424.158202999999</v>
      </c>
      <c r="E352">
        <v>21864.458984000001</v>
      </c>
      <c r="F352">
        <v>21537.599609000001</v>
      </c>
      <c r="G352">
        <v>21847.099609000001</v>
      </c>
      <c r="H352">
        <v>23671</v>
      </c>
      <c r="I352">
        <v>22478.099609000001</v>
      </c>
      <c r="J352">
        <v>22668.03125</v>
      </c>
      <c r="L352" t="str">
        <f t="shared" si="45"/>
        <v>15AUG2023:15:00:00</v>
      </c>
      <c r="M352">
        <v>16</v>
      </c>
      <c r="N352">
        <f t="shared" si="46"/>
        <v>2311.0039060000017</v>
      </c>
      <c r="O352" t="str">
        <f t="shared" si="41"/>
        <v/>
      </c>
      <c r="P352">
        <f t="shared" si="42"/>
        <v>2311.0039060000017</v>
      </c>
      <c r="Q352" t="str">
        <f t="shared" si="43"/>
        <v/>
      </c>
      <c r="R352">
        <f t="shared" si="44"/>
        <v>1</v>
      </c>
      <c r="S352">
        <f t="shared" si="47"/>
        <v>10.819308654504672</v>
      </c>
    </row>
    <row r="353" spans="1:19" x14ac:dyDescent="0.3">
      <c r="A353" t="s">
        <v>379</v>
      </c>
      <c r="B353">
        <v>22028.3125</v>
      </c>
      <c r="C353">
        <v>24305.699218999998</v>
      </c>
      <c r="D353">
        <v>22986.898438</v>
      </c>
      <c r="E353">
        <v>22416.568359000001</v>
      </c>
      <c r="F353">
        <v>22178.199218999998</v>
      </c>
      <c r="G353">
        <v>22476.400390999999</v>
      </c>
      <c r="H353">
        <v>24305.699218999998</v>
      </c>
      <c r="I353">
        <v>23006.5</v>
      </c>
      <c r="J353">
        <v>23256.5</v>
      </c>
      <c r="L353" t="str">
        <f t="shared" si="45"/>
        <v>15AUG2023:16:00:00</v>
      </c>
      <c r="M353">
        <v>17</v>
      </c>
      <c r="N353">
        <f t="shared" si="46"/>
        <v>2277.3867189999983</v>
      </c>
      <c r="O353" t="str">
        <f t="shared" si="41"/>
        <v/>
      </c>
      <c r="P353">
        <f t="shared" si="42"/>
        <v>2277.3867189999983</v>
      </c>
      <c r="Q353" t="str">
        <f t="shared" si="43"/>
        <v/>
      </c>
      <c r="R353">
        <f t="shared" si="44"/>
        <v>1</v>
      </c>
      <c r="S353">
        <f t="shared" si="47"/>
        <v>10.338452929610465</v>
      </c>
    </row>
    <row r="354" spans="1:19" x14ac:dyDescent="0.3">
      <c r="A354" t="s">
        <v>380</v>
      </c>
      <c r="B354">
        <v>22647.222656000002</v>
      </c>
      <c r="C354">
        <v>24655.5</v>
      </c>
      <c r="D354">
        <v>23443.808593999998</v>
      </c>
      <c r="E354">
        <v>22746.392577999999</v>
      </c>
      <c r="F354">
        <v>22662.400390999999</v>
      </c>
      <c r="G354">
        <v>22922.199218999998</v>
      </c>
      <c r="H354">
        <v>24655.5</v>
      </c>
      <c r="I354">
        <v>23343.5</v>
      </c>
      <c r="J354">
        <v>23646.921875</v>
      </c>
      <c r="L354" t="str">
        <f t="shared" si="45"/>
        <v>15AUG2023:17:00:00</v>
      </c>
      <c r="M354">
        <v>18</v>
      </c>
      <c r="N354">
        <f t="shared" si="46"/>
        <v>2008.2773439999983</v>
      </c>
      <c r="O354" t="str">
        <f t="shared" si="41"/>
        <v/>
      </c>
      <c r="P354">
        <f t="shared" si="42"/>
        <v>2008.2773439999983</v>
      </c>
      <c r="Q354" t="str">
        <f t="shared" si="43"/>
        <v/>
      </c>
      <c r="R354">
        <f t="shared" si="44"/>
        <v>1</v>
      </c>
      <c r="S354">
        <f t="shared" si="47"/>
        <v>8.867653992300637</v>
      </c>
    </row>
    <row r="355" spans="1:19" x14ac:dyDescent="0.3">
      <c r="A355" t="s">
        <v>381</v>
      </c>
      <c r="B355">
        <v>22889.548827999999</v>
      </c>
      <c r="C355">
        <v>24633</v>
      </c>
      <c r="D355">
        <v>23446.441406000002</v>
      </c>
      <c r="E355">
        <v>22817.109375</v>
      </c>
      <c r="F355">
        <v>22756.400390999999</v>
      </c>
      <c r="G355">
        <v>22988.099609000001</v>
      </c>
      <c r="H355">
        <v>24633</v>
      </c>
      <c r="I355">
        <v>23340.900390999999</v>
      </c>
      <c r="J355">
        <v>23655.910156000002</v>
      </c>
      <c r="L355" t="str">
        <f t="shared" si="45"/>
        <v>15AUG2023:18:00:00</v>
      </c>
      <c r="M355">
        <v>19</v>
      </c>
      <c r="N355">
        <f t="shared" si="46"/>
        <v>1743.451172000001</v>
      </c>
      <c r="O355" t="str">
        <f t="shared" si="41"/>
        <v/>
      </c>
      <c r="P355">
        <f t="shared" si="42"/>
        <v>1743.451172000001</v>
      </c>
      <c r="Q355" t="str">
        <f t="shared" si="43"/>
        <v/>
      </c>
      <c r="R355">
        <f t="shared" si="44"/>
        <v>1</v>
      </c>
      <c r="S355">
        <f t="shared" si="47"/>
        <v>7.6168000736969406</v>
      </c>
    </row>
    <row r="356" spans="1:19" x14ac:dyDescent="0.3">
      <c r="A356" t="s">
        <v>382</v>
      </c>
      <c r="B356">
        <v>22640.634765999999</v>
      </c>
      <c r="C356">
        <v>24203.099609000001</v>
      </c>
      <c r="D356">
        <v>23241.357422000001</v>
      </c>
      <c r="E356">
        <v>22635.410156000002</v>
      </c>
      <c r="F356">
        <v>22373.199218999998</v>
      </c>
      <c r="G356">
        <v>22590.900390999999</v>
      </c>
      <c r="H356">
        <v>24203.099609000001</v>
      </c>
      <c r="I356">
        <v>22905</v>
      </c>
      <c r="J356">
        <v>23277.111327999999</v>
      </c>
      <c r="L356" t="str">
        <f t="shared" si="45"/>
        <v>15AUG2023:19:00:00</v>
      </c>
      <c r="M356">
        <v>20</v>
      </c>
      <c r="N356">
        <f t="shared" si="46"/>
        <v>1562.4648430000016</v>
      </c>
      <c r="O356" t="str">
        <f t="shared" si="41"/>
        <v/>
      </c>
      <c r="P356">
        <f t="shared" si="42"/>
        <v>1562.4648430000016</v>
      </c>
      <c r="Q356" t="str">
        <f t="shared" si="43"/>
        <v/>
      </c>
      <c r="R356">
        <f t="shared" si="44"/>
        <v>1</v>
      </c>
      <c r="S356">
        <f t="shared" si="47"/>
        <v>6.9011529895195061</v>
      </c>
    </row>
    <row r="357" spans="1:19" x14ac:dyDescent="0.3">
      <c r="A357" t="s">
        <v>383</v>
      </c>
      <c r="B357">
        <v>21577.673827999999</v>
      </c>
      <c r="C357">
        <v>23158.5</v>
      </c>
      <c r="D357">
        <v>22437.992188</v>
      </c>
      <c r="E357">
        <v>21824.441406000002</v>
      </c>
      <c r="F357">
        <v>21357.400390999999</v>
      </c>
      <c r="G357">
        <v>21576.699218999998</v>
      </c>
      <c r="H357">
        <v>23158.5</v>
      </c>
      <c r="I357">
        <v>21873.5</v>
      </c>
      <c r="J357">
        <v>22290.609375</v>
      </c>
      <c r="L357" t="str">
        <f t="shared" si="45"/>
        <v>15AUG2023:20:00:00</v>
      </c>
      <c r="M357">
        <v>21</v>
      </c>
      <c r="N357">
        <f t="shared" si="46"/>
        <v>1580.826172000001</v>
      </c>
      <c r="O357" t="str">
        <f t="shared" si="41"/>
        <v/>
      </c>
      <c r="P357">
        <f t="shared" si="42"/>
        <v>1580.826172000001</v>
      </c>
      <c r="Q357" t="str">
        <f t="shared" si="43"/>
        <v/>
      </c>
      <c r="R357">
        <f t="shared" si="44"/>
        <v>1</v>
      </c>
      <c r="S357">
        <f t="shared" si="47"/>
        <v>7.3262121978536054</v>
      </c>
    </row>
    <row r="358" spans="1:19" x14ac:dyDescent="0.3">
      <c r="A358" t="s">
        <v>384</v>
      </c>
      <c r="B358">
        <v>20478.277343999998</v>
      </c>
      <c r="C358">
        <v>22158.599609000001</v>
      </c>
      <c r="D358">
        <v>21270.460938</v>
      </c>
      <c r="E358">
        <v>20759.402343999998</v>
      </c>
      <c r="F358">
        <v>20454.5</v>
      </c>
      <c r="G358">
        <v>20669.900390999999</v>
      </c>
      <c r="H358">
        <v>22158.599609000001</v>
      </c>
      <c r="I358">
        <v>20956.5</v>
      </c>
      <c r="J358">
        <v>21301.0625</v>
      </c>
      <c r="L358" t="str">
        <f t="shared" si="45"/>
        <v>15AUG2023:21:00:00</v>
      </c>
      <c r="M358">
        <v>22</v>
      </c>
      <c r="N358">
        <f t="shared" si="46"/>
        <v>1680.3222650000025</v>
      </c>
      <c r="O358" t="str">
        <f t="shared" si="41"/>
        <v/>
      </c>
      <c r="P358">
        <f t="shared" si="42"/>
        <v>1680.3222650000025</v>
      </c>
      <c r="Q358" t="str">
        <f t="shared" si="43"/>
        <v/>
      </c>
      <c r="R358">
        <f t="shared" si="44"/>
        <v>1</v>
      </c>
      <c r="S358">
        <f t="shared" si="47"/>
        <v>8.2053887481523251</v>
      </c>
    </row>
    <row r="359" spans="1:19" x14ac:dyDescent="0.3">
      <c r="A359" t="s">
        <v>385</v>
      </c>
      <c r="B359">
        <v>19362.119140999999</v>
      </c>
      <c r="C359">
        <v>21084.5</v>
      </c>
      <c r="D359">
        <v>19773.009765999999</v>
      </c>
      <c r="E359">
        <v>19368.273438</v>
      </c>
      <c r="F359">
        <v>19509.5</v>
      </c>
      <c r="G359">
        <v>19712.099609000001</v>
      </c>
      <c r="H359">
        <v>21084.5</v>
      </c>
      <c r="I359">
        <v>19954.599609000001</v>
      </c>
      <c r="J359">
        <v>20188.492188</v>
      </c>
      <c r="L359" t="str">
        <f t="shared" si="45"/>
        <v>15AUG2023:22:00:00</v>
      </c>
      <c r="M359">
        <v>23</v>
      </c>
      <c r="N359">
        <f t="shared" si="46"/>
        <v>1722.3808590000008</v>
      </c>
      <c r="O359" t="str">
        <f t="shared" si="41"/>
        <v/>
      </c>
      <c r="P359">
        <f t="shared" si="42"/>
        <v>1722.3808590000008</v>
      </c>
      <c r="Q359" t="str">
        <f t="shared" si="43"/>
        <v/>
      </c>
      <c r="R359">
        <f t="shared" si="44"/>
        <v>1</v>
      </c>
      <c r="S359">
        <f t="shared" si="47"/>
        <v>8.8956216334440175</v>
      </c>
    </row>
    <row r="360" spans="1:19" x14ac:dyDescent="0.3">
      <c r="A360" t="s">
        <v>386</v>
      </c>
      <c r="B360">
        <v>17660.46875</v>
      </c>
      <c r="C360">
        <v>19351.800781000002</v>
      </c>
      <c r="D360">
        <v>18330.357422000001</v>
      </c>
      <c r="E360">
        <v>17847.888672000001</v>
      </c>
      <c r="F360">
        <v>17938.800781000002</v>
      </c>
      <c r="G360">
        <v>18123.800781000002</v>
      </c>
      <c r="H360">
        <v>19351.800781000002</v>
      </c>
      <c r="I360">
        <v>18362.400390999999</v>
      </c>
      <c r="J360">
        <v>18586.59375</v>
      </c>
      <c r="L360" t="str">
        <f t="shared" si="45"/>
        <v>15AUG2023:23:00:00</v>
      </c>
      <c r="M360">
        <v>24</v>
      </c>
      <c r="N360">
        <f t="shared" si="46"/>
        <v>1691.3320310000017</v>
      </c>
      <c r="O360" t="str">
        <f t="shared" si="41"/>
        <v/>
      </c>
      <c r="P360">
        <f t="shared" si="42"/>
        <v>1691.3320310000017</v>
      </c>
      <c r="Q360" t="str">
        <f t="shared" si="43"/>
        <v/>
      </c>
      <c r="R360">
        <f t="shared" si="44"/>
        <v>1</v>
      </c>
      <c r="S360">
        <f t="shared" si="47"/>
        <v>9.5769373675316611</v>
      </c>
    </row>
    <row r="361" spans="1:19" x14ac:dyDescent="0.3">
      <c r="A361" t="s">
        <v>387</v>
      </c>
      <c r="B361">
        <v>16259.268555000001</v>
      </c>
      <c r="C361">
        <v>17698.400390999999</v>
      </c>
      <c r="D361">
        <v>16636.177734000001</v>
      </c>
      <c r="E361">
        <v>16238.712890999999</v>
      </c>
      <c r="F361">
        <v>16412.699218999998</v>
      </c>
      <c r="G361">
        <v>16583.599609000001</v>
      </c>
      <c r="H361">
        <v>17698.400390999999</v>
      </c>
      <c r="I361">
        <v>16834.599609000001</v>
      </c>
      <c r="J361">
        <v>16986.765625</v>
      </c>
      <c r="L361" t="str">
        <f t="shared" si="45"/>
        <v>16AUG2023:00:00:00</v>
      </c>
      <c r="M361">
        <v>1</v>
      </c>
      <c r="N361">
        <f t="shared" si="46"/>
        <v>1439.1318359999987</v>
      </c>
      <c r="O361" t="str">
        <f t="shared" si="41"/>
        <v/>
      </c>
      <c r="P361">
        <f t="shared" si="42"/>
        <v>1439.1318359999987</v>
      </c>
      <c r="Q361" t="str">
        <f t="shared" si="43"/>
        <v/>
      </c>
      <c r="R361">
        <f t="shared" si="44"/>
        <v>1</v>
      </c>
      <c r="S361">
        <f t="shared" si="47"/>
        <v>8.8511474617192505</v>
      </c>
    </row>
    <row r="362" spans="1:19" x14ac:dyDescent="0.3">
      <c r="A362" t="s">
        <v>388</v>
      </c>
      <c r="B362">
        <v>14773.362305000001</v>
      </c>
      <c r="C362">
        <v>15601.200194999999</v>
      </c>
      <c r="D362">
        <v>14959.900390999999</v>
      </c>
      <c r="E362">
        <v>14514.888671999999</v>
      </c>
      <c r="F362">
        <v>14890.200194999999</v>
      </c>
      <c r="G362">
        <v>14970.400390999999</v>
      </c>
      <c r="H362">
        <v>15601.200194999999</v>
      </c>
      <c r="I362">
        <v>15406.799805000001</v>
      </c>
      <c r="J362">
        <v>15280.440430000001</v>
      </c>
      <c r="L362" t="str">
        <f t="shared" si="45"/>
        <v>16AUG2023:01:00:00</v>
      </c>
      <c r="M362">
        <v>2</v>
      </c>
      <c r="N362">
        <f t="shared" si="46"/>
        <v>827.83788999999888</v>
      </c>
      <c r="O362" t="str">
        <f t="shared" si="41"/>
        <v/>
      </c>
      <c r="P362">
        <f t="shared" si="42"/>
        <v>827.83788999999888</v>
      </c>
      <c r="Q362" t="str">
        <f t="shared" si="43"/>
        <v/>
      </c>
      <c r="R362">
        <f t="shared" si="44"/>
        <v>1</v>
      </c>
      <c r="S362">
        <f t="shared" si="47"/>
        <v>5.6035848367424093</v>
      </c>
    </row>
    <row r="363" spans="1:19" x14ac:dyDescent="0.3">
      <c r="A363" t="s">
        <v>389</v>
      </c>
      <c r="B363">
        <v>13720.648438</v>
      </c>
      <c r="C363">
        <v>14468</v>
      </c>
      <c r="D363">
        <v>14001.234375</v>
      </c>
      <c r="E363">
        <v>13493.513671999999</v>
      </c>
      <c r="F363">
        <v>13862.200194999999</v>
      </c>
      <c r="G363">
        <v>13922</v>
      </c>
      <c r="H363">
        <v>14468</v>
      </c>
      <c r="I363">
        <v>14359.299805000001</v>
      </c>
      <c r="J363">
        <v>14226.857421999999</v>
      </c>
      <c r="L363" t="str">
        <f t="shared" si="45"/>
        <v>16AUG2023:02:00:00</v>
      </c>
      <c r="M363">
        <v>3</v>
      </c>
      <c r="N363">
        <f t="shared" si="46"/>
        <v>747.35156199999983</v>
      </c>
      <c r="O363" t="str">
        <f t="shared" si="41"/>
        <v/>
      </c>
      <c r="P363">
        <f t="shared" si="42"/>
        <v>747.35156199999983</v>
      </c>
      <c r="Q363" t="str">
        <f t="shared" si="43"/>
        <v/>
      </c>
      <c r="R363">
        <f t="shared" si="44"/>
        <v>1</v>
      </c>
      <c r="S363">
        <f t="shared" si="47"/>
        <v>5.4469113859821192</v>
      </c>
    </row>
    <row r="364" spans="1:19" x14ac:dyDescent="0.3">
      <c r="A364" t="s">
        <v>390</v>
      </c>
      <c r="B364">
        <v>12968.091796999999</v>
      </c>
      <c r="C364">
        <v>13622.200194999999</v>
      </c>
      <c r="D364">
        <v>13251.168944999999</v>
      </c>
      <c r="E364">
        <v>12589.890625</v>
      </c>
      <c r="F364">
        <v>13071.799805000001</v>
      </c>
      <c r="G364">
        <v>13108.799805000001</v>
      </c>
      <c r="H364">
        <v>13622.200194999999</v>
      </c>
      <c r="I364">
        <v>13577.700194999999</v>
      </c>
      <c r="J364">
        <v>13428.264648</v>
      </c>
      <c r="L364" t="str">
        <f t="shared" si="45"/>
        <v>16AUG2023:03:00:00</v>
      </c>
      <c r="M364">
        <v>4</v>
      </c>
      <c r="N364">
        <f t="shared" si="46"/>
        <v>654.10839800000031</v>
      </c>
      <c r="O364" t="str">
        <f t="shared" si="41"/>
        <v/>
      </c>
      <c r="P364">
        <f t="shared" si="42"/>
        <v>654.10839800000031</v>
      </c>
      <c r="Q364" t="str">
        <f t="shared" si="43"/>
        <v/>
      </c>
      <c r="R364">
        <f t="shared" si="44"/>
        <v>1</v>
      </c>
      <c r="S364">
        <f t="shared" si="47"/>
        <v>5.043983403566898</v>
      </c>
    </row>
    <row r="365" spans="1:19" x14ac:dyDescent="0.3">
      <c r="A365" t="s">
        <v>391</v>
      </c>
      <c r="B365">
        <v>12502.372069999999</v>
      </c>
      <c r="C365">
        <v>13208</v>
      </c>
      <c r="D365">
        <v>12761.724609000001</v>
      </c>
      <c r="E365">
        <v>11909.553711</v>
      </c>
      <c r="F365">
        <v>12663.400390999999</v>
      </c>
      <c r="G365">
        <v>12701.299805000001</v>
      </c>
      <c r="H365">
        <v>13208</v>
      </c>
      <c r="I365">
        <v>13160.099609000001</v>
      </c>
      <c r="J365">
        <v>12999.245117</v>
      </c>
      <c r="L365" t="str">
        <f t="shared" si="45"/>
        <v>16AUG2023:04:00:00</v>
      </c>
      <c r="M365">
        <v>5</v>
      </c>
      <c r="N365">
        <f t="shared" si="46"/>
        <v>705.62793000000056</v>
      </c>
      <c r="O365" t="str">
        <f t="shared" si="41"/>
        <v/>
      </c>
      <c r="P365">
        <f t="shared" si="42"/>
        <v>705.62793000000056</v>
      </c>
      <c r="Q365" t="str">
        <f t="shared" si="43"/>
        <v/>
      </c>
      <c r="R365">
        <f t="shared" si="44"/>
        <v>1</v>
      </c>
      <c r="S365">
        <f t="shared" si="47"/>
        <v>5.6439524119841735</v>
      </c>
    </row>
    <row r="366" spans="1:19" x14ac:dyDescent="0.3">
      <c r="A366" t="s">
        <v>392</v>
      </c>
      <c r="B366">
        <v>12322.378906</v>
      </c>
      <c r="C366">
        <v>13028.5</v>
      </c>
      <c r="D366">
        <v>12473.727539</v>
      </c>
      <c r="E366">
        <v>11308.251953000001</v>
      </c>
      <c r="F366">
        <v>12474.299805000001</v>
      </c>
      <c r="G366">
        <v>12509.400390999999</v>
      </c>
      <c r="H366">
        <v>13028.5</v>
      </c>
      <c r="I366">
        <v>12971.599609000001</v>
      </c>
      <c r="J366">
        <v>12793.146484000001</v>
      </c>
      <c r="L366" t="str">
        <f t="shared" si="45"/>
        <v>16AUG2023:05:00:00</v>
      </c>
      <c r="M366">
        <v>6</v>
      </c>
      <c r="N366">
        <f t="shared" si="46"/>
        <v>706.12109400000008</v>
      </c>
      <c r="O366" t="str">
        <f t="shared" si="41"/>
        <v/>
      </c>
      <c r="P366">
        <f t="shared" si="42"/>
        <v>706.12109400000008</v>
      </c>
      <c r="Q366" t="str">
        <f t="shared" si="43"/>
        <v/>
      </c>
      <c r="R366">
        <f t="shared" si="44"/>
        <v>1</v>
      </c>
      <c r="S366">
        <f t="shared" si="47"/>
        <v>5.7303958869190135</v>
      </c>
    </row>
    <row r="367" spans="1:19" x14ac:dyDescent="0.3">
      <c r="A367" t="s">
        <v>393</v>
      </c>
      <c r="B367">
        <v>12665.130859000001</v>
      </c>
      <c r="C367">
        <v>13288.5</v>
      </c>
      <c r="D367">
        <v>12511.681640999999</v>
      </c>
      <c r="E367">
        <v>11200.395508</v>
      </c>
      <c r="F367">
        <v>12699.799805000001</v>
      </c>
      <c r="G367">
        <v>12721.200194999999</v>
      </c>
      <c r="H367">
        <v>13288.5</v>
      </c>
      <c r="I367">
        <v>13222.799805000001</v>
      </c>
      <c r="J367">
        <v>12997.826171999999</v>
      </c>
      <c r="L367" t="str">
        <f t="shared" si="45"/>
        <v>16AUG2023:06:00:00</v>
      </c>
      <c r="M367">
        <v>7</v>
      </c>
      <c r="N367">
        <f t="shared" si="46"/>
        <v>623.36914099999922</v>
      </c>
      <c r="O367" t="str">
        <f t="shared" si="41"/>
        <v/>
      </c>
      <c r="P367">
        <f t="shared" si="42"/>
        <v>623.36914099999922</v>
      </c>
      <c r="Q367" t="str">
        <f t="shared" si="43"/>
        <v/>
      </c>
      <c r="R367">
        <f t="shared" si="44"/>
        <v>1</v>
      </c>
      <c r="S367">
        <f t="shared" si="47"/>
        <v>4.9219320979776953</v>
      </c>
    </row>
    <row r="368" spans="1:19" x14ac:dyDescent="0.3">
      <c r="A368" t="s">
        <v>394</v>
      </c>
      <c r="B368">
        <v>13288.665039</v>
      </c>
      <c r="C368">
        <v>13812</v>
      </c>
      <c r="D368">
        <v>12611.585938</v>
      </c>
      <c r="E368">
        <v>11038.555664</v>
      </c>
      <c r="F368">
        <v>13164.700194999999</v>
      </c>
      <c r="G368">
        <v>13169.099609000001</v>
      </c>
      <c r="H368">
        <v>13812</v>
      </c>
      <c r="I368">
        <v>13713.599609000001</v>
      </c>
      <c r="J368">
        <v>13413.376953000001</v>
      </c>
      <c r="L368" t="str">
        <f t="shared" si="45"/>
        <v>16AUG2023:07:00:00</v>
      </c>
      <c r="M368">
        <v>8</v>
      </c>
      <c r="N368">
        <f t="shared" si="46"/>
        <v>523.33496100000048</v>
      </c>
      <c r="O368" t="str">
        <f t="shared" si="41"/>
        <v/>
      </c>
      <c r="P368">
        <f t="shared" si="42"/>
        <v>523.33496100000048</v>
      </c>
      <c r="Q368" t="str">
        <f t="shared" si="43"/>
        <v/>
      </c>
      <c r="R368">
        <f t="shared" si="44"/>
        <v>1</v>
      </c>
      <c r="S368">
        <f t="shared" si="47"/>
        <v>3.938205677275334</v>
      </c>
    </row>
    <row r="369" spans="1:19" x14ac:dyDescent="0.3">
      <c r="A369" t="s">
        <v>395</v>
      </c>
      <c r="B369">
        <v>13394.712890999999</v>
      </c>
      <c r="C369">
        <v>14075.799805000001</v>
      </c>
      <c r="D369">
        <v>12756.847656</v>
      </c>
      <c r="E369">
        <v>11140.370117</v>
      </c>
      <c r="F369">
        <v>13346.700194999999</v>
      </c>
      <c r="G369">
        <v>13356</v>
      </c>
      <c r="H369">
        <v>14075.799805000001</v>
      </c>
      <c r="I369">
        <v>13927.599609000001</v>
      </c>
      <c r="J369">
        <v>13622.660156</v>
      </c>
      <c r="L369" t="str">
        <f t="shared" si="45"/>
        <v>16AUG2023:08:00:00</v>
      </c>
      <c r="M369">
        <v>9</v>
      </c>
      <c r="N369">
        <f t="shared" si="46"/>
        <v>681.08691400000134</v>
      </c>
      <c r="O369" t="str">
        <f t="shared" si="41"/>
        <v/>
      </c>
      <c r="P369">
        <f t="shared" si="42"/>
        <v>681.08691400000134</v>
      </c>
      <c r="Q369" t="str">
        <f t="shared" si="43"/>
        <v/>
      </c>
      <c r="R369">
        <f t="shared" si="44"/>
        <v>1</v>
      </c>
      <c r="S369">
        <f t="shared" si="47"/>
        <v>5.0847444028279867</v>
      </c>
    </row>
    <row r="370" spans="1:19" x14ac:dyDescent="0.3">
      <c r="A370" t="s">
        <v>396</v>
      </c>
      <c r="B370">
        <v>14148.160156</v>
      </c>
      <c r="C370">
        <v>14831.599609000001</v>
      </c>
      <c r="D370">
        <v>13708.435546999999</v>
      </c>
      <c r="E370">
        <v>12259.497069999999</v>
      </c>
      <c r="F370">
        <v>13993.200194999999</v>
      </c>
      <c r="G370">
        <v>14010.299805000001</v>
      </c>
      <c r="H370">
        <v>14831.599609000001</v>
      </c>
      <c r="I370">
        <v>14635.700194999999</v>
      </c>
      <c r="J370">
        <v>14382.228515999999</v>
      </c>
      <c r="L370" t="str">
        <f t="shared" si="45"/>
        <v>16AUG2023:09:00:00</v>
      </c>
      <c r="M370">
        <v>10</v>
      </c>
      <c r="N370">
        <f t="shared" si="46"/>
        <v>683.43945300000087</v>
      </c>
      <c r="O370" t="str">
        <f t="shared" si="41"/>
        <v/>
      </c>
      <c r="P370">
        <f t="shared" si="42"/>
        <v>683.43945300000087</v>
      </c>
      <c r="Q370" t="str">
        <f t="shared" si="43"/>
        <v/>
      </c>
      <c r="R370">
        <f t="shared" si="44"/>
        <v>1</v>
      </c>
      <c r="S370">
        <f t="shared" si="47"/>
        <v>4.8305888925788381</v>
      </c>
    </row>
    <row r="371" spans="1:19" x14ac:dyDescent="0.3">
      <c r="A371" t="s">
        <v>397</v>
      </c>
      <c r="B371">
        <v>15133.631836</v>
      </c>
      <c r="C371">
        <v>16012.099609000001</v>
      </c>
      <c r="D371">
        <v>14804.298828000001</v>
      </c>
      <c r="E371">
        <v>13724.378906</v>
      </c>
      <c r="F371">
        <v>15029.099609000001</v>
      </c>
      <c r="G371">
        <v>15060.400390999999</v>
      </c>
      <c r="H371">
        <v>16012.099609000001</v>
      </c>
      <c r="I371">
        <v>15750.700194999999</v>
      </c>
      <c r="J371">
        <v>15498.650390999999</v>
      </c>
      <c r="L371" t="str">
        <f t="shared" si="45"/>
        <v>16AUG2023:10:00:00</v>
      </c>
      <c r="M371">
        <v>11</v>
      </c>
      <c r="N371">
        <f t="shared" si="46"/>
        <v>878.46777300000031</v>
      </c>
      <c r="O371" t="str">
        <f t="shared" si="41"/>
        <v/>
      </c>
      <c r="P371">
        <f t="shared" si="42"/>
        <v>878.46777300000031</v>
      </c>
      <c r="Q371" t="str">
        <f t="shared" si="43"/>
        <v/>
      </c>
      <c r="R371">
        <f t="shared" si="44"/>
        <v>1</v>
      </c>
      <c r="S371">
        <f t="shared" si="47"/>
        <v>5.8047386279762296</v>
      </c>
    </row>
    <row r="372" spans="1:19" x14ac:dyDescent="0.3">
      <c r="A372" t="s">
        <v>398</v>
      </c>
      <c r="B372">
        <v>16225.036133</v>
      </c>
      <c r="C372">
        <v>17416.800781000002</v>
      </c>
      <c r="D372">
        <v>16333.940430000001</v>
      </c>
      <c r="E372">
        <v>15629.652344</v>
      </c>
      <c r="F372">
        <v>16219.200194999999</v>
      </c>
      <c r="G372">
        <v>16276.299805000001</v>
      </c>
      <c r="H372">
        <v>17416.800781000002</v>
      </c>
      <c r="I372">
        <v>17042.699218999998</v>
      </c>
      <c r="J372">
        <v>16854.189452999999</v>
      </c>
      <c r="L372" t="str">
        <f t="shared" si="45"/>
        <v>16AUG2023:11:00:00</v>
      </c>
      <c r="M372">
        <v>12</v>
      </c>
      <c r="N372">
        <f t="shared" si="46"/>
        <v>1191.7646480000021</v>
      </c>
      <c r="O372" t="str">
        <f t="shared" si="41"/>
        <v/>
      </c>
      <c r="P372">
        <f t="shared" si="42"/>
        <v>1191.7646480000021</v>
      </c>
      <c r="Q372" t="str">
        <f t="shared" si="43"/>
        <v/>
      </c>
      <c r="R372">
        <f t="shared" si="44"/>
        <v>1</v>
      </c>
      <c r="S372">
        <f t="shared" si="47"/>
        <v>7.3452203017044724</v>
      </c>
    </row>
    <row r="373" spans="1:19" x14ac:dyDescent="0.3">
      <c r="A373" t="s">
        <v>399</v>
      </c>
      <c r="B373">
        <v>17415.806640999999</v>
      </c>
      <c r="C373">
        <v>18888.400390999999</v>
      </c>
      <c r="D373">
        <v>18079.751952999999</v>
      </c>
      <c r="E373">
        <v>17520.119140999999</v>
      </c>
      <c r="F373">
        <v>17449.099609000001</v>
      </c>
      <c r="G373">
        <v>17555.900390999999</v>
      </c>
      <c r="H373">
        <v>18888.400390999999</v>
      </c>
      <c r="I373">
        <v>18373.099609000001</v>
      </c>
      <c r="J373">
        <v>18294.900390999999</v>
      </c>
      <c r="L373" t="str">
        <f t="shared" si="45"/>
        <v>16AUG2023:12:00:00</v>
      </c>
      <c r="M373">
        <v>13</v>
      </c>
      <c r="N373">
        <f t="shared" si="46"/>
        <v>1472.59375</v>
      </c>
      <c r="O373" t="str">
        <f t="shared" si="41"/>
        <v/>
      </c>
      <c r="P373">
        <f t="shared" si="42"/>
        <v>1472.59375</v>
      </c>
      <c r="Q373" t="str">
        <f t="shared" si="43"/>
        <v/>
      </c>
      <c r="R373">
        <f t="shared" si="44"/>
        <v>1</v>
      </c>
      <c r="S373">
        <f t="shared" si="47"/>
        <v>8.4555012601784654</v>
      </c>
    </row>
    <row r="374" spans="1:19" x14ac:dyDescent="0.3">
      <c r="A374" t="s">
        <v>400</v>
      </c>
      <c r="B374">
        <v>18732.152343999998</v>
      </c>
      <c r="C374">
        <v>20418.599609000001</v>
      </c>
      <c r="D374">
        <v>19662.556640999999</v>
      </c>
      <c r="E374">
        <v>19100.996093999998</v>
      </c>
      <c r="F374">
        <v>18729.5</v>
      </c>
      <c r="G374">
        <v>18905.599609000001</v>
      </c>
      <c r="H374">
        <v>20418.599609000001</v>
      </c>
      <c r="I374">
        <v>19731.300781000002</v>
      </c>
      <c r="J374">
        <v>19740.992188</v>
      </c>
      <c r="L374" t="str">
        <f t="shared" si="45"/>
        <v>16AUG2023:13:00:00</v>
      </c>
      <c r="M374">
        <v>14</v>
      </c>
      <c r="N374">
        <f t="shared" si="46"/>
        <v>1686.4472650000025</v>
      </c>
      <c r="O374" t="str">
        <f t="shared" si="41"/>
        <v/>
      </c>
      <c r="P374">
        <f t="shared" si="42"/>
        <v>1686.4472650000025</v>
      </c>
      <c r="Q374" t="str">
        <f t="shared" si="43"/>
        <v/>
      </c>
      <c r="R374">
        <f t="shared" si="44"/>
        <v>1</v>
      </c>
      <c r="S374">
        <f t="shared" si="47"/>
        <v>9.0029551011001683</v>
      </c>
    </row>
    <row r="375" spans="1:19" x14ac:dyDescent="0.3">
      <c r="A375" t="s">
        <v>401</v>
      </c>
      <c r="B375">
        <v>20153.859375</v>
      </c>
      <c r="C375">
        <v>21883.400390999999</v>
      </c>
      <c r="D375">
        <v>21012.960938</v>
      </c>
      <c r="E375">
        <v>20504.996093999998</v>
      </c>
      <c r="F375">
        <v>19995.800781000002</v>
      </c>
      <c r="G375">
        <v>20239.699218999998</v>
      </c>
      <c r="H375">
        <v>21883.400390999999</v>
      </c>
      <c r="I375">
        <v>21041.699218999998</v>
      </c>
      <c r="J375">
        <v>21103.673827999999</v>
      </c>
      <c r="L375" t="str">
        <f t="shared" si="45"/>
        <v>16AUG2023:14:00:00</v>
      </c>
      <c r="M375">
        <v>15</v>
      </c>
      <c r="N375">
        <f t="shared" si="46"/>
        <v>1729.5410159999992</v>
      </c>
      <c r="O375" t="str">
        <f t="shared" si="41"/>
        <v/>
      </c>
      <c r="P375">
        <f t="shared" si="42"/>
        <v>1729.5410159999992</v>
      </c>
      <c r="Q375" t="str">
        <f t="shared" si="43"/>
        <v/>
      </c>
      <c r="R375">
        <f t="shared" si="44"/>
        <v>1</v>
      </c>
      <c r="S375">
        <f t="shared" si="47"/>
        <v>8.5816864344375681</v>
      </c>
    </row>
    <row r="376" spans="1:19" x14ac:dyDescent="0.3">
      <c r="A376" t="s">
        <v>402</v>
      </c>
      <c r="B376">
        <v>21397.273438</v>
      </c>
      <c r="C376">
        <v>23087.199218999998</v>
      </c>
      <c r="D376">
        <v>22227.039063</v>
      </c>
      <c r="E376">
        <v>21648.3125</v>
      </c>
      <c r="F376">
        <v>21143.800781000002</v>
      </c>
      <c r="G376">
        <v>21434.599609000001</v>
      </c>
      <c r="H376">
        <v>23087.199218999998</v>
      </c>
      <c r="I376">
        <v>22163.300781000002</v>
      </c>
      <c r="J376">
        <v>22278.398438</v>
      </c>
      <c r="L376" t="str">
        <f t="shared" si="45"/>
        <v>16AUG2023:15:00:00</v>
      </c>
      <c r="M376">
        <v>16</v>
      </c>
      <c r="N376">
        <f t="shared" si="46"/>
        <v>1689.9257809999981</v>
      </c>
      <c r="O376" t="str">
        <f t="shared" si="41"/>
        <v/>
      </c>
      <c r="P376">
        <f t="shared" si="42"/>
        <v>1689.9257809999981</v>
      </c>
      <c r="Q376" t="str">
        <f t="shared" si="43"/>
        <v/>
      </c>
      <c r="R376">
        <f t="shared" si="44"/>
        <v>1</v>
      </c>
      <c r="S376">
        <f t="shared" si="47"/>
        <v>7.8978557052919314</v>
      </c>
    </row>
    <row r="377" spans="1:19" x14ac:dyDescent="0.3">
      <c r="A377" t="s">
        <v>403</v>
      </c>
      <c r="B377">
        <v>22408.683593999998</v>
      </c>
      <c r="C377">
        <v>23954.300781000002</v>
      </c>
      <c r="D377">
        <v>22929.876952999999</v>
      </c>
      <c r="E377">
        <v>22384.558593999998</v>
      </c>
      <c r="F377">
        <v>22089.099609000001</v>
      </c>
      <c r="G377">
        <v>22395.900390999999</v>
      </c>
      <c r="H377">
        <v>23954.300781000002</v>
      </c>
      <c r="I377">
        <v>23037.5</v>
      </c>
      <c r="J377">
        <v>23132.015625</v>
      </c>
      <c r="L377" t="str">
        <f t="shared" si="45"/>
        <v>16AUG2023:16:00:00</v>
      </c>
      <c r="M377">
        <v>17</v>
      </c>
      <c r="N377">
        <f t="shared" si="46"/>
        <v>1545.6171870000035</v>
      </c>
      <c r="O377" t="str">
        <f t="shared" si="41"/>
        <v/>
      </c>
      <c r="P377">
        <f t="shared" si="42"/>
        <v>1545.6171870000035</v>
      </c>
      <c r="Q377" t="str">
        <f t="shared" si="43"/>
        <v/>
      </c>
      <c r="R377">
        <f t="shared" si="44"/>
        <v>1</v>
      </c>
      <c r="S377">
        <f t="shared" si="47"/>
        <v>6.8974028773999372</v>
      </c>
    </row>
    <row r="378" spans="1:19" x14ac:dyDescent="0.3">
      <c r="A378" t="s">
        <v>404</v>
      </c>
      <c r="B378">
        <v>23182.466797000001</v>
      </c>
      <c r="C378">
        <v>24525.699218999998</v>
      </c>
      <c r="D378">
        <v>23667.304688</v>
      </c>
      <c r="E378">
        <v>22992.917968999998</v>
      </c>
      <c r="F378">
        <v>22803.300781000002</v>
      </c>
      <c r="G378">
        <v>23098.900390999999</v>
      </c>
      <c r="H378">
        <v>24525.699218999998</v>
      </c>
      <c r="I378">
        <v>23666.900390999999</v>
      </c>
      <c r="J378">
        <v>23781.460938</v>
      </c>
      <c r="L378" t="str">
        <f t="shared" si="45"/>
        <v>16AUG2023:17:00:00</v>
      </c>
      <c r="M378">
        <v>18</v>
      </c>
      <c r="N378">
        <f t="shared" si="46"/>
        <v>1343.2324219999973</v>
      </c>
      <c r="O378" t="str">
        <f t="shared" si="41"/>
        <v/>
      </c>
      <c r="P378">
        <f t="shared" si="42"/>
        <v>1343.2324219999973</v>
      </c>
      <c r="Q378" t="str">
        <f t="shared" si="43"/>
        <v/>
      </c>
      <c r="R378">
        <f t="shared" si="44"/>
        <v>1</v>
      </c>
      <c r="S378">
        <f t="shared" si="47"/>
        <v>5.7941738200777779</v>
      </c>
    </row>
    <row r="379" spans="1:19" x14ac:dyDescent="0.3">
      <c r="A379" t="s">
        <v>405</v>
      </c>
      <c r="B379">
        <v>23558.582031000002</v>
      </c>
      <c r="C379">
        <v>24676.800781000002</v>
      </c>
      <c r="D379">
        <v>23778.689452999999</v>
      </c>
      <c r="E379">
        <v>23180.265625</v>
      </c>
      <c r="F379">
        <v>23056</v>
      </c>
      <c r="G379">
        <v>23334.199218999998</v>
      </c>
      <c r="H379">
        <v>24676.800781000002</v>
      </c>
      <c r="I379">
        <v>23866.300781000002</v>
      </c>
      <c r="J379">
        <v>23957.689452999999</v>
      </c>
      <c r="L379" t="str">
        <f t="shared" si="45"/>
        <v>16AUG2023:18:00:00</v>
      </c>
      <c r="M379">
        <v>19</v>
      </c>
      <c r="N379">
        <f t="shared" si="46"/>
        <v>1118.21875</v>
      </c>
      <c r="O379" t="str">
        <f t="shared" si="41"/>
        <v/>
      </c>
      <c r="P379">
        <f t="shared" si="42"/>
        <v>1118.21875</v>
      </c>
      <c r="Q379" t="str">
        <f t="shared" si="43"/>
        <v/>
      </c>
      <c r="R379">
        <f t="shared" si="44"/>
        <v>1</v>
      </c>
      <c r="S379">
        <f t="shared" si="47"/>
        <v>4.746545223004385</v>
      </c>
    </row>
    <row r="380" spans="1:19" x14ac:dyDescent="0.3">
      <c r="A380" t="s">
        <v>406</v>
      </c>
      <c r="B380">
        <v>23271.396484000001</v>
      </c>
      <c r="C380">
        <v>24334</v>
      </c>
      <c r="D380">
        <v>23669.269531000002</v>
      </c>
      <c r="E380">
        <v>23110.513672000001</v>
      </c>
      <c r="F380">
        <v>22718.800781000002</v>
      </c>
      <c r="G380">
        <v>22985.199218999998</v>
      </c>
      <c r="H380">
        <v>24334</v>
      </c>
      <c r="I380">
        <v>23533.199218999998</v>
      </c>
      <c r="J380">
        <v>23664.414063</v>
      </c>
      <c r="L380" t="str">
        <f t="shared" si="45"/>
        <v>16AUG2023:19:00:00</v>
      </c>
      <c r="M380">
        <v>20</v>
      </c>
      <c r="N380">
        <f t="shared" si="46"/>
        <v>1062.6035159999992</v>
      </c>
      <c r="O380" t="str">
        <f t="shared" si="41"/>
        <v/>
      </c>
      <c r="P380">
        <f t="shared" si="42"/>
        <v>1062.6035159999992</v>
      </c>
      <c r="Q380" t="str">
        <f t="shared" si="43"/>
        <v/>
      </c>
      <c r="R380">
        <f t="shared" si="44"/>
        <v>1</v>
      </c>
      <c r="S380">
        <f t="shared" si="47"/>
        <v>4.5661355850757852</v>
      </c>
    </row>
    <row r="381" spans="1:19" x14ac:dyDescent="0.3">
      <c r="A381" t="s">
        <v>407</v>
      </c>
      <c r="B381">
        <v>22268.689452999999</v>
      </c>
      <c r="C381">
        <v>23315.5</v>
      </c>
      <c r="D381">
        <v>23050.146484000001</v>
      </c>
      <c r="E381">
        <v>22526.164063</v>
      </c>
      <c r="F381">
        <v>21715.599609000001</v>
      </c>
      <c r="G381">
        <v>21979.800781000002</v>
      </c>
      <c r="H381">
        <v>23315.5</v>
      </c>
      <c r="I381">
        <v>22521.699218999998</v>
      </c>
      <c r="J381">
        <v>22730.730468999998</v>
      </c>
      <c r="L381" t="str">
        <f t="shared" si="45"/>
        <v>16AUG2023:20:00:00</v>
      </c>
      <c r="M381">
        <v>21</v>
      </c>
      <c r="N381">
        <f t="shared" si="46"/>
        <v>1046.810547000001</v>
      </c>
      <c r="O381" t="str">
        <f t="shared" si="41"/>
        <v/>
      </c>
      <c r="P381">
        <f t="shared" si="42"/>
        <v>1046.810547000001</v>
      </c>
      <c r="Q381" t="str">
        <f t="shared" si="43"/>
        <v/>
      </c>
      <c r="R381">
        <f t="shared" si="44"/>
        <v>1</v>
      </c>
      <c r="S381">
        <f t="shared" si="47"/>
        <v>4.7008179318741927</v>
      </c>
    </row>
    <row r="382" spans="1:19" x14ac:dyDescent="0.3">
      <c r="A382" t="s">
        <v>408</v>
      </c>
      <c r="B382">
        <v>20998.574218999998</v>
      </c>
      <c r="C382">
        <v>22275.800781000002</v>
      </c>
      <c r="D382">
        <v>21917.826172000001</v>
      </c>
      <c r="E382">
        <v>21597.769531000002</v>
      </c>
      <c r="F382">
        <v>20760.199218999998</v>
      </c>
      <c r="G382">
        <v>21003.400390999999</v>
      </c>
      <c r="H382">
        <v>22275.800781000002</v>
      </c>
      <c r="I382">
        <v>21531</v>
      </c>
      <c r="J382">
        <v>21701.966797000001</v>
      </c>
      <c r="L382" t="str">
        <f t="shared" si="45"/>
        <v>16AUG2023:21:00:00</v>
      </c>
      <c r="M382">
        <v>22</v>
      </c>
      <c r="N382">
        <f t="shared" si="46"/>
        <v>1277.2265620000035</v>
      </c>
      <c r="O382" t="str">
        <f t="shared" si="41"/>
        <v/>
      </c>
      <c r="P382">
        <f t="shared" si="42"/>
        <v>1277.2265620000035</v>
      </c>
      <c r="Q382" t="str">
        <f t="shared" si="43"/>
        <v/>
      </c>
      <c r="R382">
        <f t="shared" si="44"/>
        <v>1</v>
      </c>
      <c r="S382">
        <f t="shared" si="47"/>
        <v>6.0824442111138151</v>
      </c>
    </row>
    <row r="383" spans="1:19" x14ac:dyDescent="0.3">
      <c r="A383" t="s">
        <v>409</v>
      </c>
      <c r="B383">
        <v>19925.056640999999</v>
      </c>
      <c r="C383">
        <v>21195.300781000002</v>
      </c>
      <c r="D383">
        <v>20796.125</v>
      </c>
      <c r="E383">
        <v>20559.496093999998</v>
      </c>
      <c r="F383">
        <v>19797.199218999998</v>
      </c>
      <c r="G383">
        <v>20023.900390999999</v>
      </c>
      <c r="H383">
        <v>21195.300781000002</v>
      </c>
      <c r="I383">
        <v>20506.300781000002</v>
      </c>
      <c r="J383">
        <v>20651.816406000002</v>
      </c>
      <c r="L383" t="str">
        <f t="shared" si="45"/>
        <v>16AUG2023:22:00:00</v>
      </c>
      <c r="M383">
        <v>23</v>
      </c>
      <c r="N383">
        <f t="shared" si="46"/>
        <v>1270.2441400000025</v>
      </c>
      <c r="O383" t="str">
        <f t="shared" si="41"/>
        <v/>
      </c>
      <c r="P383">
        <f t="shared" si="42"/>
        <v>1270.2441400000025</v>
      </c>
      <c r="Q383" t="str">
        <f t="shared" si="43"/>
        <v/>
      </c>
      <c r="R383">
        <f t="shared" si="44"/>
        <v>1</v>
      </c>
      <c r="S383">
        <f t="shared" si="47"/>
        <v>6.3751093052664531</v>
      </c>
    </row>
    <row r="384" spans="1:19" x14ac:dyDescent="0.3">
      <c r="A384" t="s">
        <v>410</v>
      </c>
      <c r="B384">
        <v>18130.982422000001</v>
      </c>
      <c r="C384">
        <v>19690.5</v>
      </c>
      <c r="D384">
        <v>19113.435547000001</v>
      </c>
      <c r="E384">
        <v>18917.185547000001</v>
      </c>
      <c r="F384">
        <v>18413.199218999998</v>
      </c>
      <c r="G384">
        <v>18618.599609000001</v>
      </c>
      <c r="H384">
        <v>19690.5</v>
      </c>
      <c r="I384">
        <v>19090.599609000001</v>
      </c>
      <c r="J384">
        <v>19160.197265999999</v>
      </c>
      <c r="L384" t="str">
        <f t="shared" si="45"/>
        <v>16AUG2023:23:00:00</v>
      </c>
      <c r="M384">
        <v>24</v>
      </c>
      <c r="N384">
        <f t="shared" si="46"/>
        <v>1559.517577999999</v>
      </c>
      <c r="O384" t="str">
        <f t="shared" si="41"/>
        <v/>
      </c>
      <c r="P384">
        <f t="shared" si="42"/>
        <v>1559.517577999999</v>
      </c>
      <c r="Q384" t="str">
        <f t="shared" si="43"/>
        <v/>
      </c>
      <c r="R384">
        <f t="shared" si="44"/>
        <v>1</v>
      </c>
      <c r="S384">
        <f t="shared" si="47"/>
        <v>8.6013958962736172</v>
      </c>
    </row>
    <row r="385" spans="1:19" x14ac:dyDescent="0.3">
      <c r="A385" t="s">
        <v>411</v>
      </c>
      <c r="B385">
        <v>16477.476563</v>
      </c>
      <c r="C385">
        <v>18222.900390999999</v>
      </c>
      <c r="D385">
        <v>17437.384765999999</v>
      </c>
      <c r="E385">
        <v>17222.685547000001</v>
      </c>
      <c r="F385">
        <v>17029.900390999999</v>
      </c>
      <c r="G385">
        <v>17217</v>
      </c>
      <c r="H385">
        <v>18222.900390999999</v>
      </c>
      <c r="I385">
        <v>17697.300781000002</v>
      </c>
      <c r="J385">
        <v>17688.226563</v>
      </c>
      <c r="L385" t="str">
        <f t="shared" si="45"/>
        <v>17AUG2023:00:00:00</v>
      </c>
      <c r="M385">
        <v>1</v>
      </c>
      <c r="N385">
        <f t="shared" si="46"/>
        <v>1745.423827999999</v>
      </c>
      <c r="O385" t="str">
        <f t="shared" si="41"/>
        <v/>
      </c>
      <c r="P385">
        <f t="shared" si="42"/>
        <v>1745.423827999999</v>
      </c>
      <c r="Q385" t="str">
        <f t="shared" si="43"/>
        <v/>
      </c>
      <c r="R385">
        <f t="shared" si="44"/>
        <v>1</v>
      </c>
      <c r="S385">
        <f t="shared" si="47"/>
        <v>10.592785984714006</v>
      </c>
    </row>
    <row r="386" spans="1:19" x14ac:dyDescent="0.3">
      <c r="A386" t="s">
        <v>412</v>
      </c>
      <c r="B386">
        <v>14993.571289</v>
      </c>
      <c r="C386">
        <v>16437.5</v>
      </c>
      <c r="D386">
        <v>15915.435546999999</v>
      </c>
      <c r="E386">
        <v>15795.520508</v>
      </c>
      <c r="F386">
        <v>15632.799805000001</v>
      </c>
      <c r="G386">
        <v>15780.400390999999</v>
      </c>
      <c r="H386">
        <v>16437.5</v>
      </c>
      <c r="I386">
        <v>16252.900390999999</v>
      </c>
      <c r="J386">
        <v>16131.527344</v>
      </c>
      <c r="L386" t="str">
        <f t="shared" si="45"/>
        <v>17AUG2023:01:00:00</v>
      </c>
      <c r="M386">
        <v>2</v>
      </c>
      <c r="N386">
        <f t="shared" si="46"/>
        <v>1443.9287110000005</v>
      </c>
      <c r="O386" t="str">
        <f t="shared" si="41"/>
        <v/>
      </c>
      <c r="P386">
        <f t="shared" si="42"/>
        <v>1443.9287110000005</v>
      </c>
      <c r="Q386" t="str">
        <f t="shared" si="43"/>
        <v/>
      </c>
      <c r="R386">
        <f t="shared" si="44"/>
        <v>1</v>
      </c>
      <c r="S386">
        <f t="shared" si="47"/>
        <v>9.6303187757498154</v>
      </c>
    </row>
    <row r="387" spans="1:19" x14ac:dyDescent="0.3">
      <c r="A387" t="s">
        <v>413</v>
      </c>
      <c r="B387">
        <v>14086.213867</v>
      </c>
      <c r="C387">
        <v>15343.099609000001</v>
      </c>
      <c r="D387">
        <v>14871.881836</v>
      </c>
      <c r="E387">
        <v>14764.894531</v>
      </c>
      <c r="F387">
        <v>14643.299805000001</v>
      </c>
      <c r="G387">
        <v>14769.099609000001</v>
      </c>
      <c r="H387">
        <v>15343.099609000001</v>
      </c>
      <c r="I387">
        <v>15217.900390999999</v>
      </c>
      <c r="J387">
        <v>15083.916992</v>
      </c>
      <c r="L387" t="str">
        <f t="shared" si="45"/>
        <v>17AUG2023:02:00:00</v>
      </c>
      <c r="M387">
        <v>3</v>
      </c>
      <c r="N387">
        <f t="shared" si="46"/>
        <v>1256.8857420000004</v>
      </c>
      <c r="O387" t="str">
        <f t="shared" ref="O387:O450" si="48">IF(N387&lt;0,N387,"")</f>
        <v/>
      </c>
      <c r="P387">
        <f t="shared" ref="P387:P450" si="49">IF(N387&gt;0,N387,"")</f>
        <v>1256.8857420000004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8.9228074617305566</v>
      </c>
    </row>
    <row r="388" spans="1:19" x14ac:dyDescent="0.3">
      <c r="A388" t="s">
        <v>414</v>
      </c>
      <c r="B388">
        <v>13343.342773</v>
      </c>
      <c r="C388">
        <v>14639.299805000001</v>
      </c>
      <c r="D388">
        <v>14080.301758</v>
      </c>
      <c r="E388">
        <v>13987.626953000001</v>
      </c>
      <c r="F388">
        <v>13984.5</v>
      </c>
      <c r="G388">
        <v>14091.599609000001</v>
      </c>
      <c r="H388">
        <v>14639.299805000001</v>
      </c>
      <c r="I388">
        <v>14553.799805000001</v>
      </c>
      <c r="J388">
        <v>14381.601563</v>
      </c>
      <c r="L388" t="str">
        <f t="shared" ref="L388:L451" si="52">A388</f>
        <v>17AUG2023:03:00:00</v>
      </c>
      <c r="M388">
        <v>4</v>
      </c>
      <c r="N388">
        <f t="shared" ref="N388:N451" si="53">C388-B388</f>
        <v>1295.9570320000003</v>
      </c>
      <c r="O388" t="str">
        <f t="shared" si="48"/>
        <v/>
      </c>
      <c r="P388">
        <f t="shared" si="49"/>
        <v>1295.9570320000003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9.7123865739426591</v>
      </c>
    </row>
    <row r="389" spans="1:19" x14ac:dyDescent="0.3">
      <c r="A389" t="s">
        <v>415</v>
      </c>
      <c r="B389">
        <v>12828.188477</v>
      </c>
      <c r="C389">
        <v>14161.599609000001</v>
      </c>
      <c r="D389">
        <v>13629.496094</v>
      </c>
      <c r="E389">
        <v>13452.254883</v>
      </c>
      <c r="F389">
        <v>13547.099609000001</v>
      </c>
      <c r="G389">
        <v>13649.900390999999</v>
      </c>
      <c r="H389">
        <v>14161.599609000001</v>
      </c>
      <c r="I389">
        <v>14108.099609000001</v>
      </c>
      <c r="J389">
        <v>13926.509765999999</v>
      </c>
      <c r="L389" t="str">
        <f t="shared" si="52"/>
        <v>17AUG2023:04:00:00</v>
      </c>
      <c r="M389">
        <v>5</v>
      </c>
      <c r="N389">
        <f t="shared" si="53"/>
        <v>1333.4111320000011</v>
      </c>
      <c r="O389" t="str">
        <f t="shared" si="48"/>
        <v/>
      </c>
      <c r="P389">
        <f t="shared" si="49"/>
        <v>1333.4111320000011</v>
      </c>
      <c r="Q389" t="str">
        <f t="shared" si="50"/>
        <v/>
      </c>
      <c r="R389">
        <f t="shared" si="51"/>
        <v>1</v>
      </c>
      <c r="S389">
        <f t="shared" si="54"/>
        <v>10.394383699543464</v>
      </c>
    </row>
    <row r="390" spans="1:19" x14ac:dyDescent="0.3">
      <c r="A390" t="s">
        <v>416</v>
      </c>
      <c r="B390">
        <v>12709.237305000001</v>
      </c>
      <c r="C390">
        <v>13998.099609000001</v>
      </c>
      <c r="D390">
        <v>13366.15625</v>
      </c>
      <c r="E390">
        <v>13003.759765999999</v>
      </c>
      <c r="F390">
        <v>13373</v>
      </c>
      <c r="G390">
        <v>13473.799805000001</v>
      </c>
      <c r="H390">
        <v>13998.099609000001</v>
      </c>
      <c r="I390">
        <v>13957</v>
      </c>
      <c r="J390">
        <v>13744.441406</v>
      </c>
      <c r="L390" t="str">
        <f t="shared" si="52"/>
        <v>17AUG2023:05:00:00</v>
      </c>
      <c r="M390">
        <v>6</v>
      </c>
      <c r="N390">
        <f t="shared" si="53"/>
        <v>1288.8623040000002</v>
      </c>
      <c r="O390" t="str">
        <f t="shared" si="48"/>
        <v/>
      </c>
      <c r="P390">
        <f t="shared" si="49"/>
        <v>1288.8623040000002</v>
      </c>
      <c r="Q390" t="str">
        <f t="shared" si="50"/>
        <v/>
      </c>
      <c r="R390">
        <f t="shared" si="51"/>
        <v>1</v>
      </c>
      <c r="S390">
        <f t="shared" si="54"/>
        <v>10.141145948175371</v>
      </c>
    </row>
    <row r="391" spans="1:19" x14ac:dyDescent="0.3">
      <c r="A391" t="s">
        <v>417</v>
      </c>
      <c r="B391">
        <v>13159.436523</v>
      </c>
      <c r="C391">
        <v>14181.700194999999</v>
      </c>
      <c r="D391">
        <v>13468.452148</v>
      </c>
      <c r="E391">
        <v>13078.323242</v>
      </c>
      <c r="F391">
        <v>13586.599609000001</v>
      </c>
      <c r="G391">
        <v>13672.799805000001</v>
      </c>
      <c r="H391">
        <v>14181.700194999999</v>
      </c>
      <c r="I391">
        <v>14142.299805000001</v>
      </c>
      <c r="J391">
        <v>13916.830078000001</v>
      </c>
      <c r="L391" t="str">
        <f t="shared" si="52"/>
        <v>17AUG2023:06:00:00</v>
      </c>
      <c r="M391">
        <v>7</v>
      </c>
      <c r="N391">
        <f t="shared" si="53"/>
        <v>1022.2636719999991</v>
      </c>
      <c r="O391" t="str">
        <f t="shared" si="48"/>
        <v/>
      </c>
      <c r="P391">
        <f t="shared" si="49"/>
        <v>1022.2636719999991</v>
      </c>
      <c r="Q391" t="str">
        <f t="shared" si="50"/>
        <v/>
      </c>
      <c r="R391">
        <f t="shared" si="51"/>
        <v>1</v>
      </c>
      <c r="S391">
        <f t="shared" si="54"/>
        <v>7.7682936515806853</v>
      </c>
    </row>
    <row r="392" spans="1:19" x14ac:dyDescent="0.3">
      <c r="A392" t="s">
        <v>418</v>
      </c>
      <c r="B392">
        <v>13701.098633</v>
      </c>
      <c r="C392">
        <v>14660.400390999999</v>
      </c>
      <c r="D392">
        <v>13802.032227</v>
      </c>
      <c r="E392">
        <v>13340.348633</v>
      </c>
      <c r="F392">
        <v>14053.200194999999</v>
      </c>
      <c r="G392">
        <v>14111.099609000001</v>
      </c>
      <c r="H392">
        <v>14660.400390999999</v>
      </c>
      <c r="I392">
        <v>14606.5</v>
      </c>
      <c r="J392">
        <v>14356.907227</v>
      </c>
      <c r="L392" t="str">
        <f t="shared" si="52"/>
        <v>17AUG2023:07:00:00</v>
      </c>
      <c r="M392">
        <v>8</v>
      </c>
      <c r="N392">
        <f t="shared" si="53"/>
        <v>959.30175799999961</v>
      </c>
      <c r="O392" t="str">
        <f t="shared" si="48"/>
        <v/>
      </c>
      <c r="P392">
        <f t="shared" si="49"/>
        <v>959.30175799999961</v>
      </c>
      <c r="Q392" t="str">
        <f t="shared" si="50"/>
        <v/>
      </c>
      <c r="R392">
        <f t="shared" si="51"/>
        <v>1</v>
      </c>
      <c r="S392">
        <f t="shared" si="54"/>
        <v>7.0016411362039106</v>
      </c>
    </row>
    <row r="393" spans="1:19" x14ac:dyDescent="0.3">
      <c r="A393" t="s">
        <v>419</v>
      </c>
      <c r="B393">
        <v>13864.873046999999</v>
      </c>
      <c r="C393">
        <v>15042.599609000001</v>
      </c>
      <c r="D393">
        <v>14008.529296999999</v>
      </c>
      <c r="E393">
        <v>13480.813477</v>
      </c>
      <c r="F393">
        <v>14392</v>
      </c>
      <c r="G393">
        <v>14435</v>
      </c>
      <c r="H393">
        <v>15042.599609000001</v>
      </c>
      <c r="I393">
        <v>14972.799805000001</v>
      </c>
      <c r="J393">
        <v>14689.025390999999</v>
      </c>
      <c r="L393" t="str">
        <f t="shared" si="52"/>
        <v>17AUG2023:08:00:00</v>
      </c>
      <c r="M393">
        <v>9</v>
      </c>
      <c r="N393">
        <f t="shared" si="53"/>
        <v>1177.7265620000016</v>
      </c>
      <c r="O393" t="str">
        <f t="shared" si="48"/>
        <v/>
      </c>
      <c r="P393">
        <f t="shared" si="49"/>
        <v>1177.7265620000016</v>
      </c>
      <c r="Q393" t="str">
        <f t="shared" si="50"/>
        <v/>
      </c>
      <c r="R393">
        <f t="shared" si="51"/>
        <v>1</v>
      </c>
      <c r="S393">
        <f t="shared" si="54"/>
        <v>8.4943191185932374</v>
      </c>
    </row>
    <row r="394" spans="1:19" x14ac:dyDescent="0.3">
      <c r="A394" t="s">
        <v>420</v>
      </c>
      <c r="B394">
        <v>14703.996094</v>
      </c>
      <c r="C394">
        <v>16036.900390999999</v>
      </c>
      <c r="D394">
        <v>15179.313477</v>
      </c>
      <c r="E394">
        <v>14618.870117</v>
      </c>
      <c r="F394">
        <v>15316.200194999999</v>
      </c>
      <c r="G394">
        <v>15360.799805000001</v>
      </c>
      <c r="H394">
        <v>16036.900390999999</v>
      </c>
      <c r="I394">
        <v>15977.5</v>
      </c>
      <c r="J394">
        <v>15707.882813</v>
      </c>
      <c r="L394" t="str">
        <f t="shared" si="52"/>
        <v>17AUG2023:09:00:00</v>
      </c>
      <c r="M394">
        <v>10</v>
      </c>
      <c r="N394">
        <f t="shared" si="53"/>
        <v>1332.9042969999991</v>
      </c>
      <c r="O394" t="str">
        <f t="shared" si="48"/>
        <v/>
      </c>
      <c r="P394">
        <f t="shared" si="49"/>
        <v>1332.9042969999991</v>
      </c>
      <c r="Q394" t="str">
        <f t="shared" si="50"/>
        <v/>
      </c>
      <c r="R394">
        <f t="shared" si="51"/>
        <v>1</v>
      </c>
      <c r="S394">
        <f t="shared" si="54"/>
        <v>9.0649119360409376</v>
      </c>
    </row>
    <row r="395" spans="1:19" x14ac:dyDescent="0.3">
      <c r="A395" t="s">
        <v>421</v>
      </c>
      <c r="B395">
        <v>15901.914063</v>
      </c>
      <c r="C395">
        <v>17606.699218999998</v>
      </c>
      <c r="D395">
        <v>16727.648438</v>
      </c>
      <c r="E395">
        <v>16158.169921999999</v>
      </c>
      <c r="F395">
        <v>16715.300781000002</v>
      </c>
      <c r="G395">
        <v>16754.5</v>
      </c>
      <c r="H395">
        <v>17606.699218999998</v>
      </c>
      <c r="I395">
        <v>17504.400390999999</v>
      </c>
      <c r="J395">
        <v>17225.839843999998</v>
      </c>
      <c r="L395" t="str">
        <f t="shared" si="52"/>
        <v>17AUG2023:10:00:00</v>
      </c>
      <c r="M395">
        <v>11</v>
      </c>
      <c r="N395">
        <f t="shared" si="53"/>
        <v>1704.7851559999981</v>
      </c>
      <c r="O395" t="str">
        <f t="shared" si="48"/>
        <v/>
      </c>
      <c r="P395">
        <f t="shared" si="49"/>
        <v>1704.7851559999981</v>
      </c>
      <c r="Q395" t="str">
        <f t="shared" si="50"/>
        <v/>
      </c>
      <c r="R395">
        <f t="shared" si="51"/>
        <v>1</v>
      </c>
      <c r="S395">
        <f t="shared" si="54"/>
        <v>10.72062865668876</v>
      </c>
    </row>
    <row r="396" spans="1:19" x14ac:dyDescent="0.3">
      <c r="A396" t="s">
        <v>422</v>
      </c>
      <c r="B396">
        <v>17639.919922000001</v>
      </c>
      <c r="C396">
        <v>19590.900390999999</v>
      </c>
      <c r="D396">
        <v>18859.240234000001</v>
      </c>
      <c r="E396">
        <v>18123.392577999999</v>
      </c>
      <c r="F396">
        <v>18414.099609000001</v>
      </c>
      <c r="G396">
        <v>18451.900390999999</v>
      </c>
      <c r="H396">
        <v>19590.900390999999</v>
      </c>
      <c r="I396">
        <v>19388.099609000001</v>
      </c>
      <c r="J396">
        <v>19152.148438</v>
      </c>
      <c r="L396" t="str">
        <f t="shared" si="52"/>
        <v>17AUG2023:11:00:00</v>
      </c>
      <c r="M396">
        <v>12</v>
      </c>
      <c r="N396">
        <f t="shared" si="53"/>
        <v>1950.9804689999983</v>
      </c>
      <c r="O396" t="str">
        <f t="shared" si="48"/>
        <v/>
      </c>
      <c r="P396">
        <f t="shared" si="49"/>
        <v>1950.9804689999983</v>
      </c>
      <c r="Q396" t="str">
        <f t="shared" si="50"/>
        <v/>
      </c>
      <c r="R396">
        <f t="shared" si="51"/>
        <v>1</v>
      </c>
      <c r="S396">
        <f t="shared" si="54"/>
        <v>11.060030190765161</v>
      </c>
    </row>
    <row r="397" spans="1:19" x14ac:dyDescent="0.3">
      <c r="A397" t="s">
        <v>423</v>
      </c>
      <c r="B397">
        <v>19739.972656000002</v>
      </c>
      <c r="C397">
        <v>21797.199218999998</v>
      </c>
      <c r="D397">
        <v>20997.707031000002</v>
      </c>
      <c r="E397">
        <v>20126.980468999998</v>
      </c>
      <c r="F397">
        <v>20299.099609000001</v>
      </c>
      <c r="G397">
        <v>20352.5</v>
      </c>
      <c r="H397">
        <v>21797.199218999998</v>
      </c>
      <c r="I397">
        <v>21474.5</v>
      </c>
      <c r="J397">
        <v>21246.210938</v>
      </c>
      <c r="L397" t="str">
        <f t="shared" si="52"/>
        <v>17AUG2023:12:00:00</v>
      </c>
      <c r="M397">
        <v>13</v>
      </c>
      <c r="N397">
        <f t="shared" si="53"/>
        <v>2057.2265629999965</v>
      </c>
      <c r="O397" t="str">
        <f t="shared" si="48"/>
        <v/>
      </c>
      <c r="P397">
        <f t="shared" si="49"/>
        <v>2057.2265629999965</v>
      </c>
      <c r="Q397" t="str">
        <f t="shared" si="50"/>
        <v/>
      </c>
      <c r="R397">
        <f t="shared" si="51"/>
        <v>1</v>
      </c>
      <c r="S397">
        <f t="shared" si="54"/>
        <v>10.421628230445895</v>
      </c>
    </row>
    <row r="398" spans="1:19" x14ac:dyDescent="0.3">
      <c r="A398" t="s">
        <v>424</v>
      </c>
      <c r="B398">
        <v>21945.568359000001</v>
      </c>
      <c r="C398">
        <v>23993.300781000002</v>
      </c>
      <c r="D398">
        <v>23004.90625</v>
      </c>
      <c r="E398">
        <v>22173.263672000001</v>
      </c>
      <c r="F398">
        <v>22224.300781000002</v>
      </c>
      <c r="G398">
        <v>22302.900390999999</v>
      </c>
      <c r="H398">
        <v>23993.300781000002</v>
      </c>
      <c r="I398">
        <v>23521</v>
      </c>
      <c r="J398">
        <v>23307.992188</v>
      </c>
      <c r="L398" t="str">
        <f t="shared" si="52"/>
        <v>17AUG2023:13:00:00</v>
      </c>
      <c r="M398">
        <v>14</v>
      </c>
      <c r="N398">
        <f t="shared" si="53"/>
        <v>2047.732422000001</v>
      </c>
      <c r="O398" t="str">
        <f t="shared" si="48"/>
        <v/>
      </c>
      <c r="P398">
        <f t="shared" si="49"/>
        <v>2047.732422000001</v>
      </c>
      <c r="Q398" t="str">
        <f t="shared" si="50"/>
        <v/>
      </c>
      <c r="R398">
        <f t="shared" si="51"/>
        <v>1</v>
      </c>
      <c r="S398">
        <f t="shared" si="54"/>
        <v>9.3309609872109522</v>
      </c>
    </row>
    <row r="399" spans="1:19" x14ac:dyDescent="0.3">
      <c r="A399" t="s">
        <v>425</v>
      </c>
      <c r="B399">
        <v>24073.574218999998</v>
      </c>
      <c r="C399">
        <v>26030.599609000001</v>
      </c>
      <c r="D399">
        <v>24677.681640999999</v>
      </c>
      <c r="E399">
        <v>24012.015625</v>
      </c>
      <c r="F399">
        <v>24041.699218999998</v>
      </c>
      <c r="G399">
        <v>24158.800781000002</v>
      </c>
      <c r="H399">
        <v>26030.599609000001</v>
      </c>
      <c r="I399">
        <v>25422.900390999999</v>
      </c>
      <c r="J399">
        <v>25191.638672000001</v>
      </c>
      <c r="L399" t="str">
        <f t="shared" si="52"/>
        <v>17AUG2023:14:00:00</v>
      </c>
      <c r="M399">
        <v>15</v>
      </c>
      <c r="N399">
        <f t="shared" si="53"/>
        <v>1957.0253900000025</v>
      </c>
      <c r="O399" t="str">
        <f t="shared" si="48"/>
        <v/>
      </c>
      <c r="P399">
        <f t="shared" si="49"/>
        <v>1957.0253900000025</v>
      </c>
      <c r="Q399" t="str">
        <f t="shared" si="50"/>
        <v/>
      </c>
      <c r="R399">
        <f t="shared" si="51"/>
        <v>1</v>
      </c>
      <c r="S399">
        <f t="shared" si="54"/>
        <v>8.129351180662761</v>
      </c>
    </row>
    <row r="400" spans="1:19" x14ac:dyDescent="0.3">
      <c r="A400" t="s">
        <v>426</v>
      </c>
      <c r="B400">
        <v>25662.751952999999</v>
      </c>
      <c r="C400">
        <v>27477.300781000002</v>
      </c>
      <c r="D400">
        <v>26052.650390999999</v>
      </c>
      <c r="E400">
        <v>25512.222656000002</v>
      </c>
      <c r="F400">
        <v>25426.199218999998</v>
      </c>
      <c r="G400">
        <v>25576.099609000001</v>
      </c>
      <c r="H400">
        <v>27477.300781000002</v>
      </c>
      <c r="I400">
        <v>26781.400390999999</v>
      </c>
      <c r="J400">
        <v>26588.371093999998</v>
      </c>
      <c r="L400" t="str">
        <f t="shared" si="52"/>
        <v>17AUG2023:15:00:00</v>
      </c>
      <c r="M400">
        <v>16</v>
      </c>
      <c r="N400">
        <f t="shared" si="53"/>
        <v>1814.5488280000027</v>
      </c>
      <c r="O400" t="str">
        <f t="shared" si="48"/>
        <v/>
      </c>
      <c r="P400">
        <f t="shared" si="49"/>
        <v>1814.5488280000027</v>
      </c>
      <c r="Q400" t="str">
        <f t="shared" si="50"/>
        <v/>
      </c>
      <c r="R400">
        <f t="shared" si="51"/>
        <v>1</v>
      </c>
      <c r="S400">
        <f t="shared" si="54"/>
        <v>7.0707491983839255</v>
      </c>
    </row>
    <row r="401" spans="1:19" x14ac:dyDescent="0.3">
      <c r="A401" t="s">
        <v>427</v>
      </c>
      <c r="B401">
        <v>26814.013672000001</v>
      </c>
      <c r="C401">
        <v>28266.300781000002</v>
      </c>
      <c r="D401">
        <v>26758.734375</v>
      </c>
      <c r="E401">
        <v>26437.470702999999</v>
      </c>
      <c r="F401">
        <v>26313.300781000002</v>
      </c>
      <c r="G401">
        <v>26485.400390999999</v>
      </c>
      <c r="H401">
        <v>28266.300781000002</v>
      </c>
      <c r="I401">
        <v>27567.599609000001</v>
      </c>
      <c r="J401">
        <v>27381.789063</v>
      </c>
      <c r="L401" t="str">
        <f t="shared" si="52"/>
        <v>17AUG2023:16:00:00</v>
      </c>
      <c r="M401">
        <v>17</v>
      </c>
      <c r="N401">
        <f t="shared" si="53"/>
        <v>1452.2871090000008</v>
      </c>
      <c r="O401" t="str">
        <f t="shared" si="48"/>
        <v/>
      </c>
      <c r="P401">
        <f t="shared" si="49"/>
        <v>1452.2871090000008</v>
      </c>
      <c r="Q401" t="str">
        <f t="shared" si="50"/>
        <v/>
      </c>
      <c r="R401">
        <f t="shared" si="51"/>
        <v>1</v>
      </c>
      <c r="S401">
        <f t="shared" si="54"/>
        <v>5.4161496550459463</v>
      </c>
    </row>
    <row r="402" spans="1:19" x14ac:dyDescent="0.3">
      <c r="A402" t="s">
        <v>428</v>
      </c>
      <c r="B402">
        <v>27650.695313</v>
      </c>
      <c r="C402">
        <v>28449.5</v>
      </c>
      <c r="D402">
        <v>27278.195313</v>
      </c>
      <c r="E402">
        <v>27022.347656000002</v>
      </c>
      <c r="F402">
        <v>26704.099609000001</v>
      </c>
      <c r="G402">
        <v>26881.800781000002</v>
      </c>
      <c r="H402">
        <v>28449.5</v>
      </c>
      <c r="I402">
        <v>27748.599609000001</v>
      </c>
      <c r="J402">
        <v>27673.658202999999</v>
      </c>
      <c r="L402" t="str">
        <f t="shared" si="52"/>
        <v>17AUG2023:17:00:00</v>
      </c>
      <c r="M402">
        <v>18</v>
      </c>
      <c r="N402">
        <f t="shared" si="53"/>
        <v>798.80468699999983</v>
      </c>
      <c r="O402" t="str">
        <f t="shared" si="48"/>
        <v/>
      </c>
      <c r="P402">
        <f t="shared" si="49"/>
        <v>798.80468699999983</v>
      </c>
      <c r="Q402" t="str">
        <f t="shared" si="50"/>
        <v/>
      </c>
      <c r="R402">
        <f t="shared" si="51"/>
        <v>1</v>
      </c>
      <c r="S402">
        <f t="shared" si="54"/>
        <v>2.8889135624175104</v>
      </c>
    </row>
    <row r="403" spans="1:19" x14ac:dyDescent="0.3">
      <c r="A403" t="s">
        <v>429</v>
      </c>
      <c r="B403">
        <v>27921.074218999998</v>
      </c>
      <c r="C403">
        <v>28379.099609000001</v>
      </c>
      <c r="D403">
        <v>27518.994140999999</v>
      </c>
      <c r="E403">
        <v>27342.169922000001</v>
      </c>
      <c r="F403">
        <v>26755.800781000002</v>
      </c>
      <c r="G403">
        <v>26927</v>
      </c>
      <c r="H403">
        <v>28379.099609000001</v>
      </c>
      <c r="I403">
        <v>27679.5</v>
      </c>
      <c r="J403">
        <v>27689.660156000002</v>
      </c>
      <c r="L403" t="str">
        <f t="shared" si="52"/>
        <v>17AUG2023:18:00:00</v>
      </c>
      <c r="M403">
        <v>19</v>
      </c>
      <c r="N403">
        <f t="shared" si="53"/>
        <v>458.02539000000252</v>
      </c>
      <c r="O403" t="str">
        <f t="shared" si="48"/>
        <v/>
      </c>
      <c r="P403">
        <f t="shared" si="49"/>
        <v>458.02539000000252</v>
      </c>
      <c r="Q403" t="str">
        <f t="shared" si="50"/>
        <v/>
      </c>
      <c r="R403">
        <f t="shared" si="51"/>
        <v>1</v>
      </c>
      <c r="S403">
        <f t="shared" si="54"/>
        <v>1.6404289691989038</v>
      </c>
    </row>
    <row r="404" spans="1:19" x14ac:dyDescent="0.3">
      <c r="A404" t="s">
        <v>430</v>
      </c>
      <c r="B404">
        <v>27616.669922000001</v>
      </c>
      <c r="C404">
        <v>28059.199218999998</v>
      </c>
      <c r="D404">
        <v>27477.853515999999</v>
      </c>
      <c r="E404">
        <v>27320.453125</v>
      </c>
      <c r="F404">
        <v>26458.199218999998</v>
      </c>
      <c r="G404">
        <v>26629</v>
      </c>
      <c r="H404">
        <v>28059.199218999998</v>
      </c>
      <c r="I404">
        <v>27374.900390999999</v>
      </c>
      <c r="J404">
        <v>27434.521484000001</v>
      </c>
      <c r="L404" t="str">
        <f t="shared" si="52"/>
        <v>17AUG2023:19:00:00</v>
      </c>
      <c r="M404">
        <v>20</v>
      </c>
      <c r="N404">
        <f t="shared" si="53"/>
        <v>442.52929699999731</v>
      </c>
      <c r="O404" t="str">
        <f t="shared" si="48"/>
        <v/>
      </c>
      <c r="P404">
        <f t="shared" si="49"/>
        <v>442.52929699999731</v>
      </c>
      <c r="Q404" t="str">
        <f t="shared" si="50"/>
        <v/>
      </c>
      <c r="R404">
        <f t="shared" si="51"/>
        <v>1</v>
      </c>
      <c r="S404">
        <f t="shared" si="54"/>
        <v>1.60239919675279</v>
      </c>
    </row>
    <row r="405" spans="1:19" x14ac:dyDescent="0.3">
      <c r="A405" t="s">
        <v>431</v>
      </c>
      <c r="B405">
        <v>26571.367188</v>
      </c>
      <c r="C405">
        <v>27267.900390999999</v>
      </c>
      <c r="D405">
        <v>26418.125</v>
      </c>
      <c r="E405">
        <v>26299.96875</v>
      </c>
      <c r="F405">
        <v>25614.800781000002</v>
      </c>
      <c r="G405">
        <v>25817.199218999998</v>
      </c>
      <c r="H405">
        <v>27267.900390999999</v>
      </c>
      <c r="I405">
        <v>26681.800781000002</v>
      </c>
      <c r="J405">
        <v>26611.736327999999</v>
      </c>
      <c r="L405" t="str">
        <f t="shared" si="52"/>
        <v>17AUG2023:20:00:00</v>
      </c>
      <c r="M405">
        <v>21</v>
      </c>
      <c r="N405">
        <f t="shared" si="53"/>
        <v>696.53320299999905</v>
      </c>
      <c r="O405" t="str">
        <f t="shared" si="48"/>
        <v/>
      </c>
      <c r="P405">
        <f t="shared" si="49"/>
        <v>696.53320299999905</v>
      </c>
      <c r="Q405" t="str">
        <f t="shared" si="50"/>
        <v/>
      </c>
      <c r="R405">
        <f t="shared" si="51"/>
        <v>1</v>
      </c>
      <c r="S405">
        <f t="shared" si="54"/>
        <v>2.6213675723639964</v>
      </c>
    </row>
    <row r="406" spans="1:19" x14ac:dyDescent="0.3">
      <c r="A406" t="s">
        <v>432</v>
      </c>
      <c r="B406">
        <v>25339.941406000002</v>
      </c>
      <c r="C406">
        <v>26223.599609000001</v>
      </c>
      <c r="D406">
        <v>25284.980468999998</v>
      </c>
      <c r="E406">
        <v>25162.759765999999</v>
      </c>
      <c r="F406">
        <v>24556.800781000002</v>
      </c>
      <c r="G406">
        <v>24783.5</v>
      </c>
      <c r="H406">
        <v>26223.599609000001</v>
      </c>
      <c r="I406">
        <v>25749.599609000001</v>
      </c>
      <c r="J406">
        <v>25582.986327999999</v>
      </c>
      <c r="L406" t="str">
        <f t="shared" si="52"/>
        <v>17AUG2023:21:00:00</v>
      </c>
      <c r="M406">
        <v>22</v>
      </c>
      <c r="N406">
        <f t="shared" si="53"/>
        <v>883.65820299999905</v>
      </c>
      <c r="O406" t="str">
        <f t="shared" si="48"/>
        <v/>
      </c>
      <c r="P406">
        <f t="shared" si="49"/>
        <v>883.65820299999905</v>
      </c>
      <c r="Q406" t="str">
        <f t="shared" si="50"/>
        <v/>
      </c>
      <c r="R406">
        <f t="shared" si="51"/>
        <v>1</v>
      </c>
      <c r="S406">
        <f t="shared" si="54"/>
        <v>3.4872148630571269</v>
      </c>
    </row>
    <row r="407" spans="1:19" x14ac:dyDescent="0.3">
      <c r="A407" t="s">
        <v>433</v>
      </c>
      <c r="B407">
        <v>24240.111327999999</v>
      </c>
      <c r="C407">
        <v>24987</v>
      </c>
      <c r="D407">
        <v>24191.966797000001</v>
      </c>
      <c r="E407">
        <v>24092.736327999999</v>
      </c>
      <c r="F407">
        <v>23402.699218999998</v>
      </c>
      <c r="G407">
        <v>23633.699218999998</v>
      </c>
      <c r="H407">
        <v>24987</v>
      </c>
      <c r="I407">
        <v>24549.699218999998</v>
      </c>
      <c r="J407">
        <v>24403.042968999998</v>
      </c>
      <c r="L407" t="str">
        <f t="shared" si="52"/>
        <v>17AUG2023:22:00:00</v>
      </c>
      <c r="M407">
        <v>23</v>
      </c>
      <c r="N407">
        <f t="shared" si="53"/>
        <v>746.88867200000095</v>
      </c>
      <c r="O407" t="str">
        <f t="shared" si="48"/>
        <v/>
      </c>
      <c r="P407">
        <f t="shared" si="49"/>
        <v>746.88867200000095</v>
      </c>
      <c r="Q407" t="str">
        <f t="shared" si="50"/>
        <v/>
      </c>
      <c r="R407">
        <f t="shared" si="51"/>
        <v>1</v>
      </c>
      <c r="S407">
        <f t="shared" si="54"/>
        <v>3.0812097431964443</v>
      </c>
    </row>
    <row r="408" spans="1:19" x14ac:dyDescent="0.3">
      <c r="A408" t="s">
        <v>434</v>
      </c>
      <c r="B408">
        <v>22725.78125</v>
      </c>
      <c r="C408">
        <v>23181.5</v>
      </c>
      <c r="D408">
        <v>22690.402343999998</v>
      </c>
      <c r="E408">
        <v>22479.486327999999</v>
      </c>
      <c r="F408">
        <v>21760.400390999999</v>
      </c>
      <c r="G408">
        <v>21959.099609000001</v>
      </c>
      <c r="H408">
        <v>23181.5</v>
      </c>
      <c r="I408">
        <v>22813.599609000001</v>
      </c>
      <c r="J408">
        <v>22708.560547000001</v>
      </c>
      <c r="L408" t="str">
        <f t="shared" si="52"/>
        <v>17AUG2023:23:00:00</v>
      </c>
      <c r="M408">
        <v>24</v>
      </c>
      <c r="N408">
        <f t="shared" si="53"/>
        <v>455.71875</v>
      </c>
      <c r="O408" t="str">
        <f t="shared" si="48"/>
        <v/>
      </c>
      <c r="P408">
        <f t="shared" si="49"/>
        <v>455.71875</v>
      </c>
      <c r="Q408" t="str">
        <f t="shared" si="50"/>
        <v/>
      </c>
      <c r="R408">
        <f t="shared" si="51"/>
        <v>1</v>
      </c>
      <c r="S408">
        <f t="shared" si="54"/>
        <v>2.0052940974251436</v>
      </c>
    </row>
    <row r="409" spans="1:19" x14ac:dyDescent="0.3">
      <c r="A409" t="s">
        <v>435</v>
      </c>
      <c r="B409">
        <v>20789.044922000001</v>
      </c>
      <c r="C409">
        <v>21450.900390999999</v>
      </c>
      <c r="D409">
        <v>20700.152343999998</v>
      </c>
      <c r="E409">
        <v>20540.785156000002</v>
      </c>
      <c r="F409">
        <v>20162.099609000001</v>
      </c>
      <c r="G409">
        <v>20329.199218999998</v>
      </c>
      <c r="H409">
        <v>21450.900390999999</v>
      </c>
      <c r="I409">
        <v>21143.300781000002</v>
      </c>
      <c r="J409">
        <v>20967.421875</v>
      </c>
      <c r="L409" t="str">
        <f t="shared" si="52"/>
        <v>18AUG2023:00:00:00</v>
      </c>
      <c r="M409">
        <v>1</v>
      </c>
      <c r="N409">
        <f t="shared" si="53"/>
        <v>661.85546899999827</v>
      </c>
      <c r="O409" t="str">
        <f t="shared" si="48"/>
        <v/>
      </c>
      <c r="P409">
        <f t="shared" si="49"/>
        <v>661.85546899999827</v>
      </c>
      <c r="Q409" t="str">
        <f t="shared" si="50"/>
        <v/>
      </c>
      <c r="R409">
        <f t="shared" si="51"/>
        <v>1</v>
      </c>
      <c r="S409">
        <f t="shared" si="54"/>
        <v>3.183674245177035</v>
      </c>
    </row>
    <row r="410" spans="1:19" x14ac:dyDescent="0.3">
      <c r="A410" t="s">
        <v>436</v>
      </c>
      <c r="B410">
        <v>19146.804688</v>
      </c>
      <c r="C410">
        <v>19617.800781000002</v>
      </c>
      <c r="D410">
        <v>19080.927734000001</v>
      </c>
      <c r="E410">
        <v>18783.474609000001</v>
      </c>
      <c r="F410">
        <v>18609.400390999999</v>
      </c>
      <c r="G410">
        <v>18938.400390999999</v>
      </c>
      <c r="H410">
        <v>19617.800781000002</v>
      </c>
      <c r="I410">
        <v>19231.099609000001</v>
      </c>
      <c r="J410">
        <v>19225.636718999998</v>
      </c>
      <c r="L410" t="str">
        <f t="shared" si="52"/>
        <v>18AUG2023:01:00:00</v>
      </c>
      <c r="M410">
        <v>2</v>
      </c>
      <c r="N410">
        <f t="shared" si="53"/>
        <v>470.99609300000157</v>
      </c>
      <c r="O410" t="str">
        <f t="shared" si="48"/>
        <v/>
      </c>
      <c r="P410">
        <f t="shared" si="49"/>
        <v>470.99609300000157</v>
      </c>
      <c r="Q410" t="str">
        <f t="shared" si="50"/>
        <v/>
      </c>
      <c r="R410">
        <f t="shared" si="51"/>
        <v>1</v>
      </c>
      <c r="S410">
        <f t="shared" si="54"/>
        <v>2.4599200789633162</v>
      </c>
    </row>
    <row r="411" spans="1:19" x14ac:dyDescent="0.3">
      <c r="A411" t="s">
        <v>437</v>
      </c>
      <c r="B411">
        <v>17823.330077999999</v>
      </c>
      <c r="C411">
        <v>18234.300781000002</v>
      </c>
      <c r="D411">
        <v>17973.787109000001</v>
      </c>
      <c r="E411">
        <v>17620.234375</v>
      </c>
      <c r="F411">
        <v>17363.699218999998</v>
      </c>
      <c r="G411">
        <v>17661.800781000002</v>
      </c>
      <c r="H411">
        <v>18234.300781000002</v>
      </c>
      <c r="I411">
        <v>17907.400390999999</v>
      </c>
      <c r="J411">
        <v>17939.818359000001</v>
      </c>
      <c r="L411" t="str">
        <f t="shared" si="52"/>
        <v>18AUG2023:02:00:00</v>
      </c>
      <c r="M411">
        <v>3</v>
      </c>
      <c r="N411">
        <f t="shared" si="53"/>
        <v>410.97070300000269</v>
      </c>
      <c r="O411" t="str">
        <f t="shared" si="48"/>
        <v/>
      </c>
      <c r="P411">
        <f t="shared" si="49"/>
        <v>410.97070300000269</v>
      </c>
      <c r="Q411" t="str">
        <f t="shared" si="50"/>
        <v/>
      </c>
      <c r="R411">
        <f t="shared" si="51"/>
        <v>1</v>
      </c>
      <c r="S411">
        <f t="shared" si="54"/>
        <v>2.3058020089482554</v>
      </c>
    </row>
    <row r="412" spans="1:19" x14ac:dyDescent="0.3">
      <c r="A412" t="s">
        <v>438</v>
      </c>
      <c r="B412">
        <v>16760.878906000002</v>
      </c>
      <c r="C412">
        <v>17207</v>
      </c>
      <c r="D412">
        <v>17336.417968999998</v>
      </c>
      <c r="E412">
        <v>17041.792968999998</v>
      </c>
      <c r="F412">
        <v>16439.900390999999</v>
      </c>
      <c r="G412">
        <v>16702.099609000001</v>
      </c>
      <c r="H412">
        <v>17207</v>
      </c>
      <c r="I412">
        <v>16919.400390999999</v>
      </c>
      <c r="J412">
        <v>17019.404297000001</v>
      </c>
      <c r="L412" t="str">
        <f t="shared" si="52"/>
        <v>18AUG2023:03:00:00</v>
      </c>
      <c r="M412">
        <v>4</v>
      </c>
      <c r="N412">
        <f t="shared" si="53"/>
        <v>446.12109399999827</v>
      </c>
      <c r="O412" t="str">
        <f t="shared" si="48"/>
        <v/>
      </c>
      <c r="P412">
        <f t="shared" si="49"/>
        <v>446.12109399999827</v>
      </c>
      <c r="Q412" t="str">
        <f t="shared" si="50"/>
        <v/>
      </c>
      <c r="R412">
        <f t="shared" si="51"/>
        <v>1</v>
      </c>
      <c r="S412">
        <f t="shared" si="54"/>
        <v>2.661680789545573</v>
      </c>
    </row>
    <row r="413" spans="1:19" x14ac:dyDescent="0.3">
      <c r="A413" t="s">
        <v>439</v>
      </c>
      <c r="B413">
        <v>15937.883789</v>
      </c>
      <c r="C413">
        <v>16658.599609000001</v>
      </c>
      <c r="D413">
        <v>16630.730468999998</v>
      </c>
      <c r="E413">
        <v>16379.113281</v>
      </c>
      <c r="F413">
        <v>15938.400390999999</v>
      </c>
      <c r="G413">
        <v>16198.700194999999</v>
      </c>
      <c r="H413">
        <v>16658.599609000001</v>
      </c>
      <c r="I413">
        <v>16435</v>
      </c>
      <c r="J413">
        <v>16467.9375</v>
      </c>
      <c r="L413" t="str">
        <f t="shared" si="52"/>
        <v>18AUG2023:04:00:00</v>
      </c>
      <c r="M413">
        <v>5</v>
      </c>
      <c r="N413">
        <f t="shared" si="53"/>
        <v>720.71582000000126</v>
      </c>
      <c r="O413" t="str">
        <f t="shared" si="48"/>
        <v/>
      </c>
      <c r="P413">
        <f t="shared" si="49"/>
        <v>720.71582000000126</v>
      </c>
      <c r="Q413" t="str">
        <f t="shared" si="50"/>
        <v/>
      </c>
      <c r="R413">
        <f t="shared" si="51"/>
        <v>1</v>
      </c>
      <c r="S413">
        <f t="shared" si="54"/>
        <v>4.522029583986706</v>
      </c>
    </row>
    <row r="414" spans="1:19" x14ac:dyDescent="0.3">
      <c r="A414" t="s">
        <v>440</v>
      </c>
      <c r="B414">
        <v>15602.289063</v>
      </c>
      <c r="C414">
        <v>16408.800781000002</v>
      </c>
      <c r="D414">
        <v>16296.519531</v>
      </c>
      <c r="E414">
        <v>16065.815430000001</v>
      </c>
      <c r="F414">
        <v>15686.400390999999</v>
      </c>
      <c r="G414">
        <v>15931.700194999999</v>
      </c>
      <c r="H414">
        <v>16408.800781000002</v>
      </c>
      <c r="I414">
        <v>16222.5</v>
      </c>
      <c r="J414">
        <v>16210.503906</v>
      </c>
      <c r="L414" t="str">
        <f t="shared" si="52"/>
        <v>18AUG2023:05:00:00</v>
      </c>
      <c r="M414">
        <v>6</v>
      </c>
      <c r="N414">
        <f t="shared" si="53"/>
        <v>806.51171800000157</v>
      </c>
      <c r="O414" t="str">
        <f t="shared" si="48"/>
        <v/>
      </c>
      <c r="P414">
        <f t="shared" si="49"/>
        <v>806.51171800000157</v>
      </c>
      <c r="Q414" t="str">
        <f t="shared" si="50"/>
        <v/>
      </c>
      <c r="R414">
        <f t="shared" si="51"/>
        <v>1</v>
      </c>
      <c r="S414">
        <f t="shared" si="54"/>
        <v>5.1691884103890962</v>
      </c>
    </row>
    <row r="415" spans="1:19" x14ac:dyDescent="0.3">
      <c r="A415" t="s">
        <v>441</v>
      </c>
      <c r="B415">
        <v>15529.561523</v>
      </c>
      <c r="C415">
        <v>16320.400390999999</v>
      </c>
      <c r="D415">
        <v>16454.210938</v>
      </c>
      <c r="E415">
        <v>16315.042969</v>
      </c>
      <c r="F415">
        <v>15692.799805000001</v>
      </c>
      <c r="G415">
        <v>15917.599609000001</v>
      </c>
      <c r="H415">
        <v>16320.400390999999</v>
      </c>
      <c r="I415">
        <v>16149.099609000001</v>
      </c>
      <c r="J415">
        <v>16192.732421999999</v>
      </c>
      <c r="L415" t="str">
        <f t="shared" si="52"/>
        <v>18AUG2023:06:00:00</v>
      </c>
      <c r="M415">
        <v>7</v>
      </c>
      <c r="N415">
        <f t="shared" si="53"/>
        <v>790.83886799999891</v>
      </c>
      <c r="O415" t="str">
        <f t="shared" si="48"/>
        <v/>
      </c>
      <c r="P415">
        <f t="shared" si="49"/>
        <v>790.83886799999891</v>
      </c>
      <c r="Q415" t="str">
        <f t="shared" si="50"/>
        <v/>
      </c>
      <c r="R415">
        <f t="shared" si="51"/>
        <v>1</v>
      </c>
      <c r="S415">
        <f t="shared" si="54"/>
        <v>5.0924739042292337</v>
      </c>
    </row>
    <row r="416" spans="1:19" x14ac:dyDescent="0.3">
      <c r="A416" t="s">
        <v>442</v>
      </c>
      <c r="B416">
        <v>15919.522461</v>
      </c>
      <c r="C416">
        <v>16545.300781000002</v>
      </c>
      <c r="D416">
        <v>16901.792968999998</v>
      </c>
      <c r="E416">
        <v>16889.363281000002</v>
      </c>
      <c r="F416">
        <v>15964.299805000001</v>
      </c>
      <c r="G416">
        <v>16154.099609000001</v>
      </c>
      <c r="H416">
        <v>16545.300781000002</v>
      </c>
      <c r="I416">
        <v>16388.199218999998</v>
      </c>
      <c r="J416">
        <v>16472.25</v>
      </c>
      <c r="L416" t="str">
        <f t="shared" si="52"/>
        <v>18AUG2023:07:00:00</v>
      </c>
      <c r="M416">
        <v>8</v>
      </c>
      <c r="N416">
        <f t="shared" si="53"/>
        <v>625.77832000000126</v>
      </c>
      <c r="O416" t="str">
        <f t="shared" si="48"/>
        <v/>
      </c>
      <c r="P416">
        <f t="shared" si="49"/>
        <v>625.77832000000126</v>
      </c>
      <c r="Q416" t="str">
        <f t="shared" si="50"/>
        <v/>
      </c>
      <c r="R416">
        <f t="shared" si="51"/>
        <v>1</v>
      </c>
      <c r="S416">
        <f t="shared" si="54"/>
        <v>3.9308862532343345</v>
      </c>
    </row>
    <row r="417" spans="1:19" x14ac:dyDescent="0.3">
      <c r="A417" t="s">
        <v>443</v>
      </c>
      <c r="B417">
        <v>15938.434569999999</v>
      </c>
      <c r="C417">
        <v>16726.300781000002</v>
      </c>
      <c r="D417">
        <v>16963.791015999999</v>
      </c>
      <c r="E417">
        <v>17016.964843999998</v>
      </c>
      <c r="F417">
        <v>16160.099609000001</v>
      </c>
      <c r="G417">
        <v>16331.900390999999</v>
      </c>
      <c r="H417">
        <v>16726.300781000002</v>
      </c>
      <c r="I417">
        <v>16585.300781000002</v>
      </c>
      <c r="J417">
        <v>16635.439452999999</v>
      </c>
      <c r="L417" t="str">
        <f t="shared" si="52"/>
        <v>18AUG2023:08:00:00</v>
      </c>
      <c r="M417">
        <v>9</v>
      </c>
      <c r="N417">
        <f t="shared" si="53"/>
        <v>787.86621100000229</v>
      </c>
      <c r="O417" t="str">
        <f t="shared" si="48"/>
        <v/>
      </c>
      <c r="P417">
        <f t="shared" si="49"/>
        <v>787.86621100000229</v>
      </c>
      <c r="Q417" t="str">
        <f t="shared" si="50"/>
        <v/>
      </c>
      <c r="R417">
        <f t="shared" si="51"/>
        <v>1</v>
      </c>
      <c r="S417">
        <f t="shared" si="54"/>
        <v>4.9431843983157391</v>
      </c>
    </row>
    <row r="418" spans="1:19" x14ac:dyDescent="0.3">
      <c r="A418" t="s">
        <v>444</v>
      </c>
      <c r="B418">
        <v>16621.775390999999</v>
      </c>
      <c r="C418">
        <v>17697.400390999999</v>
      </c>
      <c r="D418">
        <v>18004.642577999999</v>
      </c>
      <c r="E418">
        <v>17772.951172000001</v>
      </c>
      <c r="F418">
        <v>17121.800781000002</v>
      </c>
      <c r="G418">
        <v>17286.300781000002</v>
      </c>
      <c r="H418">
        <v>17697.400390999999</v>
      </c>
      <c r="I418">
        <v>17563.099609000001</v>
      </c>
      <c r="J418">
        <v>17619.888672000001</v>
      </c>
      <c r="L418" t="str">
        <f t="shared" si="52"/>
        <v>18AUG2023:09:00:00</v>
      </c>
      <c r="M418">
        <v>10</v>
      </c>
      <c r="N418">
        <f t="shared" si="53"/>
        <v>1075.625</v>
      </c>
      <c r="O418" t="str">
        <f t="shared" si="48"/>
        <v/>
      </c>
      <c r="P418">
        <f t="shared" si="49"/>
        <v>1075.625</v>
      </c>
      <c r="Q418" t="str">
        <f t="shared" si="50"/>
        <v/>
      </c>
      <c r="R418">
        <f t="shared" si="51"/>
        <v>1</v>
      </c>
      <c r="S418">
        <f t="shared" si="54"/>
        <v>6.4711799714391898</v>
      </c>
    </row>
    <row r="419" spans="1:19" x14ac:dyDescent="0.3">
      <c r="A419" t="s">
        <v>445</v>
      </c>
      <c r="B419">
        <v>18092.972656000002</v>
      </c>
      <c r="C419">
        <v>19396.599609000001</v>
      </c>
      <c r="D419">
        <v>19465.816406000002</v>
      </c>
      <c r="E419">
        <v>18936.480468999998</v>
      </c>
      <c r="F419">
        <v>18671.900390999999</v>
      </c>
      <c r="G419">
        <v>18815.5</v>
      </c>
      <c r="H419">
        <v>19396.599609000001</v>
      </c>
      <c r="I419">
        <v>19166.099609000001</v>
      </c>
      <c r="J419">
        <v>19210.712890999999</v>
      </c>
      <c r="L419" t="str">
        <f t="shared" si="52"/>
        <v>18AUG2023:10:00:00</v>
      </c>
      <c r="M419">
        <v>11</v>
      </c>
      <c r="N419">
        <f t="shared" si="53"/>
        <v>1303.626952999999</v>
      </c>
      <c r="O419" t="str">
        <f t="shared" si="48"/>
        <v/>
      </c>
      <c r="P419">
        <f t="shared" si="49"/>
        <v>1303.626952999999</v>
      </c>
      <c r="Q419" t="str">
        <f t="shared" si="50"/>
        <v/>
      </c>
      <c r="R419">
        <f t="shared" si="51"/>
        <v>1</v>
      </c>
      <c r="S419">
        <f t="shared" si="54"/>
        <v>7.2051562658372204</v>
      </c>
    </row>
    <row r="420" spans="1:19" x14ac:dyDescent="0.3">
      <c r="A420" t="s">
        <v>446</v>
      </c>
      <c r="B420">
        <v>19977.228515999999</v>
      </c>
      <c r="C420">
        <v>21540.900390999999</v>
      </c>
      <c r="D420">
        <v>21513.113281000002</v>
      </c>
      <c r="E420">
        <v>20610.767577999999</v>
      </c>
      <c r="F420">
        <v>20529.5</v>
      </c>
      <c r="G420">
        <v>20648.599609000001</v>
      </c>
      <c r="H420">
        <v>21540.900390999999</v>
      </c>
      <c r="I420">
        <v>21140.599609000001</v>
      </c>
      <c r="J420">
        <v>21224.882813</v>
      </c>
      <c r="L420" t="str">
        <f t="shared" si="52"/>
        <v>18AUG2023:11:00:00</v>
      </c>
      <c r="M420">
        <v>12</v>
      </c>
      <c r="N420">
        <f t="shared" si="53"/>
        <v>1563.671875</v>
      </c>
      <c r="O420" t="str">
        <f t="shared" si="48"/>
        <v/>
      </c>
      <c r="P420">
        <f t="shared" si="49"/>
        <v>1563.671875</v>
      </c>
      <c r="Q420" t="str">
        <f t="shared" si="50"/>
        <v/>
      </c>
      <c r="R420">
        <f t="shared" si="51"/>
        <v>1</v>
      </c>
      <c r="S420">
        <f t="shared" si="54"/>
        <v>7.8272713041633208</v>
      </c>
    </row>
    <row r="421" spans="1:19" x14ac:dyDescent="0.3">
      <c r="A421" t="s">
        <v>447</v>
      </c>
      <c r="B421">
        <v>21982.902343999998</v>
      </c>
      <c r="C421">
        <v>23875.900390999999</v>
      </c>
      <c r="D421">
        <v>23272.111327999999</v>
      </c>
      <c r="E421">
        <v>22376.630859000001</v>
      </c>
      <c r="F421">
        <v>22510.300781000002</v>
      </c>
      <c r="G421">
        <v>22609.699218999998</v>
      </c>
      <c r="H421">
        <v>23875.900390999999</v>
      </c>
      <c r="I421">
        <v>23259.199218999998</v>
      </c>
      <c r="J421">
        <v>23306.953125</v>
      </c>
      <c r="L421" t="str">
        <f t="shared" si="52"/>
        <v>18AUG2023:12:00:00</v>
      </c>
      <c r="M421">
        <v>13</v>
      </c>
      <c r="N421">
        <f t="shared" si="53"/>
        <v>1892.998047000001</v>
      </c>
      <c r="O421" t="str">
        <f t="shared" si="48"/>
        <v/>
      </c>
      <c r="P421">
        <f t="shared" si="49"/>
        <v>1892.998047000001</v>
      </c>
      <c r="Q421" t="str">
        <f t="shared" si="50"/>
        <v/>
      </c>
      <c r="R421">
        <f t="shared" si="51"/>
        <v>1</v>
      </c>
      <c r="S421">
        <f t="shared" si="54"/>
        <v>8.6112289331834972</v>
      </c>
    </row>
    <row r="422" spans="1:19" x14ac:dyDescent="0.3">
      <c r="A422" t="s">
        <v>448</v>
      </c>
      <c r="B422">
        <v>23984.494140999999</v>
      </c>
      <c r="C422">
        <v>25984.300781000002</v>
      </c>
      <c r="D422">
        <v>24789.490234000001</v>
      </c>
      <c r="E422">
        <v>24028.554688</v>
      </c>
      <c r="F422">
        <v>24326.199218999998</v>
      </c>
      <c r="G422">
        <v>24421.400390999999</v>
      </c>
      <c r="H422">
        <v>25984.300781000002</v>
      </c>
      <c r="I422">
        <v>25143.900390999999</v>
      </c>
      <c r="J422">
        <v>25171.119140999999</v>
      </c>
      <c r="L422" t="str">
        <f t="shared" si="52"/>
        <v>18AUG2023:13:00:00</v>
      </c>
      <c r="M422">
        <v>14</v>
      </c>
      <c r="N422">
        <f t="shared" si="53"/>
        <v>1999.8066400000025</v>
      </c>
      <c r="O422" t="str">
        <f t="shared" si="48"/>
        <v/>
      </c>
      <c r="P422">
        <f t="shared" si="49"/>
        <v>1999.8066400000025</v>
      </c>
      <c r="Q422" t="str">
        <f t="shared" si="50"/>
        <v/>
      </c>
      <c r="R422">
        <f t="shared" si="51"/>
        <v>1</v>
      </c>
      <c r="S422">
        <f t="shared" si="54"/>
        <v>8.3379146053426965</v>
      </c>
    </row>
    <row r="423" spans="1:19" x14ac:dyDescent="0.3">
      <c r="A423" t="s">
        <v>449</v>
      </c>
      <c r="B423">
        <v>25751.357422000001</v>
      </c>
      <c r="C423">
        <v>27847.199218999998</v>
      </c>
      <c r="D423">
        <v>26251.589843999998</v>
      </c>
      <c r="E423">
        <v>25459.4375</v>
      </c>
      <c r="F423">
        <v>25945.699218999998</v>
      </c>
      <c r="G423">
        <v>26048.900390999999</v>
      </c>
      <c r="H423">
        <v>27847.199218999998</v>
      </c>
      <c r="I423">
        <v>26803.800781000002</v>
      </c>
      <c r="J423">
        <v>26845.078125</v>
      </c>
      <c r="L423" t="str">
        <f t="shared" si="52"/>
        <v>18AUG2023:14:00:00</v>
      </c>
      <c r="M423">
        <v>15</v>
      </c>
      <c r="N423">
        <f t="shared" si="53"/>
        <v>2095.8417969999973</v>
      </c>
      <c r="O423" t="str">
        <f t="shared" si="48"/>
        <v/>
      </c>
      <c r="P423">
        <f t="shared" si="49"/>
        <v>2095.8417969999973</v>
      </c>
      <c r="Q423" t="str">
        <f t="shared" si="50"/>
        <v/>
      </c>
      <c r="R423">
        <f t="shared" si="51"/>
        <v>1</v>
      </c>
      <c r="S423">
        <f t="shared" si="54"/>
        <v>8.1387624064021953</v>
      </c>
    </row>
    <row r="424" spans="1:19" x14ac:dyDescent="0.3">
      <c r="A424" t="s">
        <v>450</v>
      </c>
      <c r="B424">
        <v>26986.550781000002</v>
      </c>
      <c r="C424">
        <v>29039.099609000001</v>
      </c>
      <c r="D424">
        <v>27305.705077999999</v>
      </c>
      <c r="E424">
        <v>26783.542968999998</v>
      </c>
      <c r="F424">
        <v>27045.099609000001</v>
      </c>
      <c r="G424">
        <v>27165.5</v>
      </c>
      <c r="H424">
        <v>29039.099609000001</v>
      </c>
      <c r="I424">
        <v>27870</v>
      </c>
      <c r="J424">
        <v>27954.931640999999</v>
      </c>
      <c r="L424" t="str">
        <f t="shared" si="52"/>
        <v>18AUG2023:15:00:00</v>
      </c>
      <c r="M424">
        <v>16</v>
      </c>
      <c r="N424">
        <f t="shared" si="53"/>
        <v>2052.548827999999</v>
      </c>
      <c r="O424" t="str">
        <f t="shared" si="48"/>
        <v/>
      </c>
      <c r="P424">
        <f t="shared" si="49"/>
        <v>2052.548827999999</v>
      </c>
      <c r="Q424" t="str">
        <f t="shared" si="50"/>
        <v/>
      </c>
      <c r="R424">
        <f t="shared" si="51"/>
        <v>1</v>
      </c>
      <c r="S424">
        <f t="shared" si="54"/>
        <v>7.6058213020876497</v>
      </c>
    </row>
    <row r="425" spans="1:19" x14ac:dyDescent="0.3">
      <c r="A425" t="s">
        <v>451</v>
      </c>
      <c r="B425">
        <v>27689.960938</v>
      </c>
      <c r="C425">
        <v>29576.900390999999</v>
      </c>
      <c r="D425">
        <v>28208.238281000002</v>
      </c>
      <c r="E425">
        <v>27874.054688</v>
      </c>
      <c r="F425">
        <v>27632.699218999998</v>
      </c>
      <c r="G425">
        <v>27771</v>
      </c>
      <c r="H425">
        <v>29576.900390999999</v>
      </c>
      <c r="I425">
        <v>28374.400390999999</v>
      </c>
      <c r="J425">
        <v>28567.408202999999</v>
      </c>
      <c r="L425" t="str">
        <f t="shared" si="52"/>
        <v>18AUG2023:16:00:00</v>
      </c>
      <c r="M425">
        <v>17</v>
      </c>
      <c r="N425">
        <f t="shared" si="53"/>
        <v>1886.939452999999</v>
      </c>
      <c r="O425" t="str">
        <f t="shared" si="48"/>
        <v/>
      </c>
      <c r="P425">
        <f t="shared" si="49"/>
        <v>1886.939452999999</v>
      </c>
      <c r="Q425" t="str">
        <f t="shared" si="50"/>
        <v/>
      </c>
      <c r="R425">
        <f t="shared" si="51"/>
        <v>1</v>
      </c>
      <c r="S425">
        <f t="shared" si="54"/>
        <v>6.8145255142288033</v>
      </c>
    </row>
    <row r="426" spans="1:19" x14ac:dyDescent="0.3">
      <c r="A426" t="s">
        <v>452</v>
      </c>
      <c r="B426">
        <v>28013.205077999999</v>
      </c>
      <c r="C426">
        <v>29441.699218999998</v>
      </c>
      <c r="D426">
        <v>28477.304688</v>
      </c>
      <c r="E426">
        <v>28343.962890999999</v>
      </c>
      <c r="F426">
        <v>27712</v>
      </c>
      <c r="G426">
        <v>27853.699218999998</v>
      </c>
      <c r="H426">
        <v>29441.699218999998</v>
      </c>
      <c r="I426">
        <v>28249.900390999999</v>
      </c>
      <c r="J426">
        <v>28559.511718999998</v>
      </c>
      <c r="L426" t="str">
        <f t="shared" si="52"/>
        <v>18AUG2023:17:00:00</v>
      </c>
      <c r="M426">
        <v>18</v>
      </c>
      <c r="N426">
        <f t="shared" si="53"/>
        <v>1428.4941409999992</v>
      </c>
      <c r="O426" t="str">
        <f t="shared" si="48"/>
        <v/>
      </c>
      <c r="P426">
        <f t="shared" si="49"/>
        <v>1428.4941409999992</v>
      </c>
      <c r="Q426" t="str">
        <f t="shared" si="50"/>
        <v/>
      </c>
      <c r="R426">
        <f t="shared" si="51"/>
        <v>1</v>
      </c>
      <c r="S426">
        <f t="shared" si="54"/>
        <v>5.0993598805366922</v>
      </c>
    </row>
    <row r="427" spans="1:19" x14ac:dyDescent="0.3">
      <c r="A427" t="s">
        <v>453</v>
      </c>
      <c r="B427">
        <v>27971.59375</v>
      </c>
      <c r="C427">
        <v>29141.699218999998</v>
      </c>
      <c r="D427">
        <v>28582.693359000001</v>
      </c>
      <c r="E427">
        <v>28436.007813</v>
      </c>
      <c r="F427">
        <v>27533.199218999998</v>
      </c>
      <c r="G427">
        <v>27667.199218999998</v>
      </c>
      <c r="H427">
        <v>29141.699218999998</v>
      </c>
      <c r="I427">
        <v>27825.199218999998</v>
      </c>
      <c r="J427">
        <v>28326.648438</v>
      </c>
      <c r="L427" t="str">
        <f t="shared" si="52"/>
        <v>18AUG2023:18:00:00</v>
      </c>
      <c r="M427">
        <v>19</v>
      </c>
      <c r="N427">
        <f t="shared" si="53"/>
        <v>1170.1054689999983</v>
      </c>
      <c r="O427" t="str">
        <f t="shared" si="48"/>
        <v/>
      </c>
      <c r="P427">
        <f t="shared" si="49"/>
        <v>1170.1054689999983</v>
      </c>
      <c r="Q427" t="str">
        <f t="shared" si="50"/>
        <v/>
      </c>
      <c r="R427">
        <f t="shared" si="51"/>
        <v>1</v>
      </c>
      <c r="S427">
        <f t="shared" si="54"/>
        <v>4.1831919891943885</v>
      </c>
    </row>
    <row r="428" spans="1:19" x14ac:dyDescent="0.3">
      <c r="A428" t="s">
        <v>454</v>
      </c>
      <c r="B428">
        <v>27456.269531000002</v>
      </c>
      <c r="C428">
        <v>28509.099609000001</v>
      </c>
      <c r="D428">
        <v>27982.771484000001</v>
      </c>
      <c r="E428">
        <v>27837.058593999998</v>
      </c>
      <c r="F428">
        <v>27013.199218999998</v>
      </c>
      <c r="G428">
        <v>27154.099609000001</v>
      </c>
      <c r="H428">
        <v>28509.099609000001</v>
      </c>
      <c r="I428">
        <v>27046.5</v>
      </c>
      <c r="J428">
        <v>27679.964843999998</v>
      </c>
      <c r="L428" t="str">
        <f t="shared" si="52"/>
        <v>18AUG2023:19:00:00</v>
      </c>
      <c r="M428">
        <v>20</v>
      </c>
      <c r="N428">
        <f t="shared" si="53"/>
        <v>1052.830077999999</v>
      </c>
      <c r="O428" t="str">
        <f t="shared" si="48"/>
        <v/>
      </c>
      <c r="P428">
        <f t="shared" si="49"/>
        <v>1052.830077999999</v>
      </c>
      <c r="Q428" t="str">
        <f t="shared" si="50"/>
        <v/>
      </c>
      <c r="R428">
        <f t="shared" si="51"/>
        <v>1</v>
      </c>
      <c r="S428">
        <f t="shared" si="54"/>
        <v>3.8345707409787848</v>
      </c>
    </row>
    <row r="429" spans="1:19" x14ac:dyDescent="0.3">
      <c r="A429" t="s">
        <v>455</v>
      </c>
      <c r="B429">
        <v>26344.458984000001</v>
      </c>
      <c r="C429">
        <v>27541.900390999999</v>
      </c>
      <c r="D429">
        <v>26703.603515999999</v>
      </c>
      <c r="E429">
        <v>26562.240234000001</v>
      </c>
      <c r="F429">
        <v>26026.599609000001</v>
      </c>
      <c r="G429">
        <v>26193.599609000001</v>
      </c>
      <c r="H429">
        <v>27541.900390999999</v>
      </c>
      <c r="I429">
        <v>26277.5</v>
      </c>
      <c r="J429">
        <v>26708.5625</v>
      </c>
      <c r="L429" t="str">
        <f t="shared" si="52"/>
        <v>18AUG2023:20:00:00</v>
      </c>
      <c r="M429">
        <v>21</v>
      </c>
      <c r="N429">
        <f t="shared" si="53"/>
        <v>1197.4414069999984</v>
      </c>
      <c r="O429" t="str">
        <f t="shared" si="48"/>
        <v/>
      </c>
      <c r="P429">
        <f t="shared" si="49"/>
        <v>1197.4414069999984</v>
      </c>
      <c r="Q429" t="str">
        <f t="shared" si="50"/>
        <v/>
      </c>
      <c r="R429">
        <f t="shared" si="51"/>
        <v>1</v>
      </c>
      <c r="S429">
        <f t="shared" si="54"/>
        <v>4.5453254808810097</v>
      </c>
    </row>
    <row r="430" spans="1:19" x14ac:dyDescent="0.3">
      <c r="A430" t="s">
        <v>456</v>
      </c>
      <c r="B430">
        <v>25188.947265999999</v>
      </c>
      <c r="C430">
        <v>26527.400390999999</v>
      </c>
      <c r="D430">
        <v>25564.900390999999</v>
      </c>
      <c r="E430">
        <v>25345.148438</v>
      </c>
      <c r="F430">
        <v>24979.699218999998</v>
      </c>
      <c r="G430">
        <v>25220.199218999998</v>
      </c>
      <c r="H430">
        <v>26527.400390999999</v>
      </c>
      <c r="I430">
        <v>25678.699218999998</v>
      </c>
      <c r="J430">
        <v>25794.800781000002</v>
      </c>
      <c r="L430" t="str">
        <f t="shared" si="52"/>
        <v>18AUG2023:21:00:00</v>
      </c>
      <c r="M430">
        <v>22</v>
      </c>
      <c r="N430">
        <f t="shared" si="53"/>
        <v>1338.453125</v>
      </c>
      <c r="O430" t="str">
        <f t="shared" si="48"/>
        <v/>
      </c>
      <c r="P430">
        <f t="shared" si="49"/>
        <v>1338.453125</v>
      </c>
      <c r="Q430" t="str">
        <f t="shared" si="50"/>
        <v/>
      </c>
      <c r="R430">
        <f t="shared" si="51"/>
        <v>1</v>
      </c>
      <c r="S430">
        <f t="shared" si="54"/>
        <v>5.3136524955397473</v>
      </c>
    </row>
    <row r="431" spans="1:19" x14ac:dyDescent="0.3">
      <c r="A431" t="s">
        <v>457</v>
      </c>
      <c r="B431">
        <v>24037.566406000002</v>
      </c>
      <c r="C431">
        <v>25289.400390999999</v>
      </c>
      <c r="D431">
        <v>24500.107422000001</v>
      </c>
      <c r="E431">
        <v>24277.080077999999</v>
      </c>
      <c r="F431">
        <v>23826.400390999999</v>
      </c>
      <c r="G431">
        <v>24077.800781000002</v>
      </c>
      <c r="H431">
        <v>25289.400390999999</v>
      </c>
      <c r="I431">
        <v>24584.5</v>
      </c>
      <c r="J431">
        <v>24652.611327999999</v>
      </c>
      <c r="L431" t="str">
        <f t="shared" si="52"/>
        <v>18AUG2023:22:00:00</v>
      </c>
      <c r="M431">
        <v>23</v>
      </c>
      <c r="N431">
        <f t="shared" si="53"/>
        <v>1251.8339849999975</v>
      </c>
      <c r="O431" t="str">
        <f t="shared" si="48"/>
        <v/>
      </c>
      <c r="P431">
        <f t="shared" si="49"/>
        <v>1251.8339849999975</v>
      </c>
      <c r="Q431" t="str">
        <f t="shared" si="50"/>
        <v/>
      </c>
      <c r="R431">
        <f t="shared" si="51"/>
        <v>1</v>
      </c>
      <c r="S431">
        <f t="shared" si="54"/>
        <v>5.2078233039744317</v>
      </c>
    </row>
    <row r="432" spans="1:19" x14ac:dyDescent="0.3">
      <c r="A432" t="s">
        <v>458</v>
      </c>
      <c r="B432">
        <v>22579.113281000002</v>
      </c>
      <c r="C432">
        <v>23573.199218999998</v>
      </c>
      <c r="D432">
        <v>22785.541015999999</v>
      </c>
      <c r="E432">
        <v>22480.003906000002</v>
      </c>
      <c r="F432">
        <v>22228.400390999999</v>
      </c>
      <c r="G432">
        <v>22446.800781000002</v>
      </c>
      <c r="H432">
        <v>23573.199218999998</v>
      </c>
      <c r="I432">
        <v>23044.599609000001</v>
      </c>
      <c r="J432">
        <v>23009.96875</v>
      </c>
      <c r="L432" t="str">
        <f t="shared" si="52"/>
        <v>18AUG2023:23:00:00</v>
      </c>
      <c r="M432">
        <v>24</v>
      </c>
      <c r="N432">
        <f t="shared" si="53"/>
        <v>994.08593799999653</v>
      </c>
      <c r="O432" t="str">
        <f t="shared" si="48"/>
        <v/>
      </c>
      <c r="P432">
        <f t="shared" si="49"/>
        <v>994.08593799999653</v>
      </c>
      <c r="Q432" t="str">
        <f t="shared" si="50"/>
        <v/>
      </c>
      <c r="R432">
        <f t="shared" si="51"/>
        <v>1</v>
      </c>
      <c r="S432">
        <f t="shared" si="54"/>
        <v>4.4026792621502349</v>
      </c>
    </row>
    <row r="433" spans="1:19" x14ac:dyDescent="0.3">
      <c r="A433" t="s">
        <v>459</v>
      </c>
      <c r="B433">
        <v>21075.998047000001</v>
      </c>
      <c r="C433">
        <v>21923.400390999999</v>
      </c>
      <c r="D433">
        <v>21016.171875</v>
      </c>
      <c r="E433">
        <v>20699.445313</v>
      </c>
      <c r="F433">
        <v>20676.699218999998</v>
      </c>
      <c r="G433">
        <v>20861.900390999999</v>
      </c>
      <c r="H433">
        <v>21923.400390999999</v>
      </c>
      <c r="I433">
        <v>21553.300781000002</v>
      </c>
      <c r="J433">
        <v>21400.105468999998</v>
      </c>
      <c r="L433" t="str">
        <f t="shared" si="52"/>
        <v>19AUG2023:00:00:00</v>
      </c>
      <c r="M433">
        <v>1</v>
      </c>
      <c r="N433">
        <f t="shared" si="53"/>
        <v>847.40234399999827</v>
      </c>
      <c r="O433" t="str">
        <f t="shared" si="48"/>
        <v/>
      </c>
      <c r="P433">
        <f t="shared" si="49"/>
        <v>847.40234399999827</v>
      </c>
      <c r="Q433" t="str">
        <f t="shared" si="50"/>
        <v/>
      </c>
      <c r="R433">
        <f t="shared" si="51"/>
        <v>1</v>
      </c>
      <c r="S433">
        <f t="shared" si="54"/>
        <v>4.0206985316200443</v>
      </c>
    </row>
    <row r="434" spans="1:19" x14ac:dyDescent="0.3">
      <c r="A434" t="s">
        <v>460</v>
      </c>
      <c r="B434">
        <v>19699.304688</v>
      </c>
      <c r="C434">
        <v>20303.5</v>
      </c>
      <c r="D434">
        <v>19583.158202999999</v>
      </c>
      <c r="E434">
        <v>19267.908202999999</v>
      </c>
      <c r="F434">
        <v>19324.599609000001</v>
      </c>
      <c r="G434">
        <v>19379.800781000002</v>
      </c>
      <c r="H434">
        <v>20303.5</v>
      </c>
      <c r="I434">
        <v>19818.599609000001</v>
      </c>
      <c r="J434">
        <v>19823.703125</v>
      </c>
      <c r="L434" t="str">
        <f t="shared" si="52"/>
        <v>19AUG2023:01:00:00</v>
      </c>
      <c r="M434">
        <v>2</v>
      </c>
      <c r="N434">
        <f t="shared" si="53"/>
        <v>604.19531199999983</v>
      </c>
      <c r="O434" t="str">
        <f t="shared" si="48"/>
        <v/>
      </c>
      <c r="P434">
        <f t="shared" si="49"/>
        <v>604.19531199999983</v>
      </c>
      <c r="Q434" t="str">
        <f t="shared" si="50"/>
        <v/>
      </c>
      <c r="R434">
        <f t="shared" si="51"/>
        <v>1</v>
      </c>
      <c r="S434">
        <f t="shared" si="54"/>
        <v>3.0670895321907001</v>
      </c>
    </row>
    <row r="435" spans="1:19" x14ac:dyDescent="0.3">
      <c r="A435" t="s">
        <v>461</v>
      </c>
      <c r="B435">
        <v>18505.003906000002</v>
      </c>
      <c r="C435">
        <v>19015.400390999999</v>
      </c>
      <c r="D435">
        <v>18551.935547000001</v>
      </c>
      <c r="E435">
        <v>18086.511718999998</v>
      </c>
      <c r="F435">
        <v>18073.800781000002</v>
      </c>
      <c r="G435">
        <v>18082.800781000002</v>
      </c>
      <c r="H435">
        <v>19015.400390999999</v>
      </c>
      <c r="I435">
        <v>18564.400390999999</v>
      </c>
      <c r="J435">
        <v>18599.988281000002</v>
      </c>
      <c r="L435" t="str">
        <f t="shared" si="52"/>
        <v>19AUG2023:02:00:00</v>
      </c>
      <c r="M435">
        <v>3</v>
      </c>
      <c r="N435">
        <f t="shared" si="53"/>
        <v>510.39648499999748</v>
      </c>
      <c r="O435" t="str">
        <f t="shared" si="48"/>
        <v/>
      </c>
      <c r="P435">
        <f t="shared" si="49"/>
        <v>510.39648499999748</v>
      </c>
      <c r="Q435" t="str">
        <f t="shared" si="50"/>
        <v/>
      </c>
      <c r="R435">
        <f t="shared" si="51"/>
        <v>1</v>
      </c>
      <c r="S435">
        <f t="shared" si="54"/>
        <v>2.7581538895785274</v>
      </c>
    </row>
    <row r="436" spans="1:19" x14ac:dyDescent="0.3">
      <c r="A436" t="s">
        <v>462</v>
      </c>
      <c r="B436">
        <v>17507.197265999999</v>
      </c>
      <c r="C436">
        <v>17978.800781000002</v>
      </c>
      <c r="D436">
        <v>17851.878906000002</v>
      </c>
      <c r="E436">
        <v>17319.648438</v>
      </c>
      <c r="F436">
        <v>17083.300781000002</v>
      </c>
      <c r="G436">
        <v>17023</v>
      </c>
      <c r="H436">
        <v>17978.800781000002</v>
      </c>
      <c r="I436">
        <v>17525.099609000001</v>
      </c>
      <c r="J436">
        <v>17632.175781000002</v>
      </c>
      <c r="L436" t="str">
        <f t="shared" si="52"/>
        <v>19AUG2023:03:00:00</v>
      </c>
      <c r="M436">
        <v>4</v>
      </c>
      <c r="N436">
        <f t="shared" si="53"/>
        <v>471.60351500000252</v>
      </c>
      <c r="O436" t="str">
        <f t="shared" si="48"/>
        <v/>
      </c>
      <c r="P436">
        <f t="shared" si="49"/>
        <v>471.60351500000252</v>
      </c>
      <c r="Q436" t="str">
        <f t="shared" si="50"/>
        <v/>
      </c>
      <c r="R436">
        <f t="shared" si="51"/>
        <v>1</v>
      </c>
      <c r="S436">
        <f t="shared" si="54"/>
        <v>2.6937693557373925</v>
      </c>
    </row>
    <row r="437" spans="1:19" x14ac:dyDescent="0.3">
      <c r="A437" t="s">
        <v>463</v>
      </c>
      <c r="B437">
        <v>16726.595702999999</v>
      </c>
      <c r="C437">
        <v>17333</v>
      </c>
      <c r="D437">
        <v>17036.109375</v>
      </c>
      <c r="E437">
        <v>16535.316406000002</v>
      </c>
      <c r="F437">
        <v>16462.5</v>
      </c>
      <c r="G437">
        <v>16342</v>
      </c>
      <c r="H437">
        <v>17333</v>
      </c>
      <c r="I437">
        <v>16914.300781000002</v>
      </c>
      <c r="J437">
        <v>16961.863281000002</v>
      </c>
      <c r="L437" t="str">
        <f t="shared" si="52"/>
        <v>19AUG2023:04:00:00</v>
      </c>
      <c r="M437">
        <v>5</v>
      </c>
      <c r="N437">
        <f t="shared" si="53"/>
        <v>606.40429700000095</v>
      </c>
      <c r="O437" t="str">
        <f t="shared" si="48"/>
        <v/>
      </c>
      <c r="P437">
        <f t="shared" si="49"/>
        <v>606.40429700000095</v>
      </c>
      <c r="Q437" t="str">
        <f t="shared" si="50"/>
        <v/>
      </c>
      <c r="R437">
        <f t="shared" si="51"/>
        <v>1</v>
      </c>
      <c r="S437">
        <f t="shared" si="54"/>
        <v>3.6253898149235431</v>
      </c>
    </row>
    <row r="438" spans="1:19" x14ac:dyDescent="0.3">
      <c r="A438" t="s">
        <v>464</v>
      </c>
      <c r="B438">
        <v>16178.537109000001</v>
      </c>
      <c r="C438">
        <v>16838.099609000001</v>
      </c>
      <c r="D438">
        <v>16563.681640999999</v>
      </c>
      <c r="E438">
        <v>16140.952148</v>
      </c>
      <c r="F438">
        <v>15969.799805000001</v>
      </c>
      <c r="G438">
        <v>15829.900390999999</v>
      </c>
      <c r="H438">
        <v>16838.099609000001</v>
      </c>
      <c r="I438">
        <v>16458.5</v>
      </c>
      <c r="J438">
        <v>16481.6875</v>
      </c>
      <c r="L438" t="str">
        <f t="shared" si="52"/>
        <v>19AUG2023:05:00:00</v>
      </c>
      <c r="M438">
        <v>6</v>
      </c>
      <c r="N438">
        <f t="shared" si="53"/>
        <v>659.5625</v>
      </c>
      <c r="O438" t="str">
        <f t="shared" si="48"/>
        <v/>
      </c>
      <c r="P438">
        <f t="shared" si="49"/>
        <v>659.5625</v>
      </c>
      <c r="Q438" t="str">
        <f t="shared" si="50"/>
        <v/>
      </c>
      <c r="R438">
        <f t="shared" si="51"/>
        <v>1</v>
      </c>
      <c r="S438">
        <f t="shared" si="54"/>
        <v>4.0767746524689814</v>
      </c>
    </row>
    <row r="439" spans="1:19" x14ac:dyDescent="0.3">
      <c r="A439" t="s">
        <v>465</v>
      </c>
      <c r="B439">
        <v>15728.496094</v>
      </c>
      <c r="C439">
        <v>16339.5</v>
      </c>
      <c r="D439">
        <v>16302.134765999999</v>
      </c>
      <c r="E439">
        <v>16129.069336</v>
      </c>
      <c r="F439">
        <v>15581.700194999999</v>
      </c>
      <c r="G439">
        <v>15498.599609000001</v>
      </c>
      <c r="H439">
        <v>16339.5</v>
      </c>
      <c r="I439">
        <v>15964.200194999999</v>
      </c>
      <c r="J439">
        <v>16059.566406</v>
      </c>
      <c r="L439" t="str">
        <f t="shared" si="52"/>
        <v>19AUG2023:06:00:00</v>
      </c>
      <c r="M439">
        <v>7</v>
      </c>
      <c r="N439">
        <f t="shared" si="53"/>
        <v>611.00390599999992</v>
      </c>
      <c r="O439" t="str">
        <f t="shared" si="48"/>
        <v/>
      </c>
      <c r="P439">
        <f t="shared" si="49"/>
        <v>611.00390599999992</v>
      </c>
      <c r="Q439" t="str">
        <f t="shared" si="50"/>
        <v/>
      </c>
      <c r="R439">
        <f t="shared" si="51"/>
        <v>1</v>
      </c>
      <c r="S439">
        <f t="shared" si="54"/>
        <v>3.8846937580579084</v>
      </c>
    </row>
    <row r="440" spans="1:19" x14ac:dyDescent="0.3">
      <c r="A440" t="s">
        <v>466</v>
      </c>
      <c r="B440">
        <v>15413.528319999999</v>
      </c>
      <c r="C440">
        <v>16026.700194999999</v>
      </c>
      <c r="D440">
        <v>16173.591796999999</v>
      </c>
      <c r="E440">
        <v>16067.182617</v>
      </c>
      <c r="F440">
        <v>15359.299805000001</v>
      </c>
      <c r="G440">
        <v>15277.5</v>
      </c>
      <c r="H440">
        <v>16026.700194999999</v>
      </c>
      <c r="I440">
        <v>15718.400390999999</v>
      </c>
      <c r="J440">
        <v>15821.928711</v>
      </c>
      <c r="L440" t="str">
        <f t="shared" si="52"/>
        <v>19AUG2023:07:00:00</v>
      </c>
      <c r="M440">
        <v>8</v>
      </c>
      <c r="N440">
        <f t="shared" si="53"/>
        <v>613.171875</v>
      </c>
      <c r="O440" t="str">
        <f t="shared" si="48"/>
        <v/>
      </c>
      <c r="P440">
        <f t="shared" si="49"/>
        <v>613.171875</v>
      </c>
      <c r="Q440" t="str">
        <f t="shared" si="50"/>
        <v/>
      </c>
      <c r="R440">
        <f t="shared" si="51"/>
        <v>1</v>
      </c>
      <c r="S440">
        <f t="shared" si="54"/>
        <v>3.9781409049891052</v>
      </c>
    </row>
    <row r="441" spans="1:19" x14ac:dyDescent="0.3">
      <c r="A441" t="s">
        <v>467</v>
      </c>
      <c r="B441">
        <v>15178.673828000001</v>
      </c>
      <c r="C441">
        <v>15965.200194999999</v>
      </c>
      <c r="D441">
        <v>16125.055664</v>
      </c>
      <c r="E441">
        <v>15970.607421999999</v>
      </c>
      <c r="F441">
        <v>15280.700194999999</v>
      </c>
      <c r="G441">
        <v>15254.200194999999</v>
      </c>
      <c r="H441">
        <v>15965.200194999999</v>
      </c>
      <c r="I441">
        <v>15681.900390999999</v>
      </c>
      <c r="J441">
        <v>15772.630859000001</v>
      </c>
      <c r="L441" t="str">
        <f t="shared" si="52"/>
        <v>19AUG2023:08:00:00</v>
      </c>
      <c r="M441">
        <v>9</v>
      </c>
      <c r="N441">
        <f t="shared" si="53"/>
        <v>786.52636699999857</v>
      </c>
      <c r="O441" t="str">
        <f t="shared" si="48"/>
        <v/>
      </c>
      <c r="P441">
        <f t="shared" si="49"/>
        <v>786.52636699999857</v>
      </c>
      <c r="Q441" t="str">
        <f t="shared" si="50"/>
        <v/>
      </c>
      <c r="R441">
        <f t="shared" si="51"/>
        <v>1</v>
      </c>
      <c r="S441">
        <f t="shared" si="54"/>
        <v>5.18178581286264</v>
      </c>
    </row>
    <row r="442" spans="1:19" x14ac:dyDescent="0.3">
      <c r="A442" t="s">
        <v>468</v>
      </c>
      <c r="B442">
        <v>16286.118164</v>
      </c>
      <c r="C442">
        <v>17039.599609000001</v>
      </c>
      <c r="D442">
        <v>17443.804688</v>
      </c>
      <c r="E442">
        <v>17032.765625</v>
      </c>
      <c r="F442">
        <v>16346.400390999999</v>
      </c>
      <c r="G442">
        <v>16410.5</v>
      </c>
      <c r="H442">
        <v>17039.599609000001</v>
      </c>
      <c r="I442">
        <v>16772.300781000002</v>
      </c>
      <c r="J442">
        <v>16908.021484000001</v>
      </c>
      <c r="L442" t="str">
        <f t="shared" si="52"/>
        <v>19AUG2023:09:00:00</v>
      </c>
      <c r="M442">
        <v>10</v>
      </c>
      <c r="N442">
        <f t="shared" si="53"/>
        <v>753.48144500000126</v>
      </c>
      <c r="O442" t="str">
        <f t="shared" si="48"/>
        <v/>
      </c>
      <c r="P442">
        <f t="shared" si="49"/>
        <v>753.48144500000126</v>
      </c>
      <c r="Q442" t="str">
        <f t="shared" si="50"/>
        <v/>
      </c>
      <c r="R442">
        <f t="shared" si="51"/>
        <v>1</v>
      </c>
      <c r="S442">
        <f t="shared" si="54"/>
        <v>4.6265257160269817</v>
      </c>
    </row>
    <row r="443" spans="1:19" x14ac:dyDescent="0.3">
      <c r="A443" t="s">
        <v>469</v>
      </c>
      <c r="B443">
        <v>18073.533202999999</v>
      </c>
      <c r="C443">
        <v>18814.400390999999</v>
      </c>
      <c r="D443">
        <v>19176.386718999998</v>
      </c>
      <c r="E443">
        <v>18507.148438</v>
      </c>
      <c r="F443">
        <v>18051.099609000001</v>
      </c>
      <c r="G443">
        <v>18138.099609000001</v>
      </c>
      <c r="H443">
        <v>18814.400390999999</v>
      </c>
      <c r="I443">
        <v>18540.400390999999</v>
      </c>
      <c r="J443">
        <v>18660.636718999998</v>
      </c>
      <c r="L443" t="str">
        <f t="shared" si="52"/>
        <v>19AUG2023:10:00:00</v>
      </c>
      <c r="M443">
        <v>11</v>
      </c>
      <c r="N443">
        <f t="shared" si="53"/>
        <v>740.86718800000017</v>
      </c>
      <c r="O443" t="str">
        <f t="shared" si="48"/>
        <v/>
      </c>
      <c r="P443">
        <f t="shared" si="49"/>
        <v>740.86718800000017</v>
      </c>
      <c r="Q443" t="str">
        <f t="shared" si="50"/>
        <v/>
      </c>
      <c r="R443">
        <f t="shared" si="51"/>
        <v>1</v>
      </c>
      <c r="S443">
        <f t="shared" si="54"/>
        <v>4.0991829305242025</v>
      </c>
    </row>
    <row r="444" spans="1:19" x14ac:dyDescent="0.3">
      <c r="A444" t="s">
        <v>470</v>
      </c>
      <c r="B444">
        <v>20021.496093999998</v>
      </c>
      <c r="C444">
        <v>20858</v>
      </c>
      <c r="D444">
        <v>20662.208984000001</v>
      </c>
      <c r="E444">
        <v>20012.353515999999</v>
      </c>
      <c r="F444">
        <v>19933.099609000001</v>
      </c>
      <c r="G444">
        <v>20004.900390999999</v>
      </c>
      <c r="H444">
        <v>20858</v>
      </c>
      <c r="I444">
        <v>20546.199218999998</v>
      </c>
      <c r="J444">
        <v>20547.501952999999</v>
      </c>
      <c r="L444" t="str">
        <f t="shared" si="52"/>
        <v>19AUG2023:11:00:00</v>
      </c>
      <c r="M444">
        <v>12</v>
      </c>
      <c r="N444">
        <f t="shared" si="53"/>
        <v>836.50390600000173</v>
      </c>
      <c r="O444" t="str">
        <f t="shared" si="48"/>
        <v/>
      </c>
      <c r="P444">
        <f t="shared" si="49"/>
        <v>836.50390600000173</v>
      </c>
      <c r="Q444" t="str">
        <f t="shared" si="50"/>
        <v/>
      </c>
      <c r="R444">
        <f t="shared" si="51"/>
        <v>1</v>
      </c>
      <c r="S444">
        <f t="shared" si="54"/>
        <v>4.1780289648318716</v>
      </c>
    </row>
    <row r="445" spans="1:19" x14ac:dyDescent="0.3">
      <c r="A445" t="s">
        <v>471</v>
      </c>
      <c r="B445">
        <v>22014.830077999999</v>
      </c>
      <c r="C445">
        <v>23039.800781000002</v>
      </c>
      <c r="D445">
        <v>22285.351563</v>
      </c>
      <c r="E445">
        <v>21669.333984000001</v>
      </c>
      <c r="F445">
        <v>21860.5</v>
      </c>
      <c r="G445">
        <v>21965.800781000002</v>
      </c>
      <c r="H445">
        <v>23039.800781000002</v>
      </c>
      <c r="I445">
        <v>22596.599609000001</v>
      </c>
      <c r="J445">
        <v>22530.621093999998</v>
      </c>
      <c r="L445" t="str">
        <f t="shared" si="52"/>
        <v>19AUG2023:12:00:00</v>
      </c>
      <c r="M445">
        <v>13</v>
      </c>
      <c r="N445">
        <f t="shared" si="53"/>
        <v>1024.9707030000027</v>
      </c>
      <c r="O445" t="str">
        <f t="shared" si="48"/>
        <v/>
      </c>
      <c r="P445">
        <f t="shared" si="49"/>
        <v>1024.9707030000027</v>
      </c>
      <c r="Q445" t="str">
        <f t="shared" si="50"/>
        <v/>
      </c>
      <c r="R445">
        <f t="shared" si="51"/>
        <v>1</v>
      </c>
      <c r="S445">
        <f t="shared" si="54"/>
        <v>4.655819278951796</v>
      </c>
    </row>
    <row r="446" spans="1:19" x14ac:dyDescent="0.3">
      <c r="A446" t="s">
        <v>472</v>
      </c>
      <c r="B446">
        <v>23689.228515999999</v>
      </c>
      <c r="C446">
        <v>24944.199218999998</v>
      </c>
      <c r="D446">
        <v>23751.396484000001</v>
      </c>
      <c r="E446">
        <v>23242.330077999999</v>
      </c>
      <c r="F446">
        <v>23575.300781000002</v>
      </c>
      <c r="G446">
        <v>23700.699218999998</v>
      </c>
      <c r="H446">
        <v>24944.199218999998</v>
      </c>
      <c r="I446">
        <v>24320.699218999998</v>
      </c>
      <c r="J446">
        <v>24257.351563</v>
      </c>
      <c r="L446" t="str">
        <f t="shared" si="52"/>
        <v>19AUG2023:13:00:00</v>
      </c>
      <c r="M446">
        <v>14</v>
      </c>
      <c r="N446">
        <f t="shared" si="53"/>
        <v>1254.970702999999</v>
      </c>
      <c r="O446" t="str">
        <f t="shared" si="48"/>
        <v/>
      </c>
      <c r="P446">
        <f t="shared" si="49"/>
        <v>1254.970702999999</v>
      </c>
      <c r="Q446" t="str">
        <f t="shared" si="50"/>
        <v/>
      </c>
      <c r="R446">
        <f t="shared" si="51"/>
        <v>1</v>
      </c>
      <c r="S446">
        <f t="shared" si="54"/>
        <v>5.2976427752907878</v>
      </c>
    </row>
    <row r="447" spans="1:19" x14ac:dyDescent="0.3">
      <c r="A447" t="s">
        <v>473</v>
      </c>
      <c r="B447">
        <v>25019.130859000001</v>
      </c>
      <c r="C447">
        <v>26478</v>
      </c>
      <c r="D447">
        <v>25111.125</v>
      </c>
      <c r="E447">
        <v>24607.808593999998</v>
      </c>
      <c r="F447">
        <v>24946.400390999999</v>
      </c>
      <c r="G447">
        <v>25067.199218999998</v>
      </c>
      <c r="H447">
        <v>26478</v>
      </c>
      <c r="I447">
        <v>25641.099609000001</v>
      </c>
      <c r="J447">
        <v>25659.314452999999</v>
      </c>
      <c r="L447" t="str">
        <f t="shared" si="52"/>
        <v>19AUG2023:14:00:00</v>
      </c>
      <c r="M447">
        <v>15</v>
      </c>
      <c r="N447">
        <f t="shared" si="53"/>
        <v>1458.8691409999992</v>
      </c>
      <c r="O447" t="str">
        <f t="shared" si="48"/>
        <v/>
      </c>
      <c r="P447">
        <f t="shared" si="49"/>
        <v>1458.8691409999992</v>
      </c>
      <c r="Q447" t="str">
        <f t="shared" si="50"/>
        <v/>
      </c>
      <c r="R447">
        <f t="shared" si="51"/>
        <v>1</v>
      </c>
      <c r="S447">
        <f t="shared" si="54"/>
        <v>5.8310144713728453</v>
      </c>
    </row>
    <row r="448" spans="1:19" x14ac:dyDescent="0.3">
      <c r="A448" t="s">
        <v>474</v>
      </c>
      <c r="B448">
        <v>26144.216797000001</v>
      </c>
      <c r="C448">
        <v>27536.5</v>
      </c>
      <c r="D448">
        <v>26289.123047000001</v>
      </c>
      <c r="E448">
        <v>25786.796875</v>
      </c>
      <c r="F448">
        <v>25936.300781000002</v>
      </c>
      <c r="G448">
        <v>26031</v>
      </c>
      <c r="H448">
        <v>27536.5</v>
      </c>
      <c r="I448">
        <v>26480.400390999999</v>
      </c>
      <c r="J448">
        <v>26659.625</v>
      </c>
      <c r="L448" t="str">
        <f t="shared" si="52"/>
        <v>19AUG2023:15:00:00</v>
      </c>
      <c r="M448">
        <v>16</v>
      </c>
      <c r="N448">
        <f t="shared" si="53"/>
        <v>1392.283202999999</v>
      </c>
      <c r="O448" t="str">
        <f t="shared" si="48"/>
        <v/>
      </c>
      <c r="P448">
        <f t="shared" si="49"/>
        <v>1392.283202999999</v>
      </c>
      <c r="Q448" t="str">
        <f t="shared" si="50"/>
        <v/>
      </c>
      <c r="R448">
        <f t="shared" si="51"/>
        <v>1</v>
      </c>
      <c r="S448">
        <f t="shared" si="54"/>
        <v>5.3253964875312727</v>
      </c>
    </row>
    <row r="449" spans="1:19" x14ac:dyDescent="0.3">
      <c r="A449" t="s">
        <v>475</v>
      </c>
      <c r="B449">
        <v>26903.376952999999</v>
      </c>
      <c r="C449">
        <v>28136.599609000001</v>
      </c>
      <c r="D449">
        <v>26883.511718999998</v>
      </c>
      <c r="E449">
        <v>26445.449218999998</v>
      </c>
      <c r="F449">
        <v>26547.5</v>
      </c>
      <c r="G449">
        <v>26652</v>
      </c>
      <c r="H449">
        <v>28136.599609000001</v>
      </c>
      <c r="I449">
        <v>26867.699218999998</v>
      </c>
      <c r="J449">
        <v>27197.943359000001</v>
      </c>
      <c r="L449" t="str">
        <f t="shared" si="52"/>
        <v>19AUG2023:16:00:00</v>
      </c>
      <c r="M449">
        <v>17</v>
      </c>
      <c r="N449">
        <f t="shared" si="53"/>
        <v>1233.2226560000017</v>
      </c>
      <c r="O449" t="str">
        <f t="shared" si="48"/>
        <v/>
      </c>
      <c r="P449">
        <f t="shared" si="49"/>
        <v>1233.2226560000017</v>
      </c>
      <c r="Q449" t="str">
        <f t="shared" si="50"/>
        <v/>
      </c>
      <c r="R449">
        <f t="shared" si="51"/>
        <v>1</v>
      </c>
      <c r="S449">
        <f t="shared" si="54"/>
        <v>4.5838953903609667</v>
      </c>
    </row>
    <row r="450" spans="1:19" x14ac:dyDescent="0.3">
      <c r="A450" t="s">
        <v>476</v>
      </c>
      <c r="B450">
        <v>27435.550781000002</v>
      </c>
      <c r="C450">
        <v>28210.099609000001</v>
      </c>
      <c r="D450">
        <v>27406.859375</v>
      </c>
      <c r="E450">
        <v>27029.527343999998</v>
      </c>
      <c r="F450">
        <v>26712.800781000002</v>
      </c>
      <c r="G450">
        <v>26890.400390999999</v>
      </c>
      <c r="H450">
        <v>28210.099609000001</v>
      </c>
      <c r="I450">
        <v>26586.099609000001</v>
      </c>
      <c r="J450">
        <v>27280.552734000001</v>
      </c>
      <c r="L450" t="str">
        <f t="shared" si="52"/>
        <v>19AUG2023:17:00:00</v>
      </c>
      <c r="M450">
        <v>18</v>
      </c>
      <c r="N450">
        <f t="shared" si="53"/>
        <v>774.54882799999905</v>
      </c>
      <c r="O450" t="str">
        <f t="shared" si="48"/>
        <v/>
      </c>
      <c r="P450">
        <f t="shared" si="49"/>
        <v>774.54882799999905</v>
      </c>
      <c r="Q450" t="str">
        <f t="shared" si="50"/>
        <v/>
      </c>
      <c r="R450">
        <f t="shared" si="51"/>
        <v>1</v>
      </c>
      <c r="S450">
        <f t="shared" si="54"/>
        <v>2.8231575672845572</v>
      </c>
    </row>
    <row r="451" spans="1:19" x14ac:dyDescent="0.3">
      <c r="A451" t="s">
        <v>477</v>
      </c>
      <c r="B451">
        <v>27519.828125</v>
      </c>
      <c r="C451">
        <v>28133.699218999998</v>
      </c>
      <c r="D451">
        <v>27649.158202999999</v>
      </c>
      <c r="E451">
        <v>27218.591797000001</v>
      </c>
      <c r="F451">
        <v>26650.400390999999</v>
      </c>
      <c r="G451">
        <v>26902.400390999999</v>
      </c>
      <c r="H451">
        <v>28133.699218999998</v>
      </c>
      <c r="I451">
        <v>26170.599609000001</v>
      </c>
      <c r="J451">
        <v>27176.402343999998</v>
      </c>
      <c r="L451" t="str">
        <f t="shared" si="52"/>
        <v>19AUG2023:18:00:00</v>
      </c>
      <c r="M451">
        <v>19</v>
      </c>
      <c r="N451">
        <f t="shared" si="53"/>
        <v>613.87109399999827</v>
      </c>
      <c r="O451" t="str">
        <f t="shared" ref="O451:O514" si="55">IF(N451&lt;0,N451,"")</f>
        <v/>
      </c>
      <c r="P451">
        <f t="shared" ref="P451:P514" si="56">IF(N451&gt;0,N451,"")</f>
        <v>613.87109399999827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2.23065017416419</v>
      </c>
    </row>
    <row r="452" spans="1:19" x14ac:dyDescent="0.3">
      <c r="A452" t="s">
        <v>478</v>
      </c>
      <c r="B452">
        <v>27148.191406000002</v>
      </c>
      <c r="C452">
        <v>27638.5</v>
      </c>
      <c r="D452">
        <v>27208.595702999999</v>
      </c>
      <c r="E452">
        <v>26803.117188</v>
      </c>
      <c r="F452">
        <v>26177.900390999999</v>
      </c>
      <c r="G452">
        <v>26510.599609000001</v>
      </c>
      <c r="H452">
        <v>27638.5</v>
      </c>
      <c r="I452">
        <v>25486.300781000002</v>
      </c>
      <c r="J452">
        <v>26648.011718999998</v>
      </c>
      <c r="L452" t="str">
        <f t="shared" ref="L452:L515" si="59">A452</f>
        <v>19AUG2023:19:00:00</v>
      </c>
      <c r="M452">
        <v>20</v>
      </c>
      <c r="N452">
        <f t="shared" ref="N452:N515" si="60">C452-B452</f>
        <v>490.30859399999827</v>
      </c>
      <c r="O452" t="str">
        <f t="shared" si="55"/>
        <v/>
      </c>
      <c r="P452">
        <f t="shared" si="56"/>
        <v>490.30859399999827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1.8060451492604237</v>
      </c>
    </row>
    <row r="453" spans="1:19" x14ac:dyDescent="0.3">
      <c r="A453" t="s">
        <v>479</v>
      </c>
      <c r="B453">
        <v>26168.949218999998</v>
      </c>
      <c r="C453">
        <v>26814.599609000001</v>
      </c>
      <c r="D453">
        <v>26016.320313</v>
      </c>
      <c r="E453">
        <v>25584.957031000002</v>
      </c>
      <c r="F453">
        <v>25299.900390999999</v>
      </c>
      <c r="G453">
        <v>25636.5</v>
      </c>
      <c r="H453">
        <v>26814.599609000001</v>
      </c>
      <c r="I453">
        <v>24888.199218999998</v>
      </c>
      <c r="J453">
        <v>25807.746093999998</v>
      </c>
      <c r="L453" t="str">
        <f t="shared" si="59"/>
        <v>19AUG2023:20:00:00</v>
      </c>
      <c r="M453">
        <v>21</v>
      </c>
      <c r="N453">
        <f t="shared" si="60"/>
        <v>645.65039000000252</v>
      </c>
      <c r="O453" t="str">
        <f t="shared" si="55"/>
        <v/>
      </c>
      <c r="P453">
        <f t="shared" si="56"/>
        <v>645.65039000000252</v>
      </c>
      <c r="Q453" t="str">
        <f t="shared" si="57"/>
        <v/>
      </c>
      <c r="R453">
        <f t="shared" si="58"/>
        <v>1</v>
      </c>
      <c r="S453">
        <f t="shared" si="61"/>
        <v>2.4672384993250982</v>
      </c>
    </row>
    <row r="454" spans="1:19" x14ac:dyDescent="0.3">
      <c r="A454" t="s">
        <v>480</v>
      </c>
      <c r="B454">
        <v>24913.71875</v>
      </c>
      <c r="C454">
        <v>25874.900390999999</v>
      </c>
      <c r="D454">
        <v>24944.544922000001</v>
      </c>
      <c r="E454">
        <v>24535.865234000001</v>
      </c>
      <c r="F454">
        <v>24347.199218999998</v>
      </c>
      <c r="G454">
        <v>24642.300781000002</v>
      </c>
      <c r="H454">
        <v>25874.900390999999</v>
      </c>
      <c r="I454">
        <v>24446.900390999999</v>
      </c>
      <c r="J454">
        <v>24984.400390999999</v>
      </c>
      <c r="L454" t="str">
        <f t="shared" si="59"/>
        <v>19AUG2023:21:00:00</v>
      </c>
      <c r="M454">
        <v>22</v>
      </c>
      <c r="N454">
        <f t="shared" si="60"/>
        <v>961.18164099999922</v>
      </c>
      <c r="O454" t="str">
        <f t="shared" si="55"/>
        <v/>
      </c>
      <c r="P454">
        <f t="shared" si="56"/>
        <v>961.18164099999922</v>
      </c>
      <c r="Q454" t="str">
        <f t="shared" si="57"/>
        <v/>
      </c>
      <c r="R454">
        <f t="shared" si="58"/>
        <v>1</v>
      </c>
      <c r="S454">
        <f t="shared" si="61"/>
        <v>3.858041630176142</v>
      </c>
    </row>
    <row r="455" spans="1:19" x14ac:dyDescent="0.3">
      <c r="A455" t="s">
        <v>481</v>
      </c>
      <c r="B455">
        <v>23694.103515999999</v>
      </c>
      <c r="C455">
        <v>24734</v>
      </c>
      <c r="D455">
        <v>23920.265625</v>
      </c>
      <c r="E455">
        <v>23557.248047000001</v>
      </c>
      <c r="F455">
        <v>23247.300781000002</v>
      </c>
      <c r="G455">
        <v>23560.300781000002</v>
      </c>
      <c r="H455">
        <v>24734</v>
      </c>
      <c r="I455">
        <v>23418.599609000001</v>
      </c>
      <c r="J455">
        <v>23910.59375</v>
      </c>
      <c r="L455" t="str">
        <f t="shared" si="59"/>
        <v>19AUG2023:22:00:00</v>
      </c>
      <c r="M455">
        <v>23</v>
      </c>
      <c r="N455">
        <f t="shared" si="60"/>
        <v>1039.8964840000008</v>
      </c>
      <c r="O455" t="str">
        <f t="shared" si="55"/>
        <v/>
      </c>
      <c r="P455">
        <f t="shared" si="56"/>
        <v>1039.8964840000008</v>
      </c>
      <c r="Q455" t="str">
        <f t="shared" si="57"/>
        <v/>
      </c>
      <c r="R455">
        <f t="shared" si="58"/>
        <v>1</v>
      </c>
      <c r="S455">
        <f t="shared" si="61"/>
        <v>4.3888408071560345</v>
      </c>
    </row>
    <row r="456" spans="1:19" x14ac:dyDescent="0.3">
      <c r="A456" t="s">
        <v>482</v>
      </c>
      <c r="B456">
        <v>22164.113281000002</v>
      </c>
      <c r="C456">
        <v>23209.199218999998</v>
      </c>
      <c r="D456">
        <v>22170.236327999999</v>
      </c>
      <c r="E456">
        <v>21868.964843999998</v>
      </c>
      <c r="F456">
        <v>21693.699218999998</v>
      </c>
      <c r="G456">
        <v>22050.599609000001</v>
      </c>
      <c r="H456">
        <v>23209.199218999998</v>
      </c>
      <c r="I456">
        <v>21929.099609000001</v>
      </c>
      <c r="J456">
        <v>22349.966797000001</v>
      </c>
      <c r="L456" t="str">
        <f t="shared" si="59"/>
        <v>19AUG2023:23:00:00</v>
      </c>
      <c r="M456">
        <v>24</v>
      </c>
      <c r="N456">
        <f t="shared" si="60"/>
        <v>1045.0859379999965</v>
      </c>
      <c r="O456" t="str">
        <f t="shared" si="55"/>
        <v/>
      </c>
      <c r="P456">
        <f t="shared" si="56"/>
        <v>1045.0859379999965</v>
      </c>
      <c r="Q456" t="str">
        <f t="shared" si="57"/>
        <v/>
      </c>
      <c r="R456">
        <f t="shared" si="58"/>
        <v>1</v>
      </c>
      <c r="S456">
        <f t="shared" si="61"/>
        <v>4.7152165518657929</v>
      </c>
    </row>
    <row r="457" spans="1:19" x14ac:dyDescent="0.3">
      <c r="A457" t="s">
        <v>483</v>
      </c>
      <c r="B457">
        <v>20633.449218999998</v>
      </c>
      <c r="C457">
        <v>21777.699218999998</v>
      </c>
      <c r="D457">
        <v>20712.076172000001</v>
      </c>
      <c r="E457">
        <v>20292.339843999998</v>
      </c>
      <c r="F457">
        <v>20205.099609000001</v>
      </c>
      <c r="G457">
        <v>20575</v>
      </c>
      <c r="H457">
        <v>21777.699218999998</v>
      </c>
      <c r="I457">
        <v>20487.599609000001</v>
      </c>
      <c r="J457">
        <v>20900.015625</v>
      </c>
      <c r="L457" t="str">
        <f t="shared" si="59"/>
        <v>20AUG2023:00:00:00</v>
      </c>
      <c r="M457">
        <v>1</v>
      </c>
      <c r="N457">
        <f t="shared" si="60"/>
        <v>1144.25</v>
      </c>
      <c r="O457" t="str">
        <f t="shared" si="55"/>
        <v/>
      </c>
      <c r="P457">
        <f t="shared" si="56"/>
        <v>1144.25</v>
      </c>
      <c r="Q457" t="str">
        <f t="shared" si="57"/>
        <v/>
      </c>
      <c r="R457">
        <f t="shared" si="58"/>
        <v>1</v>
      </c>
      <c r="S457">
        <f t="shared" si="61"/>
        <v>5.5456069794978085</v>
      </c>
    </row>
    <row r="458" spans="1:19" x14ac:dyDescent="0.3">
      <c r="A458" t="s">
        <v>484</v>
      </c>
      <c r="B458">
        <v>19260.558593999998</v>
      </c>
      <c r="C458">
        <v>19944.400390999999</v>
      </c>
      <c r="D458">
        <v>19133.304688</v>
      </c>
      <c r="E458">
        <v>18815.171875</v>
      </c>
      <c r="F458">
        <v>18730.800781000002</v>
      </c>
      <c r="G458">
        <v>18980.699218999998</v>
      </c>
      <c r="H458">
        <v>19944.400390999999</v>
      </c>
      <c r="I458">
        <v>18827</v>
      </c>
      <c r="J458">
        <v>19229.230468999998</v>
      </c>
      <c r="L458" t="str">
        <f t="shared" si="59"/>
        <v>20AUG2023:01:00:00</v>
      </c>
      <c r="M458">
        <v>2</v>
      </c>
      <c r="N458">
        <f t="shared" si="60"/>
        <v>683.84179700000095</v>
      </c>
      <c r="O458" t="str">
        <f t="shared" si="55"/>
        <v/>
      </c>
      <c r="P458">
        <f t="shared" si="56"/>
        <v>683.84179700000095</v>
      </c>
      <c r="Q458" t="str">
        <f t="shared" si="57"/>
        <v/>
      </c>
      <c r="R458">
        <f t="shared" si="58"/>
        <v>1</v>
      </c>
      <c r="S458">
        <f t="shared" si="61"/>
        <v>3.5504774882958468</v>
      </c>
    </row>
    <row r="459" spans="1:19" x14ac:dyDescent="0.3">
      <c r="A459" t="s">
        <v>485</v>
      </c>
      <c r="B459">
        <v>18087.152343999998</v>
      </c>
      <c r="C459">
        <v>18878.699218999998</v>
      </c>
      <c r="D459">
        <v>17989.636718999998</v>
      </c>
      <c r="E459">
        <v>17653.775390999999</v>
      </c>
      <c r="F459">
        <v>17617.800781000002</v>
      </c>
      <c r="G459">
        <v>17778.099609000001</v>
      </c>
      <c r="H459">
        <v>18878.699218999998</v>
      </c>
      <c r="I459">
        <v>17616.900390999999</v>
      </c>
      <c r="J459">
        <v>18086.197265999999</v>
      </c>
      <c r="L459" t="str">
        <f t="shared" si="59"/>
        <v>20AUG2023:02:00:00</v>
      </c>
      <c r="M459">
        <v>3</v>
      </c>
      <c r="N459">
        <f t="shared" si="60"/>
        <v>791.546875</v>
      </c>
      <c r="O459" t="str">
        <f t="shared" si="55"/>
        <v/>
      </c>
      <c r="P459">
        <f t="shared" si="56"/>
        <v>791.546875</v>
      </c>
      <c r="Q459" t="str">
        <f t="shared" si="57"/>
        <v/>
      </c>
      <c r="R459">
        <f t="shared" si="58"/>
        <v>1</v>
      </c>
      <c r="S459">
        <f t="shared" si="61"/>
        <v>4.3762935145652024</v>
      </c>
    </row>
    <row r="460" spans="1:19" x14ac:dyDescent="0.3">
      <c r="A460" t="s">
        <v>486</v>
      </c>
      <c r="B460">
        <v>17020.494140999999</v>
      </c>
      <c r="C460">
        <v>17981.800781000002</v>
      </c>
      <c r="D460">
        <v>16942.605468999998</v>
      </c>
      <c r="E460">
        <v>16536.277343999998</v>
      </c>
      <c r="F460">
        <v>16690.699218999998</v>
      </c>
      <c r="G460">
        <v>16815.5</v>
      </c>
      <c r="H460">
        <v>17981.800781000002</v>
      </c>
      <c r="I460">
        <v>16649</v>
      </c>
      <c r="J460">
        <v>17128.382813</v>
      </c>
      <c r="L460" t="str">
        <f t="shared" si="59"/>
        <v>20AUG2023:03:00:00</v>
      </c>
      <c r="M460">
        <v>4</v>
      </c>
      <c r="N460">
        <f t="shared" si="60"/>
        <v>961.30664000000252</v>
      </c>
      <c r="O460" t="str">
        <f t="shared" si="55"/>
        <v/>
      </c>
      <c r="P460">
        <f t="shared" si="56"/>
        <v>961.30664000000252</v>
      </c>
      <c r="Q460" t="str">
        <f t="shared" si="57"/>
        <v/>
      </c>
      <c r="R460">
        <f t="shared" si="58"/>
        <v>1</v>
      </c>
      <c r="S460">
        <f t="shared" si="61"/>
        <v>5.6479361411978557</v>
      </c>
    </row>
    <row r="461" spans="1:19" x14ac:dyDescent="0.3">
      <c r="A461" t="s">
        <v>487</v>
      </c>
      <c r="B461">
        <v>16166.648438</v>
      </c>
      <c r="C461">
        <v>17408.199218999998</v>
      </c>
      <c r="D461">
        <v>16227.816406</v>
      </c>
      <c r="E461">
        <v>15852.464844</v>
      </c>
      <c r="F461">
        <v>16114.799805000001</v>
      </c>
      <c r="G461">
        <v>16147.400390999999</v>
      </c>
      <c r="H461">
        <v>17408.199218999998</v>
      </c>
      <c r="I461">
        <v>16064.299805000001</v>
      </c>
      <c r="J461">
        <v>16513.533202999999</v>
      </c>
      <c r="L461" t="str">
        <f t="shared" si="59"/>
        <v>20AUG2023:04:00:00</v>
      </c>
      <c r="M461">
        <v>5</v>
      </c>
      <c r="N461">
        <f t="shared" si="60"/>
        <v>1241.5507809999981</v>
      </c>
      <c r="O461" t="str">
        <f t="shared" si="55"/>
        <v/>
      </c>
      <c r="P461">
        <f t="shared" si="56"/>
        <v>1241.5507809999981</v>
      </c>
      <c r="Q461" t="str">
        <f t="shared" si="57"/>
        <v/>
      </c>
      <c r="R461">
        <f t="shared" si="58"/>
        <v>1</v>
      </c>
      <c r="S461">
        <f t="shared" si="61"/>
        <v>7.6797042118000816</v>
      </c>
    </row>
    <row r="462" spans="1:19" x14ac:dyDescent="0.3">
      <c r="A462" t="s">
        <v>488</v>
      </c>
      <c r="B462">
        <v>15517.330078000001</v>
      </c>
      <c r="C462">
        <v>16891.800781000002</v>
      </c>
      <c r="D462">
        <v>15565.314453000001</v>
      </c>
      <c r="E462">
        <v>15260.074219</v>
      </c>
      <c r="F462">
        <v>15584.400390999999</v>
      </c>
      <c r="G462">
        <v>15607.200194999999</v>
      </c>
      <c r="H462">
        <v>16891.800781000002</v>
      </c>
      <c r="I462">
        <v>15584.099609000001</v>
      </c>
      <c r="J462">
        <v>15974.994140999999</v>
      </c>
      <c r="L462" t="str">
        <f t="shared" si="59"/>
        <v>20AUG2023:05:00:00</v>
      </c>
      <c r="M462">
        <v>6</v>
      </c>
      <c r="N462">
        <f t="shared" si="60"/>
        <v>1374.4707030000009</v>
      </c>
      <c r="O462" t="str">
        <f t="shared" si="55"/>
        <v/>
      </c>
      <c r="P462">
        <f t="shared" si="56"/>
        <v>1374.4707030000009</v>
      </c>
      <c r="Q462" t="str">
        <f t="shared" si="57"/>
        <v/>
      </c>
      <c r="R462">
        <f t="shared" si="58"/>
        <v>1</v>
      </c>
      <c r="S462">
        <f t="shared" si="61"/>
        <v>8.8576494544553359</v>
      </c>
    </row>
    <row r="463" spans="1:19" x14ac:dyDescent="0.3">
      <c r="A463" t="s">
        <v>489</v>
      </c>
      <c r="B463">
        <v>15063.604492</v>
      </c>
      <c r="C463">
        <v>16281.799805000001</v>
      </c>
      <c r="D463">
        <v>15386.111328000001</v>
      </c>
      <c r="E463">
        <v>15095.541015999999</v>
      </c>
      <c r="F463">
        <v>15143.5</v>
      </c>
      <c r="G463">
        <v>15221.5</v>
      </c>
      <c r="H463">
        <v>16281.799805000001</v>
      </c>
      <c r="I463">
        <v>15109.700194999999</v>
      </c>
      <c r="J463">
        <v>15531.171875</v>
      </c>
      <c r="L463" t="str">
        <f t="shared" si="59"/>
        <v>20AUG2023:06:00:00</v>
      </c>
      <c r="M463">
        <v>7</v>
      </c>
      <c r="N463">
        <f t="shared" si="60"/>
        <v>1218.1953130000002</v>
      </c>
      <c r="O463" t="str">
        <f t="shared" si="55"/>
        <v/>
      </c>
      <c r="P463">
        <f t="shared" si="56"/>
        <v>1218.1953130000002</v>
      </c>
      <c r="Q463" t="str">
        <f t="shared" si="57"/>
        <v/>
      </c>
      <c r="R463">
        <f t="shared" si="58"/>
        <v>1</v>
      </c>
      <c r="S463">
        <f t="shared" si="61"/>
        <v>8.087010739341709</v>
      </c>
    </row>
    <row r="464" spans="1:19" x14ac:dyDescent="0.3">
      <c r="A464" t="s">
        <v>490</v>
      </c>
      <c r="B464">
        <v>14811.352539</v>
      </c>
      <c r="C464">
        <v>15795.5</v>
      </c>
      <c r="D464">
        <v>15264.791992</v>
      </c>
      <c r="E464">
        <v>15029.580078000001</v>
      </c>
      <c r="F464">
        <v>14790.5</v>
      </c>
      <c r="G464">
        <v>14872.299805000001</v>
      </c>
      <c r="H464">
        <v>15795.5</v>
      </c>
      <c r="I464">
        <v>14786</v>
      </c>
      <c r="J464">
        <v>15193.689453000001</v>
      </c>
      <c r="L464" t="str">
        <f t="shared" si="59"/>
        <v>20AUG2023:07:00:00</v>
      </c>
      <c r="M464">
        <v>8</v>
      </c>
      <c r="N464">
        <f t="shared" si="60"/>
        <v>984.14746100000048</v>
      </c>
      <c r="O464" t="str">
        <f t="shared" si="55"/>
        <v/>
      </c>
      <c r="P464">
        <f t="shared" si="56"/>
        <v>984.14746100000048</v>
      </c>
      <c r="Q464" t="str">
        <f t="shared" si="57"/>
        <v/>
      </c>
      <c r="R464">
        <f t="shared" si="58"/>
        <v>1</v>
      </c>
      <c r="S464">
        <f t="shared" si="61"/>
        <v>6.6445482167048997</v>
      </c>
    </row>
    <row r="465" spans="1:19" x14ac:dyDescent="0.3">
      <c r="A465" t="s">
        <v>491</v>
      </c>
      <c r="B465">
        <v>14720.125977</v>
      </c>
      <c r="C465">
        <v>15674.5</v>
      </c>
      <c r="D465">
        <v>15304.038086</v>
      </c>
      <c r="E465">
        <v>15014.051758</v>
      </c>
      <c r="F465">
        <v>14724.5</v>
      </c>
      <c r="G465">
        <v>14798.299805000001</v>
      </c>
      <c r="H465">
        <v>15674.5</v>
      </c>
      <c r="I465">
        <v>14754</v>
      </c>
      <c r="J465">
        <v>15141.637694999999</v>
      </c>
      <c r="L465" t="str">
        <f t="shared" si="59"/>
        <v>20AUG2023:08:00:00</v>
      </c>
      <c r="M465">
        <v>9</v>
      </c>
      <c r="N465">
        <f t="shared" si="60"/>
        <v>954.37402300000031</v>
      </c>
      <c r="O465" t="str">
        <f t="shared" si="55"/>
        <v/>
      </c>
      <c r="P465">
        <f t="shared" si="56"/>
        <v>954.37402300000031</v>
      </c>
      <c r="Q465" t="str">
        <f t="shared" si="57"/>
        <v/>
      </c>
      <c r="R465">
        <f t="shared" si="58"/>
        <v>1</v>
      </c>
      <c r="S465">
        <f t="shared" si="61"/>
        <v>6.4834636910797983</v>
      </c>
    </row>
    <row r="466" spans="1:19" x14ac:dyDescent="0.3">
      <c r="A466" t="s">
        <v>492</v>
      </c>
      <c r="B466">
        <v>15913.433594</v>
      </c>
      <c r="C466">
        <v>16708.800781000002</v>
      </c>
      <c r="D466">
        <v>16363.864258</v>
      </c>
      <c r="E466">
        <v>15916.744140999999</v>
      </c>
      <c r="F466">
        <v>15762.299805000001</v>
      </c>
      <c r="G466">
        <v>15934.200194999999</v>
      </c>
      <c r="H466">
        <v>16708.800781000002</v>
      </c>
      <c r="I466">
        <v>15854.400390999999</v>
      </c>
      <c r="J466">
        <v>16211.383789</v>
      </c>
      <c r="L466" t="str">
        <f t="shared" si="59"/>
        <v>20AUG2023:09:00:00</v>
      </c>
      <c r="M466">
        <v>10</v>
      </c>
      <c r="N466">
        <f t="shared" si="60"/>
        <v>795.36718700000165</v>
      </c>
      <c r="O466" t="str">
        <f t="shared" si="55"/>
        <v/>
      </c>
      <c r="P466">
        <f t="shared" si="56"/>
        <v>795.36718700000165</v>
      </c>
      <c r="Q466" t="str">
        <f t="shared" si="57"/>
        <v/>
      </c>
      <c r="R466">
        <f t="shared" si="58"/>
        <v>1</v>
      </c>
      <c r="S466">
        <f t="shared" si="61"/>
        <v>4.9980865681928428</v>
      </c>
    </row>
    <row r="467" spans="1:19" x14ac:dyDescent="0.3">
      <c r="A467" t="s">
        <v>493</v>
      </c>
      <c r="B467">
        <v>17877.425781000002</v>
      </c>
      <c r="C467">
        <v>18391.599609000001</v>
      </c>
      <c r="D467">
        <v>18178.128906000002</v>
      </c>
      <c r="E467">
        <v>17580.693359000001</v>
      </c>
      <c r="F467">
        <v>17426.300781000002</v>
      </c>
      <c r="G467">
        <v>17658</v>
      </c>
      <c r="H467">
        <v>18391.599609000001</v>
      </c>
      <c r="I467">
        <v>17638.099609000001</v>
      </c>
      <c r="J467">
        <v>17952.964843999998</v>
      </c>
      <c r="L467" t="str">
        <f t="shared" si="59"/>
        <v>20AUG2023:10:00:00</v>
      </c>
      <c r="M467">
        <v>11</v>
      </c>
      <c r="N467">
        <f t="shared" si="60"/>
        <v>514.17382799999905</v>
      </c>
      <c r="O467" t="str">
        <f t="shared" si="55"/>
        <v/>
      </c>
      <c r="P467">
        <f t="shared" si="56"/>
        <v>514.17382799999905</v>
      </c>
      <c r="Q467" t="str">
        <f t="shared" si="57"/>
        <v/>
      </c>
      <c r="R467">
        <f t="shared" si="58"/>
        <v>1</v>
      </c>
      <c r="S467">
        <f t="shared" si="61"/>
        <v>2.8761066291012614</v>
      </c>
    </row>
    <row r="468" spans="1:19" x14ac:dyDescent="0.3">
      <c r="A468" t="s">
        <v>494</v>
      </c>
      <c r="B468">
        <v>20177.535156000002</v>
      </c>
      <c r="C468">
        <v>20302.599609000001</v>
      </c>
      <c r="D468">
        <v>19873.96875</v>
      </c>
      <c r="E468">
        <v>19302.398438</v>
      </c>
      <c r="F468">
        <v>19257.300781000002</v>
      </c>
      <c r="G468">
        <v>19530.300781000002</v>
      </c>
      <c r="H468">
        <v>20302.599609000001</v>
      </c>
      <c r="I468">
        <v>19649.099609000001</v>
      </c>
      <c r="J468">
        <v>19839.064452999999</v>
      </c>
      <c r="L468" t="str">
        <f t="shared" si="59"/>
        <v>20AUG2023:11:00:00</v>
      </c>
      <c r="M468">
        <v>12</v>
      </c>
      <c r="N468">
        <f t="shared" si="60"/>
        <v>125.06445299999905</v>
      </c>
      <c r="O468" t="str">
        <f t="shared" si="55"/>
        <v/>
      </c>
      <c r="P468">
        <f t="shared" si="56"/>
        <v>125.06445299999905</v>
      </c>
      <c r="Q468" t="str">
        <f t="shared" si="57"/>
        <v/>
      </c>
      <c r="R468">
        <f t="shared" si="58"/>
        <v>1</v>
      </c>
      <c r="S468">
        <f t="shared" si="61"/>
        <v>0.61982027057853906</v>
      </c>
    </row>
    <row r="469" spans="1:19" x14ac:dyDescent="0.3">
      <c r="A469" t="s">
        <v>495</v>
      </c>
      <c r="B469">
        <v>22286.759765999999</v>
      </c>
      <c r="C469">
        <v>22421.300781000002</v>
      </c>
      <c r="D469">
        <v>21549.171875</v>
      </c>
      <c r="E469">
        <v>21122.591797000001</v>
      </c>
      <c r="F469">
        <v>21215.800781000002</v>
      </c>
      <c r="G469">
        <v>21568.5</v>
      </c>
      <c r="H469">
        <v>22421.300781000002</v>
      </c>
      <c r="I469">
        <v>21798.699218999998</v>
      </c>
      <c r="J469">
        <v>21854.265625</v>
      </c>
      <c r="L469" t="str">
        <f t="shared" si="59"/>
        <v>20AUG2023:12:00:00</v>
      </c>
      <c r="M469">
        <v>13</v>
      </c>
      <c r="N469">
        <f t="shared" si="60"/>
        <v>134.54101500000252</v>
      </c>
      <c r="O469" t="str">
        <f t="shared" si="55"/>
        <v/>
      </c>
      <c r="P469">
        <f t="shared" si="56"/>
        <v>134.54101500000252</v>
      </c>
      <c r="Q469" t="str">
        <f t="shared" si="57"/>
        <v/>
      </c>
      <c r="R469">
        <f t="shared" si="58"/>
        <v>1</v>
      </c>
      <c r="S469">
        <f t="shared" si="61"/>
        <v>0.60368136244396631</v>
      </c>
    </row>
    <row r="470" spans="1:19" x14ac:dyDescent="0.3">
      <c r="A470" t="s">
        <v>496</v>
      </c>
      <c r="B470">
        <v>24216.185547000001</v>
      </c>
      <c r="C470">
        <v>24321.400390999999</v>
      </c>
      <c r="D470">
        <v>23163.876952999999</v>
      </c>
      <c r="E470">
        <v>22822.441406000002</v>
      </c>
      <c r="F470">
        <v>23034.699218999998</v>
      </c>
      <c r="G470">
        <v>23437.099609000001</v>
      </c>
      <c r="H470">
        <v>24321.400390999999</v>
      </c>
      <c r="I470">
        <v>23717.400390999999</v>
      </c>
      <c r="J470">
        <v>23691.595702999999</v>
      </c>
      <c r="L470" t="str">
        <f t="shared" si="59"/>
        <v>20AUG2023:13:00:00</v>
      </c>
      <c r="M470">
        <v>14</v>
      </c>
      <c r="N470">
        <f t="shared" si="60"/>
        <v>105.21484399999827</v>
      </c>
      <c r="O470" t="str">
        <f t="shared" si="55"/>
        <v/>
      </c>
      <c r="P470">
        <f t="shared" si="56"/>
        <v>105.21484399999827</v>
      </c>
      <c r="Q470" t="str">
        <f t="shared" si="57"/>
        <v/>
      </c>
      <c r="R470">
        <f t="shared" si="58"/>
        <v>1</v>
      </c>
      <c r="S470">
        <f t="shared" si="61"/>
        <v>0.43448149088464805</v>
      </c>
    </row>
    <row r="471" spans="1:19" x14ac:dyDescent="0.3">
      <c r="A471" t="s">
        <v>497</v>
      </c>
      <c r="B471">
        <v>25648.308593999998</v>
      </c>
      <c r="C471">
        <v>25907</v>
      </c>
      <c r="D471">
        <v>24694.666015999999</v>
      </c>
      <c r="E471">
        <v>24437.923827999999</v>
      </c>
      <c r="F471">
        <v>24556.199218999998</v>
      </c>
      <c r="G471">
        <v>24964.300781000002</v>
      </c>
      <c r="H471">
        <v>25907</v>
      </c>
      <c r="I471">
        <v>25277.800781000002</v>
      </c>
      <c r="J471">
        <v>25246.421875</v>
      </c>
      <c r="L471" t="str">
        <f t="shared" si="59"/>
        <v>20AUG2023:14:00:00</v>
      </c>
      <c r="M471">
        <v>15</v>
      </c>
      <c r="N471">
        <f t="shared" si="60"/>
        <v>258.69140600000173</v>
      </c>
      <c r="O471" t="str">
        <f t="shared" si="55"/>
        <v/>
      </c>
      <c r="P471">
        <f t="shared" si="56"/>
        <v>258.69140600000173</v>
      </c>
      <c r="Q471" t="str">
        <f t="shared" si="57"/>
        <v/>
      </c>
      <c r="R471">
        <f t="shared" si="58"/>
        <v>1</v>
      </c>
      <c r="S471">
        <f t="shared" si="61"/>
        <v>1.0086100026904634</v>
      </c>
    </row>
    <row r="472" spans="1:19" x14ac:dyDescent="0.3">
      <c r="A472" t="s">
        <v>498</v>
      </c>
      <c r="B472">
        <v>26732.421875</v>
      </c>
      <c r="C472">
        <v>27035.800781000002</v>
      </c>
      <c r="D472">
        <v>26060.212890999999</v>
      </c>
      <c r="E472">
        <v>25703.460938</v>
      </c>
      <c r="F472">
        <v>25663.300781000002</v>
      </c>
      <c r="G472">
        <v>26040.400390999999</v>
      </c>
      <c r="H472">
        <v>27035.800781000002</v>
      </c>
      <c r="I472">
        <v>26310.699218999998</v>
      </c>
      <c r="J472">
        <v>26386.363281000002</v>
      </c>
      <c r="L472" t="str">
        <f t="shared" si="59"/>
        <v>20AUG2023:15:00:00</v>
      </c>
      <c r="M472">
        <v>16</v>
      </c>
      <c r="N472">
        <f t="shared" si="60"/>
        <v>303.37890600000173</v>
      </c>
      <c r="O472" t="str">
        <f t="shared" si="55"/>
        <v/>
      </c>
      <c r="P472">
        <f t="shared" si="56"/>
        <v>303.37890600000173</v>
      </c>
      <c r="Q472" t="str">
        <f t="shared" si="57"/>
        <v/>
      </c>
      <c r="R472">
        <f t="shared" si="58"/>
        <v>1</v>
      </c>
      <c r="S472">
        <f t="shared" si="61"/>
        <v>1.1348725058230502</v>
      </c>
    </row>
    <row r="473" spans="1:19" x14ac:dyDescent="0.3">
      <c r="A473" t="s">
        <v>499</v>
      </c>
      <c r="B473">
        <v>27468.302734000001</v>
      </c>
      <c r="C473">
        <v>27725</v>
      </c>
      <c r="D473">
        <v>27008.257813</v>
      </c>
      <c r="E473">
        <v>26590.117188</v>
      </c>
      <c r="F473">
        <v>26374.199218999998</v>
      </c>
      <c r="G473">
        <v>26731.699218999998</v>
      </c>
      <c r="H473">
        <v>27725</v>
      </c>
      <c r="I473">
        <v>26867.199218999998</v>
      </c>
      <c r="J473">
        <v>27089.902343999998</v>
      </c>
      <c r="L473" t="str">
        <f t="shared" si="59"/>
        <v>20AUG2023:16:00:00</v>
      </c>
      <c r="M473">
        <v>17</v>
      </c>
      <c r="N473">
        <f t="shared" si="60"/>
        <v>256.69726599999922</v>
      </c>
      <c r="O473" t="str">
        <f t="shared" si="55"/>
        <v/>
      </c>
      <c r="P473">
        <f t="shared" si="56"/>
        <v>256.69726599999922</v>
      </c>
      <c r="Q473" t="str">
        <f t="shared" si="57"/>
        <v/>
      </c>
      <c r="R473">
        <f t="shared" si="58"/>
        <v>1</v>
      </c>
      <c r="S473">
        <f t="shared" si="61"/>
        <v>0.93452175944697813</v>
      </c>
    </row>
    <row r="474" spans="1:19" x14ac:dyDescent="0.3">
      <c r="A474" t="s">
        <v>500</v>
      </c>
      <c r="B474">
        <v>27835.953125</v>
      </c>
      <c r="C474">
        <v>27908.599609000001</v>
      </c>
      <c r="D474">
        <v>27497.4375</v>
      </c>
      <c r="E474">
        <v>27216.050781000002</v>
      </c>
      <c r="F474">
        <v>26666.199218999998</v>
      </c>
      <c r="G474">
        <v>27052.800781000002</v>
      </c>
      <c r="H474">
        <v>27908.599609000001</v>
      </c>
      <c r="I474">
        <v>26801.199218999998</v>
      </c>
      <c r="J474">
        <v>27284.328125</v>
      </c>
      <c r="L474" t="str">
        <f t="shared" si="59"/>
        <v>20AUG2023:17:00:00</v>
      </c>
      <c r="M474">
        <v>18</v>
      </c>
      <c r="N474">
        <f t="shared" si="60"/>
        <v>72.646484000000783</v>
      </c>
      <c r="O474" t="str">
        <f t="shared" si="55"/>
        <v/>
      </c>
      <c r="P474">
        <f t="shared" si="56"/>
        <v>72.646484000000783</v>
      </c>
      <c r="Q474" t="str">
        <f t="shared" si="57"/>
        <v/>
      </c>
      <c r="R474">
        <f t="shared" si="58"/>
        <v>1</v>
      </c>
      <c r="S474">
        <f t="shared" si="61"/>
        <v>0.26098076711716972</v>
      </c>
    </row>
    <row r="475" spans="1:19" x14ac:dyDescent="0.3">
      <c r="A475" t="s">
        <v>501</v>
      </c>
      <c r="B475">
        <v>27967.402343999998</v>
      </c>
      <c r="C475">
        <v>28055.699218999998</v>
      </c>
      <c r="D475">
        <v>27808.183593999998</v>
      </c>
      <c r="E475">
        <v>27591.171875</v>
      </c>
      <c r="F475">
        <v>26806.699218999998</v>
      </c>
      <c r="G475">
        <v>27220.599609000001</v>
      </c>
      <c r="H475">
        <v>28055.699218999998</v>
      </c>
      <c r="I475">
        <v>26604.099609000001</v>
      </c>
      <c r="J475">
        <v>27362.308593999998</v>
      </c>
      <c r="L475" t="str">
        <f t="shared" si="59"/>
        <v>20AUG2023:18:00:00</v>
      </c>
      <c r="M475">
        <v>19</v>
      </c>
      <c r="N475">
        <f t="shared" si="60"/>
        <v>88.296875</v>
      </c>
      <c r="O475" t="str">
        <f t="shared" si="55"/>
        <v/>
      </c>
      <c r="P475">
        <f t="shared" si="56"/>
        <v>88.296875</v>
      </c>
      <c r="Q475" t="str">
        <f t="shared" si="57"/>
        <v/>
      </c>
      <c r="R475">
        <f t="shared" si="58"/>
        <v>1</v>
      </c>
      <c r="S475">
        <f t="shared" si="61"/>
        <v>0.31571353647344663</v>
      </c>
    </row>
    <row r="476" spans="1:19" x14ac:dyDescent="0.3">
      <c r="A476" t="s">
        <v>502</v>
      </c>
      <c r="B476">
        <v>27651.351563</v>
      </c>
      <c r="C476">
        <v>27860.300781000002</v>
      </c>
      <c r="D476">
        <v>27539.458984000001</v>
      </c>
      <c r="E476">
        <v>27416.802734000001</v>
      </c>
      <c r="F476">
        <v>26595</v>
      </c>
      <c r="G476">
        <v>27013.800781000002</v>
      </c>
      <c r="H476">
        <v>27860.300781000002</v>
      </c>
      <c r="I476">
        <v>26193.599609000001</v>
      </c>
      <c r="J476">
        <v>27084.943359000001</v>
      </c>
      <c r="L476" t="str">
        <f t="shared" si="59"/>
        <v>20AUG2023:19:00:00</v>
      </c>
      <c r="M476">
        <v>20</v>
      </c>
      <c r="N476">
        <f t="shared" si="60"/>
        <v>208.94921800000157</v>
      </c>
      <c r="O476" t="str">
        <f t="shared" si="55"/>
        <v/>
      </c>
      <c r="P476">
        <f t="shared" si="56"/>
        <v>208.94921800000157</v>
      </c>
      <c r="Q476" t="str">
        <f t="shared" si="57"/>
        <v/>
      </c>
      <c r="R476">
        <f t="shared" si="58"/>
        <v>1</v>
      </c>
      <c r="S476">
        <f t="shared" si="61"/>
        <v>0.75565643698803664</v>
      </c>
    </row>
    <row r="477" spans="1:19" x14ac:dyDescent="0.3">
      <c r="A477" t="s">
        <v>503</v>
      </c>
      <c r="B477">
        <v>26780.833984000001</v>
      </c>
      <c r="C477">
        <v>27339.699218999998</v>
      </c>
      <c r="D477">
        <v>26495.142577999999</v>
      </c>
      <c r="E477">
        <v>26342.732422000001</v>
      </c>
      <c r="F477">
        <v>25904.300781000002</v>
      </c>
      <c r="G477">
        <v>26307.599609000001</v>
      </c>
      <c r="H477">
        <v>27339.699218999998</v>
      </c>
      <c r="I477">
        <v>25734.400390999999</v>
      </c>
      <c r="J477">
        <v>26442.449218999998</v>
      </c>
      <c r="L477" t="str">
        <f t="shared" si="59"/>
        <v>20AUG2023:20:00:00</v>
      </c>
      <c r="M477">
        <v>21</v>
      </c>
      <c r="N477">
        <f t="shared" si="60"/>
        <v>558.86523499999748</v>
      </c>
      <c r="O477" t="str">
        <f t="shared" si="55"/>
        <v/>
      </c>
      <c r="P477">
        <f t="shared" si="56"/>
        <v>558.86523499999748</v>
      </c>
      <c r="Q477" t="str">
        <f t="shared" si="57"/>
        <v/>
      </c>
      <c r="R477">
        <f t="shared" si="58"/>
        <v>1</v>
      </c>
      <c r="S477">
        <f t="shared" si="61"/>
        <v>2.0868104232074596</v>
      </c>
    </row>
    <row r="478" spans="1:19" x14ac:dyDescent="0.3">
      <c r="A478" t="s">
        <v>504</v>
      </c>
      <c r="B478">
        <v>25747.935547000001</v>
      </c>
      <c r="C478">
        <v>26550.400390999999</v>
      </c>
      <c r="D478">
        <v>25366.425781000002</v>
      </c>
      <c r="E478">
        <v>25205.582031000002</v>
      </c>
      <c r="F478">
        <v>25031.199218999998</v>
      </c>
      <c r="G478">
        <v>25398.300781000002</v>
      </c>
      <c r="H478">
        <v>26550.400390999999</v>
      </c>
      <c r="I478">
        <v>25254.900390999999</v>
      </c>
      <c r="J478">
        <v>25657.826172000001</v>
      </c>
      <c r="L478" t="str">
        <f t="shared" si="59"/>
        <v>20AUG2023:21:00:00</v>
      </c>
      <c r="M478">
        <v>22</v>
      </c>
      <c r="N478">
        <f t="shared" si="60"/>
        <v>802.46484399999827</v>
      </c>
      <c r="O478" t="str">
        <f t="shared" si="55"/>
        <v/>
      </c>
      <c r="P478">
        <f t="shared" si="56"/>
        <v>802.46484399999827</v>
      </c>
      <c r="Q478" t="str">
        <f t="shared" si="57"/>
        <v/>
      </c>
      <c r="R478">
        <f t="shared" si="58"/>
        <v>1</v>
      </c>
      <c r="S478">
        <f t="shared" si="61"/>
        <v>3.1166181946322946</v>
      </c>
    </row>
    <row r="479" spans="1:19" x14ac:dyDescent="0.3">
      <c r="A479" t="s">
        <v>505</v>
      </c>
      <c r="B479">
        <v>24597.869140999999</v>
      </c>
      <c r="C479">
        <v>25472.400390999999</v>
      </c>
      <c r="D479">
        <v>24361.466797000001</v>
      </c>
      <c r="E479">
        <v>24356.361327999999</v>
      </c>
      <c r="F479">
        <v>23959.900390999999</v>
      </c>
      <c r="G479">
        <v>24312</v>
      </c>
      <c r="H479">
        <v>25472.400390999999</v>
      </c>
      <c r="I479">
        <v>24213.300781000002</v>
      </c>
      <c r="J479">
        <v>24605.193359000001</v>
      </c>
      <c r="L479" t="str">
        <f t="shared" si="59"/>
        <v>20AUG2023:22:00:00</v>
      </c>
      <c r="M479">
        <v>23</v>
      </c>
      <c r="N479">
        <f t="shared" si="60"/>
        <v>874.53125</v>
      </c>
      <c r="O479" t="str">
        <f t="shared" si="55"/>
        <v/>
      </c>
      <c r="P479">
        <f t="shared" si="56"/>
        <v>874.53125</v>
      </c>
      <c r="Q479" t="str">
        <f t="shared" si="57"/>
        <v/>
      </c>
      <c r="R479">
        <f t="shared" si="58"/>
        <v>1</v>
      </c>
      <c r="S479">
        <f t="shared" si="61"/>
        <v>3.5553130435283178</v>
      </c>
    </row>
    <row r="480" spans="1:19" x14ac:dyDescent="0.3">
      <c r="A480" t="s">
        <v>506</v>
      </c>
      <c r="B480">
        <v>23229.097656000002</v>
      </c>
      <c r="C480">
        <v>23840</v>
      </c>
      <c r="D480">
        <v>22784.224609000001</v>
      </c>
      <c r="E480">
        <v>22763.076172000001</v>
      </c>
      <c r="F480">
        <v>22374.400390999999</v>
      </c>
      <c r="G480">
        <v>22666.300781000002</v>
      </c>
      <c r="H480">
        <v>23840</v>
      </c>
      <c r="I480">
        <v>22697.400390999999</v>
      </c>
      <c r="J480">
        <v>23022.136718999998</v>
      </c>
      <c r="L480" t="str">
        <f t="shared" si="59"/>
        <v>20AUG2023:23:00:00</v>
      </c>
      <c r="M480">
        <v>24</v>
      </c>
      <c r="N480">
        <f t="shared" si="60"/>
        <v>610.90234399999827</v>
      </c>
      <c r="O480" t="str">
        <f t="shared" si="55"/>
        <v/>
      </c>
      <c r="P480">
        <f t="shared" si="56"/>
        <v>610.90234399999827</v>
      </c>
      <c r="Q480" t="str">
        <f t="shared" si="57"/>
        <v/>
      </c>
      <c r="R480">
        <f t="shared" si="58"/>
        <v>1</v>
      </c>
      <c r="S480">
        <f t="shared" si="61"/>
        <v>2.6299013119099968</v>
      </c>
    </row>
    <row r="481" spans="1:19" x14ac:dyDescent="0.3">
      <c r="A481" t="s">
        <v>507</v>
      </c>
      <c r="B481">
        <v>21462.771484000001</v>
      </c>
      <c r="C481">
        <v>22264.800781000002</v>
      </c>
      <c r="D481">
        <v>20927.449218999998</v>
      </c>
      <c r="E481">
        <v>20973.150390999999</v>
      </c>
      <c r="F481">
        <v>20820.099609000001</v>
      </c>
      <c r="G481">
        <v>21012.699218999998</v>
      </c>
      <c r="H481">
        <v>22264.800781000002</v>
      </c>
      <c r="I481">
        <v>21211.5</v>
      </c>
      <c r="J481">
        <v>21411.660156000002</v>
      </c>
      <c r="L481" t="str">
        <f t="shared" si="59"/>
        <v>21AUG2023:00:00:00</v>
      </c>
      <c r="M481">
        <v>1</v>
      </c>
      <c r="N481">
        <f t="shared" si="60"/>
        <v>802.02929700000095</v>
      </c>
      <c r="O481" t="str">
        <f t="shared" si="55"/>
        <v/>
      </c>
      <c r="P481">
        <f t="shared" si="56"/>
        <v>802.02929700000095</v>
      </c>
      <c r="Q481" t="str">
        <f t="shared" si="57"/>
        <v/>
      </c>
      <c r="R481">
        <f t="shared" si="58"/>
        <v>1</v>
      </c>
      <c r="S481">
        <f t="shared" si="61"/>
        <v>3.7368393806824773</v>
      </c>
    </row>
    <row r="482" spans="1:19" x14ac:dyDescent="0.3">
      <c r="A482" t="s">
        <v>508</v>
      </c>
      <c r="B482">
        <v>19974.136718999998</v>
      </c>
      <c r="C482">
        <v>20710.699218999998</v>
      </c>
      <c r="D482">
        <v>19475.332031000002</v>
      </c>
      <c r="E482">
        <v>19721.4375</v>
      </c>
      <c r="F482">
        <v>19281.900390999999</v>
      </c>
      <c r="G482">
        <v>19639.5</v>
      </c>
      <c r="H482">
        <v>20710.699218999998</v>
      </c>
      <c r="I482">
        <v>19346.599609000001</v>
      </c>
      <c r="J482">
        <v>19804.396484000001</v>
      </c>
      <c r="L482" t="str">
        <f t="shared" si="59"/>
        <v>21AUG2023:01:00:00</v>
      </c>
      <c r="M482">
        <v>2</v>
      </c>
      <c r="N482">
        <f t="shared" si="60"/>
        <v>736.5625</v>
      </c>
      <c r="O482" t="str">
        <f t="shared" si="55"/>
        <v/>
      </c>
      <c r="P482">
        <f t="shared" si="56"/>
        <v>736.5625</v>
      </c>
      <c r="Q482" t="str">
        <f t="shared" si="57"/>
        <v/>
      </c>
      <c r="R482">
        <f t="shared" si="58"/>
        <v>1</v>
      </c>
      <c r="S482">
        <f t="shared" si="61"/>
        <v>3.6875811473712385</v>
      </c>
    </row>
    <row r="483" spans="1:19" x14ac:dyDescent="0.3">
      <c r="A483" t="s">
        <v>509</v>
      </c>
      <c r="B483">
        <v>18742.699218999998</v>
      </c>
      <c r="C483">
        <v>19453.199218999998</v>
      </c>
      <c r="D483">
        <v>18265.335938</v>
      </c>
      <c r="E483">
        <v>18437.240234000001</v>
      </c>
      <c r="F483">
        <v>18177.099609000001</v>
      </c>
      <c r="G483">
        <v>18417.800781000002</v>
      </c>
      <c r="H483">
        <v>19453.199218999998</v>
      </c>
      <c r="I483">
        <v>18232.5</v>
      </c>
      <c r="J483">
        <v>18618.267577999999</v>
      </c>
      <c r="L483" t="str">
        <f t="shared" si="59"/>
        <v>21AUG2023:02:00:00</v>
      </c>
      <c r="M483">
        <v>3</v>
      </c>
      <c r="N483">
        <f t="shared" si="60"/>
        <v>710.5</v>
      </c>
      <c r="O483" t="str">
        <f t="shared" si="55"/>
        <v/>
      </c>
      <c r="P483">
        <f t="shared" si="56"/>
        <v>710.5</v>
      </c>
      <c r="Q483" t="str">
        <f t="shared" si="57"/>
        <v/>
      </c>
      <c r="R483">
        <f t="shared" si="58"/>
        <v>1</v>
      </c>
      <c r="S483">
        <f t="shared" si="61"/>
        <v>3.7908093796850042</v>
      </c>
    </row>
    <row r="484" spans="1:19" x14ac:dyDescent="0.3">
      <c r="A484" t="s">
        <v>510</v>
      </c>
      <c r="B484">
        <v>17804.828125</v>
      </c>
      <c r="C484">
        <v>18436.800781000002</v>
      </c>
      <c r="D484">
        <v>17245.53125</v>
      </c>
      <c r="E484">
        <v>17306.433593999998</v>
      </c>
      <c r="F484">
        <v>17349.199218999998</v>
      </c>
      <c r="G484">
        <v>17460.199218999998</v>
      </c>
      <c r="H484">
        <v>18436.800781000002</v>
      </c>
      <c r="I484">
        <v>17355.800781000002</v>
      </c>
      <c r="J484">
        <v>17667.828125</v>
      </c>
      <c r="L484" t="str">
        <f t="shared" si="59"/>
        <v>21AUG2023:03:00:00</v>
      </c>
      <c r="M484">
        <v>4</v>
      </c>
      <c r="N484">
        <f t="shared" si="60"/>
        <v>631.97265600000173</v>
      </c>
      <c r="O484" t="str">
        <f t="shared" si="55"/>
        <v/>
      </c>
      <c r="P484">
        <f t="shared" si="56"/>
        <v>631.97265600000173</v>
      </c>
      <c r="Q484" t="str">
        <f t="shared" si="57"/>
        <v/>
      </c>
      <c r="R484">
        <f t="shared" si="58"/>
        <v>1</v>
      </c>
      <c r="S484">
        <f t="shared" si="61"/>
        <v>3.5494454176316386</v>
      </c>
    </row>
    <row r="485" spans="1:19" x14ac:dyDescent="0.3">
      <c r="A485" t="s">
        <v>511</v>
      </c>
      <c r="B485">
        <v>17001.576172000001</v>
      </c>
      <c r="C485">
        <v>17860.199218999998</v>
      </c>
      <c r="D485">
        <v>16646.626952999999</v>
      </c>
      <c r="E485">
        <v>16592.720702999999</v>
      </c>
      <c r="F485">
        <v>16879</v>
      </c>
      <c r="G485">
        <v>16913.400390999999</v>
      </c>
      <c r="H485">
        <v>17860.199218999998</v>
      </c>
      <c r="I485">
        <v>16858.5</v>
      </c>
      <c r="J485">
        <v>17124.175781000002</v>
      </c>
      <c r="L485" t="str">
        <f t="shared" si="59"/>
        <v>21AUG2023:04:00:00</v>
      </c>
      <c r="M485">
        <v>5</v>
      </c>
      <c r="N485">
        <f t="shared" si="60"/>
        <v>858.62304699999731</v>
      </c>
      <c r="O485" t="str">
        <f t="shared" si="55"/>
        <v/>
      </c>
      <c r="P485">
        <f t="shared" si="56"/>
        <v>858.62304699999731</v>
      </c>
      <c r="Q485" t="str">
        <f t="shared" si="57"/>
        <v/>
      </c>
      <c r="R485">
        <f t="shared" si="58"/>
        <v>1</v>
      </c>
      <c r="S485">
        <f t="shared" si="61"/>
        <v>5.0502555663872437</v>
      </c>
    </row>
    <row r="486" spans="1:19" x14ac:dyDescent="0.3">
      <c r="A486" t="s">
        <v>512</v>
      </c>
      <c r="B486">
        <v>16572.28125</v>
      </c>
      <c r="C486">
        <v>17521.800781000002</v>
      </c>
      <c r="D486">
        <v>16252.542969</v>
      </c>
      <c r="E486">
        <v>16387.957031000002</v>
      </c>
      <c r="F486">
        <v>16597</v>
      </c>
      <c r="G486">
        <v>16613.300781000002</v>
      </c>
      <c r="H486">
        <v>17521.800781000002</v>
      </c>
      <c r="I486">
        <v>16584.300781000002</v>
      </c>
      <c r="J486">
        <v>16803.369140999999</v>
      </c>
      <c r="L486" t="str">
        <f t="shared" si="59"/>
        <v>21AUG2023:05:00:00</v>
      </c>
      <c r="M486">
        <v>6</v>
      </c>
      <c r="N486">
        <f t="shared" si="60"/>
        <v>949.51953100000173</v>
      </c>
      <c r="O486" t="str">
        <f t="shared" si="55"/>
        <v/>
      </c>
      <c r="P486">
        <f t="shared" si="56"/>
        <v>949.51953100000173</v>
      </c>
      <c r="Q486" t="str">
        <f t="shared" si="57"/>
        <v/>
      </c>
      <c r="R486">
        <f t="shared" si="58"/>
        <v>1</v>
      </c>
      <c r="S486">
        <f t="shared" si="61"/>
        <v>5.7295644255373821</v>
      </c>
    </row>
    <row r="487" spans="1:19" x14ac:dyDescent="0.3">
      <c r="A487" t="s">
        <v>513</v>
      </c>
      <c r="B487">
        <v>16682.564452999999</v>
      </c>
      <c r="C487">
        <v>17415.800781000002</v>
      </c>
      <c r="D487">
        <v>16472.371093999998</v>
      </c>
      <c r="E487">
        <v>16555.703125</v>
      </c>
      <c r="F487">
        <v>16560.099609000001</v>
      </c>
      <c r="G487">
        <v>16637.599609000001</v>
      </c>
      <c r="H487">
        <v>17415.800781000002</v>
      </c>
      <c r="I487">
        <v>16581.5</v>
      </c>
      <c r="J487">
        <v>16813.433593999998</v>
      </c>
      <c r="L487" t="str">
        <f t="shared" si="59"/>
        <v>21AUG2023:06:00:00</v>
      </c>
      <c r="M487">
        <v>7</v>
      </c>
      <c r="N487">
        <f t="shared" si="60"/>
        <v>733.23632800000269</v>
      </c>
      <c r="O487" t="str">
        <f t="shared" si="55"/>
        <v/>
      </c>
      <c r="P487">
        <f t="shared" si="56"/>
        <v>733.23632800000269</v>
      </c>
      <c r="Q487" t="str">
        <f t="shared" si="57"/>
        <v/>
      </c>
      <c r="R487">
        <f t="shared" si="58"/>
        <v>1</v>
      </c>
      <c r="S487">
        <f t="shared" si="61"/>
        <v>4.395225506640533</v>
      </c>
    </row>
    <row r="488" spans="1:19" x14ac:dyDescent="0.3">
      <c r="A488" t="s">
        <v>514</v>
      </c>
      <c r="B488">
        <v>17148.105468999998</v>
      </c>
      <c r="C488">
        <v>17530.199218999998</v>
      </c>
      <c r="D488">
        <v>16702.644531000002</v>
      </c>
      <c r="E488">
        <v>16908.832031000002</v>
      </c>
      <c r="F488">
        <v>16772.699218999998</v>
      </c>
      <c r="G488">
        <v>16896.099609000001</v>
      </c>
      <c r="H488">
        <v>17530.199218999998</v>
      </c>
      <c r="I488">
        <v>16814.300781000002</v>
      </c>
      <c r="J488">
        <v>17010.759765999999</v>
      </c>
      <c r="L488" t="str">
        <f t="shared" si="59"/>
        <v>21AUG2023:07:00:00</v>
      </c>
      <c r="M488">
        <v>8</v>
      </c>
      <c r="N488">
        <f t="shared" si="60"/>
        <v>382.09375</v>
      </c>
      <c r="O488" t="str">
        <f t="shared" si="55"/>
        <v/>
      </c>
      <c r="P488">
        <f t="shared" si="56"/>
        <v>382.09375</v>
      </c>
      <c r="Q488" t="str">
        <f t="shared" si="57"/>
        <v/>
      </c>
      <c r="R488">
        <f t="shared" si="58"/>
        <v>1</v>
      </c>
      <c r="S488">
        <f t="shared" si="61"/>
        <v>2.2281980402484778</v>
      </c>
    </row>
    <row r="489" spans="1:19" x14ac:dyDescent="0.3">
      <c r="A489" t="s">
        <v>515</v>
      </c>
      <c r="B489">
        <v>17118.945313</v>
      </c>
      <c r="C489">
        <v>17557.699218999998</v>
      </c>
      <c r="D489">
        <v>17161.623047000001</v>
      </c>
      <c r="E489">
        <v>17150.519531000002</v>
      </c>
      <c r="F489">
        <v>16874.699218999998</v>
      </c>
      <c r="G489">
        <v>16982.800781000002</v>
      </c>
      <c r="H489">
        <v>17557.699218999998</v>
      </c>
      <c r="I489">
        <v>16908.300781000002</v>
      </c>
      <c r="J489">
        <v>17157.875</v>
      </c>
      <c r="L489" t="str">
        <f t="shared" si="59"/>
        <v>21AUG2023:08:00:00</v>
      </c>
      <c r="M489">
        <v>9</v>
      </c>
      <c r="N489">
        <f t="shared" si="60"/>
        <v>438.7539059999981</v>
      </c>
      <c r="O489" t="str">
        <f t="shared" si="55"/>
        <v/>
      </c>
      <c r="P489">
        <f t="shared" si="56"/>
        <v>438.7539059999981</v>
      </c>
      <c r="Q489" t="str">
        <f t="shared" si="57"/>
        <v/>
      </c>
      <c r="R489">
        <f t="shared" si="58"/>
        <v>1</v>
      </c>
      <c r="S489">
        <f t="shared" si="61"/>
        <v>2.5629727648397336</v>
      </c>
    </row>
    <row r="490" spans="1:19" x14ac:dyDescent="0.3">
      <c r="A490" t="s">
        <v>516</v>
      </c>
      <c r="B490">
        <v>17697.771484000001</v>
      </c>
      <c r="C490">
        <v>18547.900390999999</v>
      </c>
      <c r="D490">
        <v>17908.6875</v>
      </c>
      <c r="E490">
        <v>17859.503906000002</v>
      </c>
      <c r="F490">
        <v>17637.199218999998</v>
      </c>
      <c r="G490">
        <v>17840.800781000002</v>
      </c>
      <c r="H490">
        <v>18547.900390999999</v>
      </c>
      <c r="I490">
        <v>17927.199218999998</v>
      </c>
      <c r="J490">
        <v>18072.068359000001</v>
      </c>
      <c r="L490" t="str">
        <f t="shared" si="59"/>
        <v>21AUG2023:09:00:00</v>
      </c>
      <c r="M490">
        <v>10</v>
      </c>
      <c r="N490">
        <f t="shared" si="60"/>
        <v>850.12890699999843</v>
      </c>
      <c r="O490" t="str">
        <f t="shared" si="55"/>
        <v/>
      </c>
      <c r="P490">
        <f t="shared" si="56"/>
        <v>850.12890699999843</v>
      </c>
      <c r="Q490" t="str">
        <f t="shared" si="57"/>
        <v/>
      </c>
      <c r="R490">
        <f t="shared" si="58"/>
        <v>1</v>
      </c>
      <c r="S490">
        <f t="shared" si="61"/>
        <v>4.8035929708357532</v>
      </c>
    </row>
    <row r="491" spans="1:19" x14ac:dyDescent="0.3">
      <c r="A491" t="s">
        <v>517</v>
      </c>
      <c r="B491">
        <v>19000.214843999998</v>
      </c>
      <c r="C491">
        <v>20136.099609000001</v>
      </c>
      <c r="D491">
        <v>19254.445313</v>
      </c>
      <c r="E491">
        <v>19231.472656000002</v>
      </c>
      <c r="F491">
        <v>18955.400390999999</v>
      </c>
      <c r="G491">
        <v>19262</v>
      </c>
      <c r="H491">
        <v>20136.099609000001</v>
      </c>
      <c r="I491">
        <v>19468.699218999998</v>
      </c>
      <c r="J491">
        <v>19554.068359000001</v>
      </c>
      <c r="L491" t="str">
        <f t="shared" si="59"/>
        <v>21AUG2023:10:00:00</v>
      </c>
      <c r="M491">
        <v>11</v>
      </c>
      <c r="N491">
        <f t="shared" si="60"/>
        <v>1135.8847650000025</v>
      </c>
      <c r="O491" t="str">
        <f t="shared" si="55"/>
        <v/>
      </c>
      <c r="P491">
        <f t="shared" si="56"/>
        <v>1135.8847650000025</v>
      </c>
      <c r="Q491" t="str">
        <f t="shared" si="57"/>
        <v/>
      </c>
      <c r="R491">
        <f t="shared" si="58"/>
        <v>1</v>
      </c>
      <c r="S491">
        <f t="shared" si="61"/>
        <v>5.9782732686241129</v>
      </c>
    </row>
    <row r="492" spans="1:19" x14ac:dyDescent="0.3">
      <c r="A492" t="s">
        <v>518</v>
      </c>
      <c r="B492">
        <v>20680.015625</v>
      </c>
      <c r="C492">
        <v>21977.199218999998</v>
      </c>
      <c r="D492">
        <v>20774.525390999999</v>
      </c>
      <c r="E492">
        <v>20821.515625</v>
      </c>
      <c r="F492">
        <v>20523.400390999999</v>
      </c>
      <c r="G492">
        <v>20932.800781000002</v>
      </c>
      <c r="H492">
        <v>21977.199218999998</v>
      </c>
      <c r="I492">
        <v>21202.5</v>
      </c>
      <c r="J492">
        <v>21254.435547000001</v>
      </c>
      <c r="L492" t="str">
        <f t="shared" si="59"/>
        <v>21AUG2023:11:00:00</v>
      </c>
      <c r="M492">
        <v>12</v>
      </c>
      <c r="N492">
        <f t="shared" si="60"/>
        <v>1297.1835939999983</v>
      </c>
      <c r="O492" t="str">
        <f t="shared" si="55"/>
        <v/>
      </c>
      <c r="P492">
        <f t="shared" si="56"/>
        <v>1297.1835939999983</v>
      </c>
      <c r="Q492" t="str">
        <f t="shared" si="57"/>
        <v/>
      </c>
      <c r="R492">
        <f t="shared" si="58"/>
        <v>1</v>
      </c>
      <c r="S492">
        <f t="shared" si="61"/>
        <v>6.2726432006745565</v>
      </c>
    </row>
    <row r="493" spans="1:19" x14ac:dyDescent="0.3">
      <c r="A493" t="s">
        <v>519</v>
      </c>
      <c r="B493">
        <v>22494.1875</v>
      </c>
      <c r="C493">
        <v>23998.699218999998</v>
      </c>
      <c r="D493">
        <v>22459.505859000001</v>
      </c>
      <c r="E493">
        <v>22638.039063</v>
      </c>
      <c r="F493">
        <v>22197.099609000001</v>
      </c>
      <c r="G493">
        <v>22706.699218999998</v>
      </c>
      <c r="H493">
        <v>23998.699218999998</v>
      </c>
      <c r="I493">
        <v>23091.900390999999</v>
      </c>
      <c r="J493">
        <v>23109.460938</v>
      </c>
      <c r="L493" t="str">
        <f t="shared" si="59"/>
        <v>21AUG2023:12:00:00</v>
      </c>
      <c r="M493">
        <v>13</v>
      </c>
      <c r="N493">
        <f t="shared" si="60"/>
        <v>1504.5117189999983</v>
      </c>
      <c r="O493" t="str">
        <f t="shared" si="55"/>
        <v/>
      </c>
      <c r="P493">
        <f t="shared" si="56"/>
        <v>1504.5117189999983</v>
      </c>
      <c r="Q493" t="str">
        <f t="shared" si="57"/>
        <v/>
      </c>
      <c r="R493">
        <f t="shared" si="58"/>
        <v>1</v>
      </c>
      <c r="S493">
        <f t="shared" si="61"/>
        <v>6.6884465998160554</v>
      </c>
    </row>
    <row r="494" spans="1:19" x14ac:dyDescent="0.3">
      <c r="A494" t="s">
        <v>520</v>
      </c>
      <c r="B494">
        <v>24481.830077999999</v>
      </c>
      <c r="C494">
        <v>25744.400390999999</v>
      </c>
      <c r="D494">
        <v>23980.113281000002</v>
      </c>
      <c r="E494">
        <v>24288.283202999999</v>
      </c>
      <c r="F494">
        <v>23719.300781000002</v>
      </c>
      <c r="G494">
        <v>24263.099609000001</v>
      </c>
      <c r="H494">
        <v>25744.400390999999</v>
      </c>
      <c r="I494">
        <v>24679.300781000002</v>
      </c>
      <c r="J494">
        <v>24721.375</v>
      </c>
      <c r="L494" t="str">
        <f t="shared" si="59"/>
        <v>21AUG2023:13:00:00</v>
      </c>
      <c r="M494">
        <v>14</v>
      </c>
      <c r="N494">
        <f t="shared" si="60"/>
        <v>1262.5703130000002</v>
      </c>
      <c r="O494" t="str">
        <f t="shared" si="55"/>
        <v/>
      </c>
      <c r="P494">
        <f t="shared" si="56"/>
        <v>1262.5703130000002</v>
      </c>
      <c r="Q494" t="str">
        <f t="shared" si="57"/>
        <v/>
      </c>
      <c r="R494">
        <f t="shared" si="58"/>
        <v>1</v>
      </c>
      <c r="S494">
        <f t="shared" si="61"/>
        <v>5.1571729277484781</v>
      </c>
    </row>
    <row r="495" spans="1:19" x14ac:dyDescent="0.3">
      <c r="A495" t="s">
        <v>521</v>
      </c>
      <c r="B495">
        <v>25999.361327999999</v>
      </c>
      <c r="C495">
        <v>27199.5</v>
      </c>
      <c r="D495">
        <v>25317.269531000002</v>
      </c>
      <c r="E495">
        <v>25652.759765999999</v>
      </c>
      <c r="F495">
        <v>25079.099609000001</v>
      </c>
      <c r="G495">
        <v>25624.300781000002</v>
      </c>
      <c r="H495">
        <v>27199.5</v>
      </c>
      <c r="I495">
        <v>25983.699218999998</v>
      </c>
      <c r="J495">
        <v>26088.753906000002</v>
      </c>
      <c r="L495" t="str">
        <f t="shared" si="59"/>
        <v>21AUG2023:14:00:00</v>
      </c>
      <c r="M495">
        <v>15</v>
      </c>
      <c r="N495">
        <f t="shared" si="60"/>
        <v>1200.138672000001</v>
      </c>
      <c r="O495" t="str">
        <f t="shared" si="55"/>
        <v/>
      </c>
      <c r="P495">
        <f t="shared" si="56"/>
        <v>1200.138672000001</v>
      </c>
      <c r="Q495" t="str">
        <f t="shared" si="57"/>
        <v/>
      </c>
      <c r="R495">
        <f t="shared" si="58"/>
        <v>1</v>
      </c>
      <c r="S495">
        <f t="shared" si="61"/>
        <v>4.6160313588453894</v>
      </c>
    </row>
    <row r="496" spans="1:19" x14ac:dyDescent="0.3">
      <c r="A496" t="s">
        <v>522</v>
      </c>
      <c r="B496">
        <v>27032.652343999998</v>
      </c>
      <c r="C496">
        <v>28142.199218999998</v>
      </c>
      <c r="D496">
        <v>26683.941406000002</v>
      </c>
      <c r="E496">
        <v>26846.734375</v>
      </c>
      <c r="F496">
        <v>26048</v>
      </c>
      <c r="G496">
        <v>26555.099609000001</v>
      </c>
      <c r="H496">
        <v>28142.199218999998</v>
      </c>
      <c r="I496">
        <v>26840.400390999999</v>
      </c>
      <c r="J496">
        <v>27091.878906000002</v>
      </c>
      <c r="L496" t="str">
        <f t="shared" si="59"/>
        <v>21AUG2023:15:00:00</v>
      </c>
      <c r="M496">
        <v>16</v>
      </c>
      <c r="N496">
        <f t="shared" si="60"/>
        <v>1109.546875</v>
      </c>
      <c r="O496" t="str">
        <f t="shared" si="55"/>
        <v/>
      </c>
      <c r="P496">
        <f t="shared" si="56"/>
        <v>1109.546875</v>
      </c>
      <c r="Q496" t="str">
        <f t="shared" si="57"/>
        <v/>
      </c>
      <c r="R496">
        <f t="shared" si="58"/>
        <v>1</v>
      </c>
      <c r="S496">
        <f t="shared" si="61"/>
        <v>4.104469146721625</v>
      </c>
    </row>
    <row r="497" spans="1:19" x14ac:dyDescent="0.3">
      <c r="A497" t="s">
        <v>523</v>
      </c>
      <c r="B497">
        <v>27665.152343999998</v>
      </c>
      <c r="C497">
        <v>28681.099609000001</v>
      </c>
      <c r="D497">
        <v>27170.029297000001</v>
      </c>
      <c r="E497">
        <v>27315.322265999999</v>
      </c>
      <c r="F497">
        <v>26654.400390999999</v>
      </c>
      <c r="G497">
        <v>27127.699218999998</v>
      </c>
      <c r="H497">
        <v>28681.099609000001</v>
      </c>
      <c r="I497">
        <v>27300.199218999998</v>
      </c>
      <c r="J497">
        <v>27606.607422000001</v>
      </c>
      <c r="L497" t="str">
        <f t="shared" si="59"/>
        <v>21AUG2023:16:00:00</v>
      </c>
      <c r="M497">
        <v>17</v>
      </c>
      <c r="N497">
        <f t="shared" si="60"/>
        <v>1015.9472650000025</v>
      </c>
      <c r="O497" t="str">
        <f t="shared" si="55"/>
        <v/>
      </c>
      <c r="P497">
        <f t="shared" si="56"/>
        <v>1015.9472650000025</v>
      </c>
      <c r="Q497" t="str">
        <f t="shared" si="57"/>
        <v/>
      </c>
      <c r="R497">
        <f t="shared" si="58"/>
        <v>1</v>
      </c>
      <c r="S497">
        <f t="shared" si="61"/>
        <v>3.6722995498715929</v>
      </c>
    </row>
    <row r="498" spans="1:19" x14ac:dyDescent="0.3">
      <c r="A498" t="s">
        <v>524</v>
      </c>
      <c r="B498">
        <v>28044.125</v>
      </c>
      <c r="C498">
        <v>28762.900390999999</v>
      </c>
      <c r="D498">
        <v>27742.824218999998</v>
      </c>
      <c r="E498">
        <v>27814.294922000001</v>
      </c>
      <c r="F498">
        <v>26876.800781000002</v>
      </c>
      <c r="G498">
        <v>27330.800781000002</v>
      </c>
      <c r="H498">
        <v>28762.900390999999</v>
      </c>
      <c r="I498">
        <v>27231.099609000001</v>
      </c>
      <c r="J498">
        <v>27767.525390999999</v>
      </c>
      <c r="L498" t="str">
        <f t="shared" si="59"/>
        <v>21AUG2023:17:00:00</v>
      </c>
      <c r="M498">
        <v>18</v>
      </c>
      <c r="N498">
        <f t="shared" si="60"/>
        <v>718.77539099999922</v>
      </c>
      <c r="O498" t="str">
        <f t="shared" si="55"/>
        <v/>
      </c>
      <c r="P498">
        <f t="shared" si="56"/>
        <v>718.77539099999922</v>
      </c>
      <c r="Q498" t="str">
        <f t="shared" si="57"/>
        <v/>
      </c>
      <c r="R498">
        <f t="shared" si="58"/>
        <v>1</v>
      </c>
      <c r="S498">
        <f t="shared" si="61"/>
        <v>2.5630159293613159</v>
      </c>
    </row>
    <row r="499" spans="1:19" x14ac:dyDescent="0.3">
      <c r="A499" t="s">
        <v>525</v>
      </c>
      <c r="B499">
        <v>28043.751952999999</v>
      </c>
      <c r="C499">
        <v>28690.300781000002</v>
      </c>
      <c r="D499">
        <v>27774.982422000001</v>
      </c>
      <c r="E499">
        <v>27861.810547000001</v>
      </c>
      <c r="F499">
        <v>26860.599609000001</v>
      </c>
      <c r="G499">
        <v>27298</v>
      </c>
      <c r="H499">
        <v>28690.300781000002</v>
      </c>
      <c r="I499">
        <v>27114.400390999999</v>
      </c>
      <c r="J499">
        <v>27712.267577999999</v>
      </c>
      <c r="L499" t="str">
        <f t="shared" si="59"/>
        <v>21AUG2023:18:00:00</v>
      </c>
      <c r="M499">
        <v>19</v>
      </c>
      <c r="N499">
        <f t="shared" si="60"/>
        <v>646.54882800000269</v>
      </c>
      <c r="O499" t="str">
        <f t="shared" si="55"/>
        <v/>
      </c>
      <c r="P499">
        <f t="shared" si="56"/>
        <v>646.54882800000269</v>
      </c>
      <c r="Q499" t="str">
        <f t="shared" si="57"/>
        <v/>
      </c>
      <c r="R499">
        <f t="shared" si="58"/>
        <v>1</v>
      </c>
      <c r="S499">
        <f t="shared" si="61"/>
        <v>2.3055004518781508</v>
      </c>
    </row>
    <row r="500" spans="1:19" x14ac:dyDescent="0.3">
      <c r="A500" t="s">
        <v>526</v>
      </c>
      <c r="B500">
        <v>27647.117188</v>
      </c>
      <c r="C500">
        <v>28303.199218999998</v>
      </c>
      <c r="D500">
        <v>27304.126952999999</v>
      </c>
      <c r="E500">
        <v>27395.835938</v>
      </c>
      <c r="F500">
        <v>26128.099609000001</v>
      </c>
      <c r="G500">
        <v>26914.800781000002</v>
      </c>
      <c r="H500">
        <v>28303.199218999998</v>
      </c>
      <c r="I500">
        <v>26792.400390999999</v>
      </c>
      <c r="J500">
        <v>27293.796875</v>
      </c>
      <c r="L500" t="str">
        <f t="shared" si="59"/>
        <v>21AUG2023:19:00:00</v>
      </c>
      <c r="M500">
        <v>20</v>
      </c>
      <c r="N500">
        <f t="shared" si="60"/>
        <v>656.0820309999981</v>
      </c>
      <c r="O500" t="str">
        <f t="shared" si="55"/>
        <v/>
      </c>
      <c r="P500">
        <f t="shared" si="56"/>
        <v>656.0820309999981</v>
      </c>
      <c r="Q500" t="str">
        <f t="shared" si="57"/>
        <v/>
      </c>
      <c r="R500">
        <f t="shared" si="58"/>
        <v>1</v>
      </c>
      <c r="S500">
        <f t="shared" si="61"/>
        <v>2.3730576556631555</v>
      </c>
    </row>
    <row r="501" spans="1:19" x14ac:dyDescent="0.3">
      <c r="A501" t="s">
        <v>527</v>
      </c>
      <c r="B501">
        <v>26700.191406000002</v>
      </c>
      <c r="C501">
        <v>27307.800781000002</v>
      </c>
      <c r="D501">
        <v>26151.097656000002</v>
      </c>
      <c r="E501">
        <v>26333.369140999999</v>
      </c>
      <c r="F501">
        <v>25321.800781000002</v>
      </c>
      <c r="G501">
        <v>25920.199218999998</v>
      </c>
      <c r="H501">
        <v>27307.800781000002</v>
      </c>
      <c r="I501">
        <v>26084.099609000001</v>
      </c>
      <c r="J501">
        <v>26371.992188</v>
      </c>
      <c r="L501" t="str">
        <f t="shared" si="59"/>
        <v>21AUG2023:20:00:00</v>
      </c>
      <c r="M501">
        <v>21</v>
      </c>
      <c r="N501">
        <f t="shared" si="60"/>
        <v>607.609375</v>
      </c>
      <c r="O501" t="str">
        <f t="shared" si="55"/>
        <v/>
      </c>
      <c r="P501">
        <f t="shared" si="56"/>
        <v>607.609375</v>
      </c>
      <c r="Q501" t="str">
        <f t="shared" si="57"/>
        <v/>
      </c>
      <c r="R501">
        <f t="shared" si="58"/>
        <v>1</v>
      </c>
      <c r="S501">
        <f t="shared" si="61"/>
        <v>2.2756742292995682</v>
      </c>
    </row>
    <row r="502" spans="1:19" x14ac:dyDescent="0.3">
      <c r="A502" t="s">
        <v>528</v>
      </c>
      <c r="B502">
        <v>25654.025390999999</v>
      </c>
      <c r="C502">
        <v>26201.800781000002</v>
      </c>
      <c r="D502">
        <v>25070.427734000001</v>
      </c>
      <c r="E502">
        <v>25251.726563</v>
      </c>
      <c r="F502">
        <v>24581.400390999999</v>
      </c>
      <c r="G502">
        <v>24907.900390999999</v>
      </c>
      <c r="H502">
        <v>26201.800781000002</v>
      </c>
      <c r="I502">
        <v>25235.900390999999</v>
      </c>
      <c r="J502">
        <v>25394.328125</v>
      </c>
      <c r="L502" t="str">
        <f t="shared" si="59"/>
        <v>21AUG2023:21:00:00</v>
      </c>
      <c r="M502">
        <v>22</v>
      </c>
      <c r="N502">
        <f t="shared" si="60"/>
        <v>547.77539000000252</v>
      </c>
      <c r="O502" t="str">
        <f t="shared" si="55"/>
        <v/>
      </c>
      <c r="P502">
        <f t="shared" si="56"/>
        <v>547.77539000000252</v>
      </c>
      <c r="Q502" t="str">
        <f t="shared" si="57"/>
        <v/>
      </c>
      <c r="R502">
        <f t="shared" si="58"/>
        <v>1</v>
      </c>
      <c r="S502">
        <f t="shared" si="61"/>
        <v>2.1352414743932324</v>
      </c>
    </row>
    <row r="503" spans="1:19" x14ac:dyDescent="0.3">
      <c r="A503" t="s">
        <v>529</v>
      </c>
      <c r="B503">
        <v>24300.222656000002</v>
      </c>
      <c r="C503">
        <v>24981</v>
      </c>
      <c r="D503">
        <v>24069.498047000001</v>
      </c>
      <c r="E503">
        <v>24216.783202999999</v>
      </c>
      <c r="F503">
        <v>23434.400390999999</v>
      </c>
      <c r="G503">
        <v>23735.699218999998</v>
      </c>
      <c r="H503">
        <v>24981</v>
      </c>
      <c r="I503">
        <v>24095.800781000002</v>
      </c>
      <c r="J503">
        <v>24253.951172000001</v>
      </c>
      <c r="L503" t="str">
        <f t="shared" si="59"/>
        <v>21AUG2023:22:00:00</v>
      </c>
      <c r="M503">
        <v>23</v>
      </c>
      <c r="N503">
        <f t="shared" si="60"/>
        <v>680.77734399999827</v>
      </c>
      <c r="O503" t="str">
        <f t="shared" si="55"/>
        <v/>
      </c>
      <c r="P503">
        <f t="shared" si="56"/>
        <v>680.77734399999827</v>
      </c>
      <c r="Q503" t="str">
        <f t="shared" si="57"/>
        <v/>
      </c>
      <c r="R503">
        <f t="shared" si="58"/>
        <v>1</v>
      </c>
      <c r="S503">
        <f t="shared" si="61"/>
        <v>2.8015271861383813</v>
      </c>
    </row>
    <row r="504" spans="1:19" x14ac:dyDescent="0.3">
      <c r="A504" t="s">
        <v>530</v>
      </c>
      <c r="B504">
        <v>22612.947265999999</v>
      </c>
      <c r="C504">
        <v>23117.099609000001</v>
      </c>
      <c r="D504">
        <v>22463.748047000001</v>
      </c>
      <c r="E504">
        <v>22671.634765999999</v>
      </c>
      <c r="F504">
        <v>21827.599609000001</v>
      </c>
      <c r="G504">
        <v>22046.900390999999</v>
      </c>
      <c r="H504">
        <v>23117.099609000001</v>
      </c>
      <c r="I504">
        <v>22413.400390999999</v>
      </c>
      <c r="J504">
        <v>22539.351563</v>
      </c>
      <c r="L504" t="str">
        <f t="shared" si="59"/>
        <v>21AUG2023:23:00:00</v>
      </c>
      <c r="M504">
        <v>24</v>
      </c>
      <c r="N504">
        <f t="shared" si="60"/>
        <v>504.15234300000157</v>
      </c>
      <c r="O504" t="str">
        <f t="shared" si="55"/>
        <v/>
      </c>
      <c r="P504">
        <f t="shared" si="56"/>
        <v>504.15234300000157</v>
      </c>
      <c r="Q504" t="str">
        <f t="shared" si="57"/>
        <v/>
      </c>
      <c r="R504">
        <f t="shared" si="58"/>
        <v>1</v>
      </c>
      <c r="S504">
        <f t="shared" si="61"/>
        <v>2.2294853345279169</v>
      </c>
    </row>
    <row r="505" spans="1:19" x14ac:dyDescent="0.3">
      <c r="A505" t="s">
        <v>531</v>
      </c>
      <c r="B505">
        <v>20914.083984000001</v>
      </c>
      <c r="C505">
        <v>21362.300781000002</v>
      </c>
      <c r="D505">
        <v>20601.53125</v>
      </c>
      <c r="E505">
        <v>20886.023438</v>
      </c>
      <c r="F505">
        <v>20360.5</v>
      </c>
      <c r="G505">
        <v>20439.699218999998</v>
      </c>
      <c r="H505">
        <v>21362.300781000002</v>
      </c>
      <c r="I505">
        <v>20841.699218999998</v>
      </c>
      <c r="J505">
        <v>20861.527343999998</v>
      </c>
      <c r="L505" t="str">
        <f t="shared" si="59"/>
        <v>22AUG2023:00:00:00</v>
      </c>
      <c r="M505">
        <v>1</v>
      </c>
      <c r="N505">
        <f t="shared" si="60"/>
        <v>448.21679700000095</v>
      </c>
      <c r="O505" t="str">
        <f t="shared" si="55"/>
        <v/>
      </c>
      <c r="P505">
        <f t="shared" si="56"/>
        <v>448.21679700000095</v>
      </c>
      <c r="Q505" t="str">
        <f t="shared" si="57"/>
        <v/>
      </c>
      <c r="R505">
        <f t="shared" si="58"/>
        <v>1</v>
      </c>
      <c r="S505">
        <f t="shared" si="61"/>
        <v>2.1431337721647399</v>
      </c>
    </row>
    <row r="506" spans="1:19" x14ac:dyDescent="0.3">
      <c r="A506" t="s">
        <v>532</v>
      </c>
      <c r="B506">
        <v>19522.271484000001</v>
      </c>
      <c r="C506">
        <v>19894.800781000002</v>
      </c>
      <c r="D506">
        <v>19013.244140999999</v>
      </c>
      <c r="E506">
        <v>19463.982422000001</v>
      </c>
      <c r="F506">
        <v>19129.199218999998</v>
      </c>
      <c r="G506">
        <v>19278.900390999999</v>
      </c>
      <c r="H506">
        <v>19894.800781000002</v>
      </c>
      <c r="I506">
        <v>19285.300781000002</v>
      </c>
      <c r="J506">
        <v>19397.490234000001</v>
      </c>
      <c r="L506" t="str">
        <f t="shared" si="59"/>
        <v>22AUG2023:01:00:00</v>
      </c>
      <c r="M506">
        <v>2</v>
      </c>
      <c r="N506">
        <f t="shared" si="60"/>
        <v>372.52929700000095</v>
      </c>
      <c r="O506" t="str">
        <f t="shared" si="55"/>
        <v/>
      </c>
      <c r="P506">
        <f t="shared" si="56"/>
        <v>372.52929700000095</v>
      </c>
      <c r="Q506" t="str">
        <f t="shared" si="57"/>
        <v/>
      </c>
      <c r="R506">
        <f t="shared" si="58"/>
        <v>1</v>
      </c>
      <c r="S506">
        <f t="shared" si="61"/>
        <v>1.9082272127263329</v>
      </c>
    </row>
    <row r="507" spans="1:19" x14ac:dyDescent="0.3">
      <c r="A507" t="s">
        <v>533</v>
      </c>
      <c r="B507">
        <v>18423.802734000001</v>
      </c>
      <c r="C507">
        <v>18700.099609000001</v>
      </c>
      <c r="D507">
        <v>17894.285156000002</v>
      </c>
      <c r="E507">
        <v>18314.779297000001</v>
      </c>
      <c r="F507">
        <v>18043.099609000001</v>
      </c>
      <c r="G507">
        <v>18141.199218999998</v>
      </c>
      <c r="H507">
        <v>18700.099609000001</v>
      </c>
      <c r="I507">
        <v>18156.099609000001</v>
      </c>
      <c r="J507">
        <v>18254.148438</v>
      </c>
      <c r="L507" t="str">
        <f t="shared" si="59"/>
        <v>22AUG2023:02:00:00</v>
      </c>
      <c r="M507">
        <v>3</v>
      </c>
      <c r="N507">
        <f t="shared" si="60"/>
        <v>276.296875</v>
      </c>
      <c r="O507" t="str">
        <f t="shared" si="55"/>
        <v/>
      </c>
      <c r="P507">
        <f t="shared" si="56"/>
        <v>276.296875</v>
      </c>
      <c r="Q507" t="str">
        <f t="shared" si="57"/>
        <v/>
      </c>
      <c r="R507">
        <f t="shared" si="58"/>
        <v>1</v>
      </c>
      <c r="S507">
        <f t="shared" si="61"/>
        <v>1.499673433270706</v>
      </c>
    </row>
    <row r="508" spans="1:19" x14ac:dyDescent="0.3">
      <c r="A508" t="s">
        <v>534</v>
      </c>
      <c r="B508">
        <v>17538.1875</v>
      </c>
      <c r="C508">
        <v>17737.599609000001</v>
      </c>
      <c r="D508">
        <v>16964.544922000001</v>
      </c>
      <c r="E508">
        <v>17268.658202999999</v>
      </c>
      <c r="F508">
        <v>17206.800781000002</v>
      </c>
      <c r="G508">
        <v>17280.300781000002</v>
      </c>
      <c r="H508">
        <v>17737.599609000001</v>
      </c>
      <c r="I508">
        <v>17368.599609000001</v>
      </c>
      <c r="J508">
        <v>17373.480468999998</v>
      </c>
      <c r="L508" t="str">
        <f t="shared" si="59"/>
        <v>22AUG2023:03:00:00</v>
      </c>
      <c r="M508">
        <v>4</v>
      </c>
      <c r="N508">
        <f t="shared" si="60"/>
        <v>199.41210900000078</v>
      </c>
      <c r="O508" t="str">
        <f t="shared" si="55"/>
        <v/>
      </c>
      <c r="P508">
        <f t="shared" si="56"/>
        <v>199.41210900000078</v>
      </c>
      <c r="Q508" t="str">
        <f t="shared" si="57"/>
        <v/>
      </c>
      <c r="R508">
        <f t="shared" si="58"/>
        <v>1</v>
      </c>
      <c r="S508">
        <f t="shared" si="61"/>
        <v>1.1370166329901581</v>
      </c>
    </row>
    <row r="509" spans="1:19" x14ac:dyDescent="0.3">
      <c r="A509" t="s">
        <v>535</v>
      </c>
      <c r="B509">
        <v>16952.550781000002</v>
      </c>
      <c r="C509">
        <v>17220.199218999998</v>
      </c>
      <c r="D509">
        <v>16347.075194999999</v>
      </c>
      <c r="E509">
        <v>16547.822265999999</v>
      </c>
      <c r="F509">
        <v>16806.699218999998</v>
      </c>
      <c r="G509">
        <v>16806.400390999999</v>
      </c>
      <c r="H509">
        <v>17220.199218999998</v>
      </c>
      <c r="I509">
        <v>16981.099609000001</v>
      </c>
      <c r="J509">
        <v>16891.115234000001</v>
      </c>
      <c r="L509" t="str">
        <f t="shared" si="59"/>
        <v>22AUG2023:04:00:00</v>
      </c>
      <c r="M509">
        <v>5</v>
      </c>
      <c r="N509">
        <f t="shared" si="60"/>
        <v>267.64843799999653</v>
      </c>
      <c r="O509" t="str">
        <f t="shared" si="55"/>
        <v/>
      </c>
      <c r="P509">
        <f t="shared" si="56"/>
        <v>267.64843799999653</v>
      </c>
      <c r="Q509" t="str">
        <f t="shared" si="57"/>
        <v/>
      </c>
      <c r="R509">
        <f t="shared" si="58"/>
        <v>1</v>
      </c>
      <c r="S509">
        <f t="shared" si="61"/>
        <v>1.5788092391380433</v>
      </c>
    </row>
    <row r="510" spans="1:19" x14ac:dyDescent="0.3">
      <c r="A510" t="s">
        <v>536</v>
      </c>
      <c r="B510">
        <v>16598.21875</v>
      </c>
      <c r="C510">
        <v>16925.300781000002</v>
      </c>
      <c r="D510">
        <v>16045.164063</v>
      </c>
      <c r="E510">
        <v>16102.436523</v>
      </c>
      <c r="F510">
        <v>16563</v>
      </c>
      <c r="G510">
        <v>16559.199218999998</v>
      </c>
      <c r="H510">
        <v>16925.300781000002</v>
      </c>
      <c r="I510">
        <v>16813</v>
      </c>
      <c r="J510">
        <v>16642.744140999999</v>
      </c>
      <c r="L510" t="str">
        <f t="shared" si="59"/>
        <v>22AUG2023:05:00:00</v>
      </c>
      <c r="M510">
        <v>6</v>
      </c>
      <c r="N510">
        <f t="shared" si="60"/>
        <v>327.08203100000173</v>
      </c>
      <c r="O510" t="str">
        <f t="shared" si="55"/>
        <v/>
      </c>
      <c r="P510">
        <f t="shared" si="56"/>
        <v>327.08203100000173</v>
      </c>
      <c r="Q510" t="str">
        <f t="shared" si="57"/>
        <v/>
      </c>
      <c r="R510">
        <f t="shared" si="58"/>
        <v>1</v>
      </c>
      <c r="S510">
        <f t="shared" si="61"/>
        <v>1.9705851328173496</v>
      </c>
    </row>
    <row r="511" spans="1:19" x14ac:dyDescent="0.3">
      <c r="A511" t="s">
        <v>537</v>
      </c>
      <c r="B511">
        <v>16684.777343999998</v>
      </c>
      <c r="C511">
        <v>16973.900390999999</v>
      </c>
      <c r="D511">
        <v>16311.819336</v>
      </c>
      <c r="E511">
        <v>16317.477539</v>
      </c>
      <c r="F511">
        <v>16605</v>
      </c>
      <c r="G511">
        <v>16666.599609000001</v>
      </c>
      <c r="H511">
        <v>16973.900390999999</v>
      </c>
      <c r="I511">
        <v>16870.900390999999</v>
      </c>
      <c r="J511">
        <v>16742.964843999998</v>
      </c>
      <c r="L511" t="str">
        <f t="shared" si="59"/>
        <v>22AUG2023:06:00:00</v>
      </c>
      <c r="M511">
        <v>7</v>
      </c>
      <c r="N511">
        <f t="shared" si="60"/>
        <v>289.12304700000095</v>
      </c>
      <c r="O511" t="str">
        <f t="shared" si="55"/>
        <v/>
      </c>
      <c r="P511">
        <f t="shared" si="56"/>
        <v>289.12304700000095</v>
      </c>
      <c r="Q511" t="str">
        <f t="shared" si="57"/>
        <v/>
      </c>
      <c r="R511">
        <f t="shared" si="58"/>
        <v>1</v>
      </c>
      <c r="S511">
        <f t="shared" si="61"/>
        <v>1.732855291017547</v>
      </c>
    </row>
    <row r="512" spans="1:19" x14ac:dyDescent="0.3">
      <c r="A512" t="s">
        <v>538</v>
      </c>
      <c r="B512">
        <v>17081.166015999999</v>
      </c>
      <c r="C512">
        <v>17230.099609000001</v>
      </c>
      <c r="D512">
        <v>16666.701172000001</v>
      </c>
      <c r="E512">
        <v>16706.513672000001</v>
      </c>
      <c r="F512">
        <v>16770.300781000002</v>
      </c>
      <c r="G512">
        <v>17025.800781000002</v>
      </c>
      <c r="H512">
        <v>17230.099609000001</v>
      </c>
      <c r="I512">
        <v>17117.300781000002</v>
      </c>
      <c r="J512">
        <v>17017.171875</v>
      </c>
      <c r="L512" t="str">
        <f t="shared" si="59"/>
        <v>22AUG2023:07:00:00</v>
      </c>
      <c r="M512">
        <v>8</v>
      </c>
      <c r="N512">
        <f t="shared" si="60"/>
        <v>148.93359300000157</v>
      </c>
      <c r="O512" t="str">
        <f t="shared" si="55"/>
        <v/>
      </c>
      <c r="P512">
        <f t="shared" si="56"/>
        <v>148.93359300000157</v>
      </c>
      <c r="Q512" t="str">
        <f t="shared" si="57"/>
        <v/>
      </c>
      <c r="R512">
        <f t="shared" si="58"/>
        <v>1</v>
      </c>
      <c r="S512">
        <f t="shared" si="61"/>
        <v>0.87191701585532766</v>
      </c>
    </row>
    <row r="513" spans="1:19" x14ac:dyDescent="0.3">
      <c r="A513" t="s">
        <v>539</v>
      </c>
      <c r="B513">
        <v>17174.0625</v>
      </c>
      <c r="C513">
        <v>17336.099609000001</v>
      </c>
      <c r="D513">
        <v>16917.988281000002</v>
      </c>
      <c r="E513">
        <v>17018.388672000001</v>
      </c>
      <c r="F513">
        <v>16836.199218999998</v>
      </c>
      <c r="G513">
        <v>17128.199218999998</v>
      </c>
      <c r="H513">
        <v>17336.099609000001</v>
      </c>
      <c r="I513">
        <v>17135.5</v>
      </c>
      <c r="J513">
        <v>17121.517577999999</v>
      </c>
      <c r="L513" t="str">
        <f t="shared" si="59"/>
        <v>22AUG2023:08:00:00</v>
      </c>
      <c r="M513">
        <v>9</v>
      </c>
      <c r="N513">
        <f t="shared" si="60"/>
        <v>162.03710900000078</v>
      </c>
      <c r="O513" t="str">
        <f t="shared" si="55"/>
        <v/>
      </c>
      <c r="P513">
        <f t="shared" si="56"/>
        <v>162.03710900000078</v>
      </c>
      <c r="Q513" t="str">
        <f t="shared" si="57"/>
        <v/>
      </c>
      <c r="R513">
        <f t="shared" si="58"/>
        <v>1</v>
      </c>
      <c r="S513">
        <f t="shared" si="61"/>
        <v>0.94349900613207149</v>
      </c>
    </row>
    <row r="514" spans="1:19" x14ac:dyDescent="0.3">
      <c r="A514" t="s">
        <v>540</v>
      </c>
      <c r="B514">
        <v>18047.318359000001</v>
      </c>
      <c r="C514">
        <v>18239.199218999998</v>
      </c>
      <c r="D514">
        <v>17637.876952999999</v>
      </c>
      <c r="E514">
        <v>17711.943359000001</v>
      </c>
      <c r="F514">
        <v>17633.699218999998</v>
      </c>
      <c r="G514">
        <v>17925.099609000001</v>
      </c>
      <c r="H514">
        <v>18239.199218999998</v>
      </c>
      <c r="I514">
        <v>18023.300781000002</v>
      </c>
      <c r="J514">
        <v>17962.205077999999</v>
      </c>
      <c r="L514" t="str">
        <f t="shared" si="59"/>
        <v>22AUG2023:09:00:00</v>
      </c>
      <c r="M514">
        <v>10</v>
      </c>
      <c r="N514">
        <f t="shared" si="60"/>
        <v>191.88085999999748</v>
      </c>
      <c r="O514" t="str">
        <f t="shared" si="55"/>
        <v/>
      </c>
      <c r="P514">
        <f t="shared" si="56"/>
        <v>191.88085999999748</v>
      </c>
      <c r="Q514" t="str">
        <f t="shared" si="57"/>
        <v/>
      </c>
      <c r="R514">
        <f t="shared" si="58"/>
        <v>1</v>
      </c>
      <c r="S514">
        <f t="shared" si="61"/>
        <v>1.0632098142398456</v>
      </c>
    </row>
    <row r="515" spans="1:19" x14ac:dyDescent="0.3">
      <c r="A515" t="s">
        <v>541</v>
      </c>
      <c r="B515">
        <v>19531.738281000002</v>
      </c>
      <c r="C515">
        <v>19640.300781000002</v>
      </c>
      <c r="D515">
        <v>18788.642577999999</v>
      </c>
      <c r="E515">
        <v>18897.644531000002</v>
      </c>
      <c r="F515">
        <v>18981.800781000002</v>
      </c>
      <c r="G515">
        <v>19207.400390999999</v>
      </c>
      <c r="H515">
        <v>19640.300781000002</v>
      </c>
      <c r="I515">
        <v>19367</v>
      </c>
      <c r="J515">
        <v>19278.839843999998</v>
      </c>
      <c r="L515" t="str">
        <f t="shared" si="59"/>
        <v>22AUG2023:10:00:00</v>
      </c>
      <c r="M515">
        <v>11</v>
      </c>
      <c r="N515">
        <f t="shared" si="60"/>
        <v>108.5625</v>
      </c>
      <c r="O515" t="str">
        <f t="shared" ref="O515:O578" si="62">IF(N515&lt;0,N515,"")</f>
        <v/>
      </c>
      <c r="P515">
        <f t="shared" ref="P515:P578" si="63">IF(N515&gt;0,N515,"")</f>
        <v>108.5625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0.55582610435450563</v>
      </c>
    </row>
    <row r="516" spans="1:19" x14ac:dyDescent="0.3">
      <c r="A516" t="s">
        <v>542</v>
      </c>
      <c r="B516">
        <v>20969.177734000001</v>
      </c>
      <c r="C516">
        <v>21230.5</v>
      </c>
      <c r="D516">
        <v>20185.304688</v>
      </c>
      <c r="E516">
        <v>20441.728515999999</v>
      </c>
      <c r="F516">
        <v>20554.800781000002</v>
      </c>
      <c r="G516">
        <v>20672.199218999998</v>
      </c>
      <c r="H516">
        <v>21230.5</v>
      </c>
      <c r="I516">
        <v>20835.699218999998</v>
      </c>
      <c r="J516">
        <v>20779.621093999998</v>
      </c>
      <c r="L516" t="str">
        <f t="shared" ref="L516:L579" si="66">A516</f>
        <v>22AUG2023:11:00:00</v>
      </c>
      <c r="M516">
        <v>12</v>
      </c>
      <c r="N516">
        <f t="shared" ref="N516:N579" si="67">C516-B516</f>
        <v>261.32226599999922</v>
      </c>
      <c r="O516" t="str">
        <f t="shared" si="62"/>
        <v/>
      </c>
      <c r="P516">
        <f t="shared" si="63"/>
        <v>261.32226599999922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1.2462208547943399</v>
      </c>
    </row>
    <row r="517" spans="1:19" x14ac:dyDescent="0.3">
      <c r="A517" t="s">
        <v>543</v>
      </c>
      <c r="B517">
        <v>22671.535156000002</v>
      </c>
      <c r="C517">
        <v>22984.300781000002</v>
      </c>
      <c r="D517">
        <v>21763.5</v>
      </c>
      <c r="E517">
        <v>22121.560547000001</v>
      </c>
      <c r="F517">
        <v>22201.199218999998</v>
      </c>
      <c r="G517">
        <v>22293</v>
      </c>
      <c r="H517">
        <v>22984.300781000002</v>
      </c>
      <c r="I517">
        <v>22628.199218999998</v>
      </c>
      <c r="J517">
        <v>22485.871093999998</v>
      </c>
      <c r="L517" t="str">
        <f t="shared" si="66"/>
        <v>22AUG2023:12:00:00</v>
      </c>
      <c r="M517">
        <v>13</v>
      </c>
      <c r="N517">
        <f t="shared" si="67"/>
        <v>312.765625</v>
      </c>
      <c r="O517" t="str">
        <f t="shared" si="62"/>
        <v/>
      </c>
      <c r="P517">
        <f t="shared" si="63"/>
        <v>312.765625</v>
      </c>
      <c r="Q517" t="str">
        <f t="shared" si="64"/>
        <v/>
      </c>
      <c r="R517">
        <f t="shared" si="65"/>
        <v>1</v>
      </c>
      <c r="S517">
        <f t="shared" si="68"/>
        <v>1.3795520367187257</v>
      </c>
    </row>
    <row r="518" spans="1:19" x14ac:dyDescent="0.3">
      <c r="A518" t="s">
        <v>544</v>
      </c>
      <c r="B518">
        <v>24282.607422000001</v>
      </c>
      <c r="C518">
        <v>24525.599609000001</v>
      </c>
      <c r="D518">
        <v>23296.488281000002</v>
      </c>
      <c r="E518">
        <v>23732.988281000002</v>
      </c>
      <c r="F518">
        <v>23613.199218999998</v>
      </c>
      <c r="G518">
        <v>23771</v>
      </c>
      <c r="H518">
        <v>24525.599609000001</v>
      </c>
      <c r="I518">
        <v>24313.800781000002</v>
      </c>
      <c r="J518">
        <v>24049.539063</v>
      </c>
      <c r="L518" t="str">
        <f t="shared" si="66"/>
        <v>22AUG2023:13:00:00</v>
      </c>
      <c r="M518">
        <v>14</v>
      </c>
      <c r="N518">
        <f t="shared" si="67"/>
        <v>242.99218699999983</v>
      </c>
      <c r="O518" t="str">
        <f t="shared" si="62"/>
        <v/>
      </c>
      <c r="P518">
        <f t="shared" si="63"/>
        <v>242.99218699999983</v>
      </c>
      <c r="Q518" t="str">
        <f t="shared" si="64"/>
        <v/>
      </c>
      <c r="R518">
        <f t="shared" si="65"/>
        <v>1</v>
      </c>
      <c r="S518">
        <f t="shared" si="68"/>
        <v>1.0006840813143045</v>
      </c>
    </row>
    <row r="519" spans="1:19" x14ac:dyDescent="0.3">
      <c r="A519" t="s">
        <v>545</v>
      </c>
      <c r="B519">
        <v>25561.107422000001</v>
      </c>
      <c r="C519">
        <v>25862.099609000001</v>
      </c>
      <c r="D519">
        <v>24684.632813</v>
      </c>
      <c r="E519">
        <v>25135.015625</v>
      </c>
      <c r="F519">
        <v>24848.300781000002</v>
      </c>
      <c r="G519">
        <v>25030.300781000002</v>
      </c>
      <c r="H519">
        <v>25862.099609000001</v>
      </c>
      <c r="I519">
        <v>25692.400390999999</v>
      </c>
      <c r="J519">
        <v>25391.138672000001</v>
      </c>
      <c r="L519" t="str">
        <f t="shared" si="66"/>
        <v>22AUG2023:14:00:00</v>
      </c>
      <c r="M519">
        <v>15</v>
      </c>
      <c r="N519">
        <f t="shared" si="67"/>
        <v>300.99218699999983</v>
      </c>
      <c r="O519" t="str">
        <f t="shared" si="62"/>
        <v/>
      </c>
      <c r="P519">
        <f t="shared" si="63"/>
        <v>300.99218699999983</v>
      </c>
      <c r="Q519" t="str">
        <f t="shared" si="64"/>
        <v/>
      </c>
      <c r="R519">
        <f t="shared" si="65"/>
        <v>1</v>
      </c>
      <c r="S519">
        <f t="shared" si="68"/>
        <v>1.1775396974426118</v>
      </c>
    </row>
    <row r="520" spans="1:19" x14ac:dyDescent="0.3">
      <c r="A520" t="s">
        <v>546</v>
      </c>
      <c r="B520">
        <v>26503.283202999999</v>
      </c>
      <c r="C520">
        <v>26804.400390999999</v>
      </c>
      <c r="D520">
        <v>25826.484375</v>
      </c>
      <c r="E520">
        <v>26065.376952999999</v>
      </c>
      <c r="F520">
        <v>25741.400390999999</v>
      </c>
      <c r="G520">
        <v>25909.300781000002</v>
      </c>
      <c r="H520">
        <v>26804.400390999999</v>
      </c>
      <c r="I520">
        <v>26576.900390999999</v>
      </c>
      <c r="J520">
        <v>26344.757813</v>
      </c>
      <c r="L520" t="str">
        <f t="shared" si="66"/>
        <v>22AUG2023:15:00:00</v>
      </c>
      <c r="M520">
        <v>16</v>
      </c>
      <c r="N520">
        <f t="shared" si="67"/>
        <v>301.11718800000017</v>
      </c>
      <c r="O520" t="str">
        <f t="shared" si="62"/>
        <v/>
      </c>
      <c r="P520">
        <f t="shared" si="63"/>
        <v>301.11718800000017</v>
      </c>
      <c r="Q520" t="str">
        <f t="shared" si="64"/>
        <v/>
      </c>
      <c r="R520">
        <f t="shared" si="65"/>
        <v>1</v>
      </c>
      <c r="S520">
        <f t="shared" si="68"/>
        <v>1.1361505127255918</v>
      </c>
    </row>
    <row r="521" spans="1:19" x14ac:dyDescent="0.3">
      <c r="A521" t="s">
        <v>547</v>
      </c>
      <c r="B521">
        <v>26909.521484000001</v>
      </c>
      <c r="C521">
        <v>27392.300781000002</v>
      </c>
      <c r="D521">
        <v>26433.353515999999</v>
      </c>
      <c r="E521">
        <v>26592.308593999998</v>
      </c>
      <c r="F521">
        <v>26285.300781000002</v>
      </c>
      <c r="G521">
        <v>26443.599609000001</v>
      </c>
      <c r="H521">
        <v>27392.300781000002</v>
      </c>
      <c r="I521">
        <v>27024.099609000001</v>
      </c>
      <c r="J521">
        <v>26884.482422000001</v>
      </c>
      <c r="L521" t="str">
        <f t="shared" si="66"/>
        <v>22AUG2023:16:00:00</v>
      </c>
      <c r="M521">
        <v>17</v>
      </c>
      <c r="N521">
        <f t="shared" si="67"/>
        <v>482.77929700000095</v>
      </c>
      <c r="O521" t="str">
        <f t="shared" si="62"/>
        <v/>
      </c>
      <c r="P521">
        <f t="shared" si="63"/>
        <v>482.77929700000095</v>
      </c>
      <c r="Q521" t="str">
        <f t="shared" si="64"/>
        <v/>
      </c>
      <c r="R521">
        <f t="shared" si="65"/>
        <v>1</v>
      </c>
      <c r="S521">
        <f t="shared" si="68"/>
        <v>1.7940835450643531</v>
      </c>
    </row>
    <row r="522" spans="1:19" x14ac:dyDescent="0.3">
      <c r="A522" t="s">
        <v>548</v>
      </c>
      <c r="B522">
        <v>27259.054688</v>
      </c>
      <c r="C522">
        <v>27677.900390999999</v>
      </c>
      <c r="D522">
        <v>26992.367188</v>
      </c>
      <c r="E522">
        <v>27049.638672000001</v>
      </c>
      <c r="F522">
        <v>26524.099609000001</v>
      </c>
      <c r="G522">
        <v>26665.199218999998</v>
      </c>
      <c r="H522">
        <v>27677.900390999999</v>
      </c>
      <c r="I522">
        <v>27010.900390999999</v>
      </c>
      <c r="J522">
        <v>27124.042968999998</v>
      </c>
      <c r="L522" t="str">
        <f t="shared" si="66"/>
        <v>22AUG2023:17:00:00</v>
      </c>
      <c r="M522">
        <v>18</v>
      </c>
      <c r="N522">
        <f t="shared" si="67"/>
        <v>418.84570299999905</v>
      </c>
      <c r="O522" t="str">
        <f t="shared" si="62"/>
        <v/>
      </c>
      <c r="P522">
        <f t="shared" si="63"/>
        <v>418.84570299999905</v>
      </c>
      <c r="Q522" t="str">
        <f t="shared" si="64"/>
        <v/>
      </c>
      <c r="R522">
        <f t="shared" si="65"/>
        <v>1</v>
      </c>
      <c r="S522">
        <f t="shared" si="68"/>
        <v>1.5365378872965232</v>
      </c>
    </row>
    <row r="523" spans="1:19" x14ac:dyDescent="0.3">
      <c r="A523" t="s">
        <v>549</v>
      </c>
      <c r="B523">
        <v>27202.703125</v>
      </c>
      <c r="C523">
        <v>27754</v>
      </c>
      <c r="D523">
        <v>27006.798827999999</v>
      </c>
      <c r="E523">
        <v>26994.320313</v>
      </c>
      <c r="F523">
        <v>26555.800781000002</v>
      </c>
      <c r="G523">
        <v>26650.400390999999</v>
      </c>
      <c r="H523">
        <v>27754</v>
      </c>
      <c r="I523">
        <v>26832.199218999998</v>
      </c>
      <c r="J523">
        <v>27097.839843999998</v>
      </c>
      <c r="L523" t="str">
        <f t="shared" si="66"/>
        <v>22AUG2023:18:00:00</v>
      </c>
      <c r="M523">
        <v>19</v>
      </c>
      <c r="N523">
        <f t="shared" si="67"/>
        <v>551.296875</v>
      </c>
      <c r="O523" t="str">
        <f t="shared" si="62"/>
        <v/>
      </c>
      <c r="P523">
        <f t="shared" si="63"/>
        <v>551.296875</v>
      </c>
      <c r="Q523" t="str">
        <f t="shared" si="64"/>
        <v/>
      </c>
      <c r="R523">
        <f t="shared" si="65"/>
        <v>1</v>
      </c>
      <c r="S523">
        <f t="shared" si="68"/>
        <v>2.0266253411167203</v>
      </c>
    </row>
    <row r="524" spans="1:19" x14ac:dyDescent="0.3">
      <c r="A524" t="s">
        <v>550</v>
      </c>
      <c r="B524">
        <v>26536.117188</v>
      </c>
      <c r="C524">
        <v>27550.400390999999</v>
      </c>
      <c r="D524">
        <v>26747.058593999998</v>
      </c>
      <c r="E524">
        <v>26666.96875</v>
      </c>
      <c r="F524">
        <v>26192.199218999998</v>
      </c>
      <c r="G524">
        <v>26332</v>
      </c>
      <c r="H524">
        <v>27550.400390999999</v>
      </c>
      <c r="I524">
        <v>26392.800781000002</v>
      </c>
      <c r="J524">
        <v>26784.792968999998</v>
      </c>
      <c r="L524" t="str">
        <f t="shared" si="66"/>
        <v>22AUG2023:19:00:00</v>
      </c>
      <c r="M524">
        <v>20</v>
      </c>
      <c r="N524">
        <f t="shared" si="67"/>
        <v>1014.283202999999</v>
      </c>
      <c r="O524" t="str">
        <f t="shared" si="62"/>
        <v/>
      </c>
      <c r="P524">
        <f t="shared" si="63"/>
        <v>1014.283202999999</v>
      </c>
      <c r="Q524" t="str">
        <f t="shared" si="64"/>
        <v/>
      </c>
      <c r="R524">
        <f t="shared" si="65"/>
        <v>1</v>
      </c>
      <c r="S524">
        <f t="shared" si="68"/>
        <v>3.8222743584305241</v>
      </c>
    </row>
    <row r="525" spans="1:19" x14ac:dyDescent="0.3">
      <c r="A525" t="s">
        <v>551</v>
      </c>
      <c r="B525">
        <v>25489.998047000001</v>
      </c>
      <c r="C525">
        <v>26703.400390999999</v>
      </c>
      <c r="D525">
        <v>25558.820313</v>
      </c>
      <c r="E525">
        <v>25685.908202999999</v>
      </c>
      <c r="F525">
        <v>25317.699218999998</v>
      </c>
      <c r="G525">
        <v>25494.599609000001</v>
      </c>
      <c r="H525">
        <v>26703.400390999999</v>
      </c>
      <c r="I525">
        <v>25628.800781000002</v>
      </c>
      <c r="J525">
        <v>25892.65625</v>
      </c>
      <c r="L525" t="str">
        <f t="shared" si="66"/>
        <v>22AUG2023:20:00:00</v>
      </c>
      <c r="M525">
        <v>21</v>
      </c>
      <c r="N525">
        <f t="shared" si="67"/>
        <v>1213.4023439999983</v>
      </c>
      <c r="O525" t="str">
        <f t="shared" si="62"/>
        <v/>
      </c>
      <c r="P525">
        <f t="shared" si="63"/>
        <v>1213.4023439999983</v>
      </c>
      <c r="Q525" t="str">
        <f t="shared" si="64"/>
        <v/>
      </c>
      <c r="R525">
        <f t="shared" si="65"/>
        <v>1</v>
      </c>
      <c r="S525">
        <f t="shared" si="68"/>
        <v>4.7603077166292973</v>
      </c>
    </row>
    <row r="526" spans="1:19" x14ac:dyDescent="0.3">
      <c r="A526" t="s">
        <v>552</v>
      </c>
      <c r="B526">
        <v>24659.677734000001</v>
      </c>
      <c r="C526">
        <v>25610.400390999999</v>
      </c>
      <c r="D526">
        <v>24478.894531000002</v>
      </c>
      <c r="E526">
        <v>24672.880859000001</v>
      </c>
      <c r="F526">
        <v>24303.800781000002</v>
      </c>
      <c r="G526">
        <v>24518</v>
      </c>
      <c r="H526">
        <v>25610.400390999999</v>
      </c>
      <c r="I526">
        <v>24814</v>
      </c>
      <c r="J526">
        <v>24905.28125</v>
      </c>
      <c r="L526" t="str">
        <f t="shared" si="66"/>
        <v>22AUG2023:21:00:00</v>
      </c>
      <c r="M526">
        <v>22</v>
      </c>
      <c r="N526">
        <f t="shared" si="67"/>
        <v>950.72265699999843</v>
      </c>
      <c r="O526" t="str">
        <f t="shared" si="62"/>
        <v/>
      </c>
      <c r="P526">
        <f t="shared" si="63"/>
        <v>950.72265699999843</v>
      </c>
      <c r="Q526" t="str">
        <f t="shared" si="64"/>
        <v/>
      </c>
      <c r="R526">
        <f t="shared" si="65"/>
        <v>1</v>
      </c>
      <c r="S526">
        <f t="shared" si="68"/>
        <v>3.8553734045322559</v>
      </c>
    </row>
    <row r="527" spans="1:19" x14ac:dyDescent="0.3">
      <c r="A527" t="s">
        <v>553</v>
      </c>
      <c r="B527">
        <v>23376.195313</v>
      </c>
      <c r="C527">
        <v>24547.699218999998</v>
      </c>
      <c r="D527">
        <v>23625.058593999998</v>
      </c>
      <c r="E527">
        <v>23635.044922000001</v>
      </c>
      <c r="F527">
        <v>23161</v>
      </c>
      <c r="G527">
        <v>23443.199218999998</v>
      </c>
      <c r="H527">
        <v>24547.699218999998</v>
      </c>
      <c r="I527">
        <v>23701.400390999999</v>
      </c>
      <c r="J527">
        <v>23860.162109000001</v>
      </c>
      <c r="L527" t="str">
        <f t="shared" si="66"/>
        <v>22AUG2023:22:00:00</v>
      </c>
      <c r="M527">
        <v>23</v>
      </c>
      <c r="N527">
        <f t="shared" si="67"/>
        <v>1171.5039059999981</v>
      </c>
      <c r="O527" t="str">
        <f t="shared" si="62"/>
        <v/>
      </c>
      <c r="P527">
        <f t="shared" si="63"/>
        <v>1171.5039059999981</v>
      </c>
      <c r="Q527" t="str">
        <f t="shared" si="64"/>
        <v/>
      </c>
      <c r="R527">
        <f t="shared" si="65"/>
        <v>1</v>
      </c>
      <c r="S527">
        <f t="shared" si="68"/>
        <v>5.0115251447633984</v>
      </c>
    </row>
    <row r="528" spans="1:19" x14ac:dyDescent="0.3">
      <c r="A528" t="s">
        <v>554</v>
      </c>
      <c r="B528">
        <v>21654.054688</v>
      </c>
      <c r="C528">
        <v>22775.800781000002</v>
      </c>
      <c r="D528">
        <v>22099.566406000002</v>
      </c>
      <c r="E528">
        <v>22179.693359000001</v>
      </c>
      <c r="F528">
        <v>21465.699218999998</v>
      </c>
      <c r="G528">
        <v>21724.599609000001</v>
      </c>
      <c r="H528">
        <v>22775.800781000002</v>
      </c>
      <c r="I528">
        <v>21933.199218999998</v>
      </c>
      <c r="J528">
        <v>22151.644531000002</v>
      </c>
      <c r="L528" t="str">
        <f t="shared" si="66"/>
        <v>22AUG2023:23:00:00</v>
      </c>
      <c r="M528">
        <v>24</v>
      </c>
      <c r="N528">
        <f t="shared" si="67"/>
        <v>1121.7460930000016</v>
      </c>
      <c r="O528" t="str">
        <f t="shared" si="62"/>
        <v/>
      </c>
      <c r="P528">
        <f t="shared" si="63"/>
        <v>1121.7460930000016</v>
      </c>
      <c r="Q528" t="str">
        <f t="shared" si="64"/>
        <v/>
      </c>
      <c r="R528">
        <f t="shared" si="65"/>
        <v>1</v>
      </c>
      <c r="S528">
        <f t="shared" si="68"/>
        <v>5.1803050706325138</v>
      </c>
    </row>
    <row r="529" spans="1:19" x14ac:dyDescent="0.3">
      <c r="A529" t="s">
        <v>555</v>
      </c>
      <c r="B529">
        <v>20151.251952999999</v>
      </c>
      <c r="C529">
        <v>21089.300781000002</v>
      </c>
      <c r="D529">
        <v>20098.085938</v>
      </c>
      <c r="E529">
        <v>20298.332031000002</v>
      </c>
      <c r="F529">
        <v>19873.900390999999</v>
      </c>
      <c r="G529">
        <v>20084.199218999998</v>
      </c>
      <c r="H529">
        <v>21089.300781000002</v>
      </c>
      <c r="I529">
        <v>20292.400390999999</v>
      </c>
      <c r="J529">
        <v>20429.9375</v>
      </c>
      <c r="L529" t="str">
        <f t="shared" si="66"/>
        <v>23AUG2023:00:00:00</v>
      </c>
      <c r="M529">
        <v>1</v>
      </c>
      <c r="N529">
        <f t="shared" si="67"/>
        <v>938.04882800000269</v>
      </c>
      <c r="O529" t="str">
        <f t="shared" si="62"/>
        <v/>
      </c>
      <c r="P529">
        <f t="shared" si="63"/>
        <v>938.04882800000269</v>
      </c>
      <c r="Q529" t="str">
        <f t="shared" si="64"/>
        <v/>
      </c>
      <c r="R529">
        <f t="shared" si="65"/>
        <v>1</v>
      </c>
      <c r="S529">
        <f t="shared" si="68"/>
        <v>4.6550399458449112</v>
      </c>
    </row>
    <row r="530" spans="1:19" x14ac:dyDescent="0.3">
      <c r="A530" t="s">
        <v>556</v>
      </c>
      <c r="B530">
        <v>18608.357422000001</v>
      </c>
      <c r="C530">
        <v>19322.099609000001</v>
      </c>
      <c r="D530">
        <v>18813.259765999999</v>
      </c>
      <c r="E530">
        <v>19010.013672000001</v>
      </c>
      <c r="F530">
        <v>18630.199218999998</v>
      </c>
      <c r="G530">
        <v>18610.699218999998</v>
      </c>
      <c r="H530">
        <v>19322.099609000001</v>
      </c>
      <c r="I530">
        <v>18953.900390999999</v>
      </c>
      <c r="J530">
        <v>18969.541015999999</v>
      </c>
      <c r="L530" t="str">
        <f t="shared" si="66"/>
        <v>23AUG2023:01:00:00</v>
      </c>
      <c r="M530">
        <v>2</v>
      </c>
      <c r="N530">
        <f t="shared" si="67"/>
        <v>713.74218699999983</v>
      </c>
      <c r="O530" t="str">
        <f t="shared" si="62"/>
        <v/>
      </c>
      <c r="P530">
        <f t="shared" si="63"/>
        <v>713.74218699999983</v>
      </c>
      <c r="Q530" t="str">
        <f t="shared" si="64"/>
        <v/>
      </c>
      <c r="R530">
        <f t="shared" si="65"/>
        <v>1</v>
      </c>
      <c r="S530">
        <f t="shared" si="68"/>
        <v>3.835600159722683</v>
      </c>
    </row>
    <row r="531" spans="1:19" x14ac:dyDescent="0.3">
      <c r="A531" t="s">
        <v>557</v>
      </c>
      <c r="B531">
        <v>17585.958984000001</v>
      </c>
      <c r="C531">
        <v>18098.5</v>
      </c>
      <c r="D531">
        <v>17635.691406000002</v>
      </c>
      <c r="E531">
        <v>17818.722656000002</v>
      </c>
      <c r="F531">
        <v>17506.099609000001</v>
      </c>
      <c r="G531">
        <v>17472.900390999999</v>
      </c>
      <c r="H531">
        <v>18098.5</v>
      </c>
      <c r="I531">
        <v>17830.699218999998</v>
      </c>
      <c r="J531">
        <v>17803.798827999999</v>
      </c>
      <c r="L531" t="str">
        <f t="shared" si="66"/>
        <v>23AUG2023:02:00:00</v>
      </c>
      <c r="M531">
        <v>3</v>
      </c>
      <c r="N531">
        <f t="shared" si="67"/>
        <v>512.54101599999922</v>
      </c>
      <c r="O531" t="str">
        <f t="shared" si="62"/>
        <v/>
      </c>
      <c r="P531">
        <f t="shared" si="63"/>
        <v>512.54101599999922</v>
      </c>
      <c r="Q531" t="str">
        <f t="shared" si="64"/>
        <v/>
      </c>
      <c r="R531">
        <f t="shared" si="65"/>
        <v>1</v>
      </c>
      <c r="S531">
        <f t="shared" si="68"/>
        <v>2.9144900000410421</v>
      </c>
    </row>
    <row r="532" spans="1:19" x14ac:dyDescent="0.3">
      <c r="A532" t="s">
        <v>558</v>
      </c>
      <c r="B532">
        <v>16914.154297000001</v>
      </c>
      <c r="C532">
        <v>17145</v>
      </c>
      <c r="D532">
        <v>16621.181640999999</v>
      </c>
      <c r="E532">
        <v>16831.628906000002</v>
      </c>
      <c r="F532">
        <v>16663.800781000002</v>
      </c>
      <c r="G532">
        <v>16611.199218999998</v>
      </c>
      <c r="H532">
        <v>17145</v>
      </c>
      <c r="I532">
        <v>17059.599609000001</v>
      </c>
      <c r="J532">
        <v>16913.117188</v>
      </c>
      <c r="L532" t="str">
        <f t="shared" si="66"/>
        <v>23AUG2023:03:00:00</v>
      </c>
      <c r="M532">
        <v>4</v>
      </c>
      <c r="N532">
        <f t="shared" si="67"/>
        <v>230.84570299999905</v>
      </c>
      <c r="O532" t="str">
        <f t="shared" si="62"/>
        <v/>
      </c>
      <c r="P532">
        <f t="shared" si="63"/>
        <v>230.84570299999905</v>
      </c>
      <c r="Q532" t="str">
        <f t="shared" si="64"/>
        <v/>
      </c>
      <c r="R532">
        <f t="shared" si="65"/>
        <v>1</v>
      </c>
      <c r="S532">
        <f t="shared" si="68"/>
        <v>1.3648078345894199</v>
      </c>
    </row>
    <row r="533" spans="1:19" x14ac:dyDescent="0.3">
      <c r="A533" t="s">
        <v>559</v>
      </c>
      <c r="B533">
        <v>16295.725586</v>
      </c>
      <c r="C533">
        <v>16590.400390999999</v>
      </c>
      <c r="D533">
        <v>15972.992188</v>
      </c>
      <c r="E533">
        <v>16129.547852</v>
      </c>
      <c r="F533">
        <v>16185.299805000001</v>
      </c>
      <c r="G533">
        <v>16156.799805000001</v>
      </c>
      <c r="H533">
        <v>16590.400390999999</v>
      </c>
      <c r="I533">
        <v>16671</v>
      </c>
      <c r="J533">
        <v>16407.228515999999</v>
      </c>
      <c r="L533" t="str">
        <f t="shared" si="66"/>
        <v>23AUG2023:04:00:00</v>
      </c>
      <c r="M533">
        <v>5</v>
      </c>
      <c r="N533">
        <f t="shared" si="67"/>
        <v>294.67480499999874</v>
      </c>
      <c r="O533" t="str">
        <f t="shared" si="62"/>
        <v/>
      </c>
      <c r="P533">
        <f t="shared" si="63"/>
        <v>294.67480499999874</v>
      </c>
      <c r="Q533" t="str">
        <f t="shared" si="64"/>
        <v/>
      </c>
      <c r="R533">
        <f t="shared" si="65"/>
        <v>1</v>
      </c>
      <c r="S533">
        <f t="shared" si="68"/>
        <v>1.8082950860019393</v>
      </c>
    </row>
    <row r="534" spans="1:19" x14ac:dyDescent="0.3">
      <c r="A534" t="s">
        <v>560</v>
      </c>
      <c r="B534">
        <v>15995.124023</v>
      </c>
      <c r="C534">
        <v>16280.400390999999</v>
      </c>
      <c r="D534">
        <v>15560.426758</v>
      </c>
      <c r="E534">
        <v>15631.443359000001</v>
      </c>
      <c r="F534">
        <v>15909.299805000001</v>
      </c>
      <c r="G534">
        <v>15939.299805000001</v>
      </c>
      <c r="H534">
        <v>16280.400390999999</v>
      </c>
      <c r="I534">
        <v>16546.599609000001</v>
      </c>
      <c r="J534">
        <v>16145.046875</v>
      </c>
      <c r="L534" t="str">
        <f t="shared" si="66"/>
        <v>23AUG2023:05:00:00</v>
      </c>
      <c r="M534">
        <v>6</v>
      </c>
      <c r="N534">
        <f t="shared" si="67"/>
        <v>285.27636799999891</v>
      </c>
      <c r="O534" t="str">
        <f t="shared" si="62"/>
        <v/>
      </c>
      <c r="P534">
        <f t="shared" si="63"/>
        <v>285.27636799999891</v>
      </c>
      <c r="Q534" t="str">
        <f t="shared" si="64"/>
        <v/>
      </c>
      <c r="R534">
        <f t="shared" si="65"/>
        <v>1</v>
      </c>
      <c r="S534">
        <f t="shared" si="68"/>
        <v>1.7835208254077251</v>
      </c>
    </row>
    <row r="535" spans="1:19" x14ac:dyDescent="0.3">
      <c r="A535" t="s">
        <v>561</v>
      </c>
      <c r="B535">
        <v>16120.989258</v>
      </c>
      <c r="C535">
        <v>16330.700194999999</v>
      </c>
      <c r="D535">
        <v>15837.549805000001</v>
      </c>
      <c r="E535">
        <v>15903.969727</v>
      </c>
      <c r="F535">
        <v>16010.200194999999</v>
      </c>
      <c r="G535">
        <v>16134.900390999999</v>
      </c>
      <c r="H535">
        <v>16330.700194999999</v>
      </c>
      <c r="I535">
        <v>16749.800781000002</v>
      </c>
      <c r="J535">
        <v>16306.170898</v>
      </c>
      <c r="L535" t="str">
        <f t="shared" si="66"/>
        <v>23AUG2023:06:00:00</v>
      </c>
      <c r="M535">
        <v>7</v>
      </c>
      <c r="N535">
        <f t="shared" si="67"/>
        <v>209.71093699999983</v>
      </c>
      <c r="O535" t="str">
        <f t="shared" si="62"/>
        <v/>
      </c>
      <c r="P535">
        <f t="shared" si="63"/>
        <v>209.71093699999983</v>
      </c>
      <c r="Q535" t="str">
        <f t="shared" si="64"/>
        <v/>
      </c>
      <c r="R535">
        <f t="shared" si="65"/>
        <v>1</v>
      </c>
      <c r="S535">
        <f t="shared" si="68"/>
        <v>1.3008565023137852</v>
      </c>
    </row>
    <row r="536" spans="1:19" x14ac:dyDescent="0.3">
      <c r="A536" t="s">
        <v>562</v>
      </c>
      <c r="B536">
        <v>16767.742188</v>
      </c>
      <c r="C536">
        <v>16601.800781000002</v>
      </c>
      <c r="D536">
        <v>16271.961914</v>
      </c>
      <c r="E536">
        <v>16444.158202999999</v>
      </c>
      <c r="F536">
        <v>16363.599609000001</v>
      </c>
      <c r="G536">
        <v>16547.199218999998</v>
      </c>
      <c r="H536">
        <v>16601.800781000002</v>
      </c>
      <c r="I536">
        <v>17213.400390999999</v>
      </c>
      <c r="J536">
        <v>16690.035156000002</v>
      </c>
      <c r="L536" t="str">
        <f t="shared" si="66"/>
        <v>23AUG2023:07:00:00</v>
      </c>
      <c r="M536">
        <v>8</v>
      </c>
      <c r="N536">
        <f t="shared" si="67"/>
        <v>-165.94140699999843</v>
      </c>
      <c r="O536">
        <f t="shared" si="62"/>
        <v>-165.94140699999843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0.98964669863993993</v>
      </c>
    </row>
    <row r="537" spans="1:19" x14ac:dyDescent="0.3">
      <c r="A537" t="s">
        <v>563</v>
      </c>
      <c r="B537">
        <v>16842.21875</v>
      </c>
      <c r="C537">
        <v>16671.800781000002</v>
      </c>
      <c r="D537">
        <v>16360.597656</v>
      </c>
      <c r="E537">
        <v>16689.0625</v>
      </c>
      <c r="F537">
        <v>16518.300781000002</v>
      </c>
      <c r="G537">
        <v>16702.800781000002</v>
      </c>
      <c r="H537">
        <v>16671.800781000002</v>
      </c>
      <c r="I537">
        <v>17332.599609000001</v>
      </c>
      <c r="J537">
        <v>16795.550781000002</v>
      </c>
      <c r="L537" t="str">
        <f t="shared" si="66"/>
        <v>23AUG2023:08:00:00</v>
      </c>
      <c r="M537">
        <v>9</v>
      </c>
      <c r="N537">
        <f t="shared" si="67"/>
        <v>-170.41796899999827</v>
      </c>
      <c r="O537">
        <f t="shared" si="62"/>
        <v>-170.41796899999827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1.0118498728084639</v>
      </c>
    </row>
    <row r="538" spans="1:19" x14ac:dyDescent="0.3">
      <c r="A538" t="s">
        <v>564</v>
      </c>
      <c r="B538">
        <v>17542.96875</v>
      </c>
      <c r="C538">
        <v>17527.599609000001</v>
      </c>
      <c r="D538">
        <v>17095.953125</v>
      </c>
      <c r="E538">
        <v>17270.841797000001</v>
      </c>
      <c r="F538">
        <v>17345.599609000001</v>
      </c>
      <c r="G538">
        <v>17461.400390999999</v>
      </c>
      <c r="H538">
        <v>17527.599609000001</v>
      </c>
      <c r="I538">
        <v>17911.900390999999</v>
      </c>
      <c r="J538">
        <v>17531.742188</v>
      </c>
      <c r="L538" t="str">
        <f t="shared" si="66"/>
        <v>23AUG2023:09:00:00</v>
      </c>
      <c r="M538">
        <v>10</v>
      </c>
      <c r="N538">
        <f t="shared" si="67"/>
        <v>-15.369140999999217</v>
      </c>
      <c r="O538">
        <f t="shared" si="62"/>
        <v>-15.369140999999217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8.7608552571805831E-2</v>
      </c>
    </row>
    <row r="539" spans="1:19" x14ac:dyDescent="0.3">
      <c r="A539" t="s">
        <v>565</v>
      </c>
      <c r="B539">
        <v>18931.740234000001</v>
      </c>
      <c r="C539">
        <v>18916.199218999998</v>
      </c>
      <c r="D539">
        <v>18284.091797000001</v>
      </c>
      <c r="E539">
        <v>18412.410156000002</v>
      </c>
      <c r="F539">
        <v>18679.599609000001</v>
      </c>
      <c r="G539">
        <v>18700.800781000002</v>
      </c>
      <c r="H539">
        <v>18916.199218999998</v>
      </c>
      <c r="I539">
        <v>19087.599609000001</v>
      </c>
      <c r="J539">
        <v>18796</v>
      </c>
      <c r="L539" t="str">
        <f t="shared" si="66"/>
        <v>23AUG2023:10:00:00</v>
      </c>
      <c r="M539">
        <v>11</v>
      </c>
      <c r="N539">
        <f t="shared" si="67"/>
        <v>-15.541015000002517</v>
      </c>
      <c r="O539">
        <f t="shared" si="62"/>
        <v>-15.541015000002517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8.2089732945373972E-2</v>
      </c>
    </row>
    <row r="540" spans="1:19" x14ac:dyDescent="0.3">
      <c r="A540" t="s">
        <v>566</v>
      </c>
      <c r="B540">
        <v>20462.554688</v>
      </c>
      <c r="C540">
        <v>20553</v>
      </c>
      <c r="D540">
        <v>19815.21875</v>
      </c>
      <c r="E540">
        <v>20003.779297000001</v>
      </c>
      <c r="F540">
        <v>20272.900390999999</v>
      </c>
      <c r="G540">
        <v>20186</v>
      </c>
      <c r="H540">
        <v>20553</v>
      </c>
      <c r="I540">
        <v>20696.900390999999</v>
      </c>
      <c r="J540">
        <v>20383.904297000001</v>
      </c>
      <c r="L540" t="str">
        <f t="shared" si="66"/>
        <v>23AUG2023:11:00:00</v>
      </c>
      <c r="M540">
        <v>12</v>
      </c>
      <c r="N540">
        <f t="shared" si="67"/>
        <v>90.445311999999831</v>
      </c>
      <c r="O540" t="str">
        <f t="shared" si="62"/>
        <v/>
      </c>
      <c r="P540">
        <f t="shared" si="63"/>
        <v>90.445311999999831</v>
      </c>
      <c r="Q540" t="str">
        <f t="shared" si="64"/>
        <v/>
      </c>
      <c r="R540">
        <f t="shared" si="65"/>
        <v>1</v>
      </c>
      <c r="S540">
        <f t="shared" si="68"/>
        <v>0.44200400868343342</v>
      </c>
    </row>
    <row r="541" spans="1:19" x14ac:dyDescent="0.3">
      <c r="A541" t="s">
        <v>567</v>
      </c>
      <c r="B541">
        <v>22215.953125</v>
      </c>
      <c r="C541">
        <v>22362.199218999998</v>
      </c>
      <c r="D541">
        <v>21490.445313</v>
      </c>
      <c r="E541">
        <v>21692.894531000002</v>
      </c>
      <c r="F541">
        <v>21895.199218999998</v>
      </c>
      <c r="G541">
        <v>21784</v>
      </c>
      <c r="H541">
        <v>22362.199218999998</v>
      </c>
      <c r="I541">
        <v>22531.699218999998</v>
      </c>
      <c r="J541">
        <v>22134.179688</v>
      </c>
      <c r="L541" t="str">
        <f t="shared" si="66"/>
        <v>23AUG2023:12:00:00</v>
      </c>
      <c r="M541">
        <v>13</v>
      </c>
      <c r="N541">
        <f t="shared" si="67"/>
        <v>146.24609399999827</v>
      </c>
      <c r="O541" t="str">
        <f t="shared" si="62"/>
        <v/>
      </c>
      <c r="P541">
        <f t="shared" si="63"/>
        <v>146.24609399999827</v>
      </c>
      <c r="Q541" t="str">
        <f t="shared" si="64"/>
        <v/>
      </c>
      <c r="R541">
        <f t="shared" si="65"/>
        <v>1</v>
      </c>
      <c r="S541">
        <f t="shared" si="68"/>
        <v>0.65829313366449704</v>
      </c>
    </row>
    <row r="542" spans="1:19" x14ac:dyDescent="0.3">
      <c r="A542" t="s">
        <v>568</v>
      </c>
      <c r="B542">
        <v>24010.703125</v>
      </c>
      <c r="C542">
        <v>24089.900390999999</v>
      </c>
      <c r="D542">
        <v>23211.630859000001</v>
      </c>
      <c r="E542">
        <v>23462.470702999999</v>
      </c>
      <c r="F542">
        <v>23399.099609000001</v>
      </c>
      <c r="G542">
        <v>23293.599609000001</v>
      </c>
      <c r="H542">
        <v>24089.900390999999</v>
      </c>
      <c r="I542">
        <v>24234.5</v>
      </c>
      <c r="J542">
        <v>23808.916015999999</v>
      </c>
      <c r="L542" t="str">
        <f t="shared" si="66"/>
        <v>23AUG2023:13:00:00</v>
      </c>
      <c r="M542">
        <v>14</v>
      </c>
      <c r="N542">
        <f t="shared" si="67"/>
        <v>79.197265999999217</v>
      </c>
      <c r="O542" t="str">
        <f t="shared" si="62"/>
        <v/>
      </c>
      <c r="P542">
        <f t="shared" si="63"/>
        <v>79.197265999999217</v>
      </c>
      <c r="Q542" t="str">
        <f t="shared" si="64"/>
        <v/>
      </c>
      <c r="R542">
        <f t="shared" si="65"/>
        <v>1</v>
      </c>
      <c r="S542">
        <f t="shared" si="68"/>
        <v>0.3298415110448758</v>
      </c>
    </row>
    <row r="543" spans="1:19" x14ac:dyDescent="0.3">
      <c r="A543" t="s">
        <v>569</v>
      </c>
      <c r="B543">
        <v>25402.033202999999</v>
      </c>
      <c r="C543">
        <v>25645.300781000002</v>
      </c>
      <c r="D543">
        <v>24545.671875</v>
      </c>
      <c r="E543">
        <v>24826.162109000001</v>
      </c>
      <c r="F543">
        <v>24735</v>
      </c>
      <c r="G543">
        <v>24626.5</v>
      </c>
      <c r="H543">
        <v>25645.300781000002</v>
      </c>
      <c r="I543">
        <v>25642.400390999999</v>
      </c>
      <c r="J543">
        <v>25231.595702999999</v>
      </c>
      <c r="L543" t="str">
        <f t="shared" si="66"/>
        <v>23AUG2023:14:00:00</v>
      </c>
      <c r="M543">
        <v>15</v>
      </c>
      <c r="N543">
        <f t="shared" si="67"/>
        <v>243.26757800000269</v>
      </c>
      <c r="O543" t="str">
        <f t="shared" si="62"/>
        <v/>
      </c>
      <c r="P543">
        <f t="shared" si="63"/>
        <v>243.26757800000269</v>
      </c>
      <c r="Q543" t="str">
        <f t="shared" si="64"/>
        <v/>
      </c>
      <c r="R543">
        <f t="shared" si="65"/>
        <v>1</v>
      </c>
      <c r="S543">
        <f t="shared" si="68"/>
        <v>0.95766971114451038</v>
      </c>
    </row>
    <row r="544" spans="1:19" x14ac:dyDescent="0.3">
      <c r="A544" t="s">
        <v>570</v>
      </c>
      <c r="B544">
        <v>26342.054688</v>
      </c>
      <c r="C544">
        <v>26806</v>
      </c>
      <c r="D544">
        <v>25662.222656000002</v>
      </c>
      <c r="E544">
        <v>25788.460938</v>
      </c>
      <c r="F544">
        <v>25731</v>
      </c>
      <c r="G544">
        <v>25615.699218999998</v>
      </c>
      <c r="H544">
        <v>26806</v>
      </c>
      <c r="I544">
        <v>26617</v>
      </c>
      <c r="J544">
        <v>26294.015625</v>
      </c>
      <c r="L544" t="str">
        <f t="shared" si="66"/>
        <v>23AUG2023:15:00:00</v>
      </c>
      <c r="M544">
        <v>16</v>
      </c>
      <c r="N544">
        <f t="shared" si="67"/>
        <v>463.94531199999983</v>
      </c>
      <c r="O544" t="str">
        <f t="shared" si="62"/>
        <v/>
      </c>
      <c r="P544">
        <f t="shared" si="63"/>
        <v>463.94531199999983</v>
      </c>
      <c r="Q544" t="str">
        <f t="shared" si="64"/>
        <v/>
      </c>
      <c r="R544">
        <f t="shared" si="65"/>
        <v>1</v>
      </c>
      <c r="S544">
        <f t="shared" si="68"/>
        <v>1.7612343361026728</v>
      </c>
    </row>
    <row r="545" spans="1:19" x14ac:dyDescent="0.3">
      <c r="A545" t="s">
        <v>571</v>
      </c>
      <c r="B545">
        <v>26912.794922000001</v>
      </c>
      <c r="C545">
        <v>27588.900390999999</v>
      </c>
      <c r="D545">
        <v>26274.974609000001</v>
      </c>
      <c r="E545">
        <v>26385.810547000001</v>
      </c>
      <c r="F545">
        <v>26350.099609000001</v>
      </c>
      <c r="G545">
        <v>26267.099609000001</v>
      </c>
      <c r="H545">
        <v>27588.900390999999</v>
      </c>
      <c r="I545">
        <v>27197.800781000002</v>
      </c>
      <c r="J545">
        <v>26952.726563</v>
      </c>
      <c r="L545" t="str">
        <f t="shared" si="66"/>
        <v>23AUG2023:16:00:00</v>
      </c>
      <c r="M545">
        <v>17</v>
      </c>
      <c r="N545">
        <f t="shared" si="67"/>
        <v>676.10546899999827</v>
      </c>
      <c r="O545" t="str">
        <f t="shared" si="62"/>
        <v/>
      </c>
      <c r="P545">
        <f t="shared" si="63"/>
        <v>676.10546899999827</v>
      </c>
      <c r="Q545" t="str">
        <f t="shared" si="64"/>
        <v/>
      </c>
      <c r="R545">
        <f t="shared" si="65"/>
        <v>1</v>
      </c>
      <c r="S545">
        <f t="shared" si="68"/>
        <v>2.5122083044868462</v>
      </c>
    </row>
    <row r="546" spans="1:19" x14ac:dyDescent="0.3">
      <c r="A546" t="s">
        <v>572</v>
      </c>
      <c r="B546">
        <v>27264.164063</v>
      </c>
      <c r="C546">
        <v>27996.199218999998</v>
      </c>
      <c r="D546">
        <v>26787.683593999998</v>
      </c>
      <c r="E546">
        <v>26875.216797000001</v>
      </c>
      <c r="F546">
        <v>26639.199218999998</v>
      </c>
      <c r="G546">
        <v>26630.800781000002</v>
      </c>
      <c r="H546">
        <v>27996.199218999998</v>
      </c>
      <c r="I546">
        <v>27372.599609000001</v>
      </c>
      <c r="J546">
        <v>27295.179688</v>
      </c>
      <c r="L546" t="str">
        <f t="shared" si="66"/>
        <v>23AUG2023:17:00:00</v>
      </c>
      <c r="M546">
        <v>18</v>
      </c>
      <c r="N546">
        <f t="shared" si="67"/>
        <v>732.0351559999981</v>
      </c>
      <c r="O546" t="str">
        <f t="shared" si="62"/>
        <v/>
      </c>
      <c r="P546">
        <f t="shared" si="63"/>
        <v>732.0351559999981</v>
      </c>
      <c r="Q546" t="str">
        <f t="shared" si="64"/>
        <v/>
      </c>
      <c r="R546">
        <f t="shared" si="65"/>
        <v>1</v>
      </c>
      <c r="S546">
        <f t="shared" si="68"/>
        <v>2.6849719445219953</v>
      </c>
    </row>
    <row r="547" spans="1:19" x14ac:dyDescent="0.3">
      <c r="A547" t="s">
        <v>573</v>
      </c>
      <c r="B547">
        <v>27398.830077999999</v>
      </c>
      <c r="C547">
        <v>28111.800781000002</v>
      </c>
      <c r="D547">
        <v>26876.880859000001</v>
      </c>
      <c r="E547">
        <v>26858.736327999999</v>
      </c>
      <c r="F547">
        <v>26708.5</v>
      </c>
      <c r="G547">
        <v>26713.300781000002</v>
      </c>
      <c r="H547">
        <v>28111.800781000002</v>
      </c>
      <c r="I547">
        <v>27309</v>
      </c>
      <c r="J547">
        <v>27343.796875</v>
      </c>
      <c r="L547" t="str">
        <f t="shared" si="66"/>
        <v>23AUG2023:18:00:00</v>
      </c>
      <c r="M547">
        <v>19</v>
      </c>
      <c r="N547">
        <f t="shared" si="67"/>
        <v>712.97070300000269</v>
      </c>
      <c r="O547" t="str">
        <f t="shared" si="62"/>
        <v/>
      </c>
      <c r="P547">
        <f t="shared" si="63"/>
        <v>712.97070300000269</v>
      </c>
      <c r="Q547" t="str">
        <f t="shared" si="64"/>
        <v/>
      </c>
      <c r="R547">
        <f t="shared" si="65"/>
        <v>1</v>
      </c>
      <c r="S547">
        <f t="shared" si="68"/>
        <v>2.6021939658382909</v>
      </c>
    </row>
    <row r="548" spans="1:19" x14ac:dyDescent="0.3">
      <c r="A548" t="s">
        <v>574</v>
      </c>
      <c r="B548">
        <v>26883.873047000001</v>
      </c>
      <c r="C548">
        <v>27825.099609000001</v>
      </c>
      <c r="D548">
        <v>26542.423827999999</v>
      </c>
      <c r="E548">
        <v>26496.992188</v>
      </c>
      <c r="F548">
        <v>26399.199218999998</v>
      </c>
      <c r="G548">
        <v>26414</v>
      </c>
      <c r="H548">
        <v>27825.099609000001</v>
      </c>
      <c r="I548">
        <v>26879</v>
      </c>
      <c r="J548">
        <v>27001.035156000002</v>
      </c>
      <c r="L548" t="str">
        <f t="shared" si="66"/>
        <v>23AUG2023:19:00:00</v>
      </c>
      <c r="M548">
        <v>20</v>
      </c>
      <c r="N548">
        <f t="shared" si="67"/>
        <v>941.22656199999983</v>
      </c>
      <c r="O548" t="str">
        <f t="shared" si="62"/>
        <v/>
      </c>
      <c r="P548">
        <f t="shared" si="63"/>
        <v>941.22656199999983</v>
      </c>
      <c r="Q548" t="str">
        <f t="shared" si="64"/>
        <v/>
      </c>
      <c r="R548">
        <f t="shared" si="65"/>
        <v>1</v>
      </c>
      <c r="S548">
        <f t="shared" si="68"/>
        <v>3.5010824532406142</v>
      </c>
    </row>
    <row r="549" spans="1:19" x14ac:dyDescent="0.3">
      <c r="A549" t="s">
        <v>575</v>
      </c>
      <c r="B549">
        <v>25803.482422000001</v>
      </c>
      <c r="C549">
        <v>26873.800781000002</v>
      </c>
      <c r="D549">
        <v>25604.580077999999</v>
      </c>
      <c r="E549">
        <v>25749.074218999998</v>
      </c>
      <c r="F549">
        <v>25474.699218999998</v>
      </c>
      <c r="G549">
        <v>25517.599609000001</v>
      </c>
      <c r="H549">
        <v>26873.800781000002</v>
      </c>
      <c r="I549">
        <v>25965.300781000002</v>
      </c>
      <c r="J549">
        <v>26071.875</v>
      </c>
      <c r="L549" t="str">
        <f t="shared" si="66"/>
        <v>23AUG2023:20:00:00</v>
      </c>
      <c r="M549">
        <v>21</v>
      </c>
      <c r="N549">
        <f t="shared" si="67"/>
        <v>1070.3183590000008</v>
      </c>
      <c r="O549" t="str">
        <f t="shared" si="62"/>
        <v/>
      </c>
      <c r="P549">
        <f t="shared" si="63"/>
        <v>1070.3183590000008</v>
      </c>
      <c r="Q549" t="str">
        <f t="shared" si="64"/>
        <v/>
      </c>
      <c r="R549">
        <f t="shared" si="65"/>
        <v>1</v>
      </c>
      <c r="S549">
        <f t="shared" si="68"/>
        <v>4.1479608895249322</v>
      </c>
    </row>
    <row r="550" spans="1:19" x14ac:dyDescent="0.3">
      <c r="A550" t="s">
        <v>576</v>
      </c>
      <c r="B550">
        <v>24670.900390999999</v>
      </c>
      <c r="C550">
        <v>25759.800781000002</v>
      </c>
      <c r="D550">
        <v>24664.75</v>
      </c>
      <c r="E550">
        <v>24838.574218999998</v>
      </c>
      <c r="F550">
        <v>24412.900390999999</v>
      </c>
      <c r="G550">
        <v>24497.800781000002</v>
      </c>
      <c r="H550">
        <v>25759.800781000002</v>
      </c>
      <c r="I550">
        <v>24937.800781000002</v>
      </c>
      <c r="J550">
        <v>25033.300781000002</v>
      </c>
      <c r="L550" t="str">
        <f t="shared" si="66"/>
        <v>23AUG2023:21:00:00</v>
      </c>
      <c r="M550">
        <v>22</v>
      </c>
      <c r="N550">
        <f t="shared" si="67"/>
        <v>1088.9003900000025</v>
      </c>
      <c r="O550" t="str">
        <f t="shared" si="62"/>
        <v/>
      </c>
      <c r="P550">
        <f t="shared" si="63"/>
        <v>1088.9003900000025</v>
      </c>
      <c r="Q550" t="str">
        <f t="shared" si="64"/>
        <v/>
      </c>
      <c r="R550">
        <f t="shared" si="65"/>
        <v>1</v>
      </c>
      <c r="S550">
        <f t="shared" si="68"/>
        <v>4.4137034836281686</v>
      </c>
    </row>
    <row r="551" spans="1:19" x14ac:dyDescent="0.3">
      <c r="A551" t="s">
        <v>577</v>
      </c>
      <c r="B551">
        <v>23296.601563</v>
      </c>
      <c r="C551">
        <v>24552.5</v>
      </c>
      <c r="D551">
        <v>23610.837890999999</v>
      </c>
      <c r="E551">
        <v>23691.287109000001</v>
      </c>
      <c r="F551">
        <v>23245.599609000001</v>
      </c>
      <c r="G551">
        <v>23401.300781000002</v>
      </c>
      <c r="H551">
        <v>24552.5</v>
      </c>
      <c r="I551">
        <v>23761.300781000002</v>
      </c>
      <c r="J551">
        <v>23880.998047000001</v>
      </c>
      <c r="L551" t="str">
        <f t="shared" si="66"/>
        <v>23AUG2023:22:00:00</v>
      </c>
      <c r="M551">
        <v>23</v>
      </c>
      <c r="N551">
        <f t="shared" si="67"/>
        <v>1255.8984369999998</v>
      </c>
      <c r="O551" t="str">
        <f t="shared" si="62"/>
        <v/>
      </c>
      <c r="P551">
        <f t="shared" si="63"/>
        <v>1255.8984369999998</v>
      </c>
      <c r="Q551" t="str">
        <f t="shared" si="64"/>
        <v/>
      </c>
      <c r="R551">
        <f t="shared" si="65"/>
        <v>1</v>
      </c>
      <c r="S551">
        <f t="shared" si="68"/>
        <v>5.3909083417327102</v>
      </c>
    </row>
    <row r="552" spans="1:19" x14ac:dyDescent="0.3">
      <c r="A552" t="s">
        <v>578</v>
      </c>
      <c r="B552">
        <v>21644.072265999999</v>
      </c>
      <c r="C552">
        <v>22824</v>
      </c>
      <c r="D552">
        <v>22013.457031000002</v>
      </c>
      <c r="E552">
        <v>22124.578125</v>
      </c>
      <c r="F552">
        <v>21665.699218999998</v>
      </c>
      <c r="G552">
        <v>21781.099609000001</v>
      </c>
      <c r="H552">
        <v>22824</v>
      </c>
      <c r="I552">
        <v>22085.5</v>
      </c>
      <c r="J552">
        <v>22220.222656000002</v>
      </c>
      <c r="L552" t="str">
        <f t="shared" si="66"/>
        <v>23AUG2023:23:00:00</v>
      </c>
      <c r="M552">
        <v>24</v>
      </c>
      <c r="N552">
        <f t="shared" si="67"/>
        <v>1179.9277340000008</v>
      </c>
      <c r="O552" t="str">
        <f t="shared" si="62"/>
        <v/>
      </c>
      <c r="P552">
        <f t="shared" si="63"/>
        <v>1179.9277340000008</v>
      </c>
      <c r="Q552" t="str">
        <f t="shared" si="64"/>
        <v/>
      </c>
      <c r="R552">
        <f t="shared" si="65"/>
        <v>1</v>
      </c>
      <c r="S552">
        <f t="shared" si="68"/>
        <v>5.4515052412457177</v>
      </c>
    </row>
    <row r="553" spans="1:19" x14ac:dyDescent="0.3">
      <c r="A553" t="s">
        <v>579</v>
      </c>
      <c r="B553">
        <v>19958</v>
      </c>
      <c r="C553">
        <v>21183</v>
      </c>
      <c r="D553">
        <v>20448.976563</v>
      </c>
      <c r="E553">
        <v>20561.408202999999</v>
      </c>
      <c r="F553">
        <v>20104.599609000001</v>
      </c>
      <c r="G553">
        <v>20175</v>
      </c>
      <c r="H553">
        <v>21183</v>
      </c>
      <c r="I553">
        <v>20448</v>
      </c>
      <c r="J553">
        <v>20607.056640999999</v>
      </c>
      <c r="L553" t="str">
        <f t="shared" si="66"/>
        <v>24AUG2023:00:00:00</v>
      </c>
      <c r="M553">
        <v>1</v>
      </c>
      <c r="N553">
        <f t="shared" si="67"/>
        <v>1225</v>
      </c>
      <c r="O553" t="str">
        <f t="shared" si="62"/>
        <v/>
      </c>
      <c r="P553">
        <f t="shared" si="63"/>
        <v>1225</v>
      </c>
      <c r="Q553" t="str">
        <f t="shared" si="64"/>
        <v/>
      </c>
      <c r="R553">
        <f t="shared" si="65"/>
        <v>1</v>
      </c>
      <c r="S553">
        <f t="shared" si="68"/>
        <v>6.1378895680929952</v>
      </c>
    </row>
    <row r="554" spans="1:19" x14ac:dyDescent="0.3">
      <c r="A554" t="s">
        <v>580</v>
      </c>
      <c r="B554">
        <v>18463.138672000001</v>
      </c>
      <c r="C554">
        <v>19690</v>
      </c>
      <c r="D554">
        <v>18783.394531000002</v>
      </c>
      <c r="E554">
        <v>18989.427734000001</v>
      </c>
      <c r="F554">
        <v>18541.900390999999</v>
      </c>
      <c r="G554">
        <v>18569</v>
      </c>
      <c r="H554">
        <v>18957.900390999999</v>
      </c>
      <c r="I554">
        <v>19690</v>
      </c>
      <c r="J554">
        <v>19062.138672000001</v>
      </c>
      <c r="L554" t="str">
        <f t="shared" si="66"/>
        <v>24AUG2023:01:00:00</v>
      </c>
      <c r="M554">
        <v>2</v>
      </c>
      <c r="N554">
        <f t="shared" si="67"/>
        <v>1226.861327999999</v>
      </c>
      <c r="O554" t="str">
        <f t="shared" si="62"/>
        <v/>
      </c>
      <c r="P554">
        <f t="shared" si="63"/>
        <v>1226.861327999999</v>
      </c>
      <c r="Q554" t="str">
        <f t="shared" si="64"/>
        <v/>
      </c>
      <c r="R554">
        <f t="shared" si="65"/>
        <v>1</v>
      </c>
      <c r="S554">
        <f t="shared" si="68"/>
        <v>6.6449228909306601</v>
      </c>
    </row>
    <row r="555" spans="1:19" x14ac:dyDescent="0.3">
      <c r="A555" t="s">
        <v>581</v>
      </c>
      <c r="B555">
        <v>17465.048827999999</v>
      </c>
      <c r="C555">
        <v>18542.599609000001</v>
      </c>
      <c r="D555">
        <v>17676.146484000001</v>
      </c>
      <c r="E555">
        <v>17867.103515999999</v>
      </c>
      <c r="F555">
        <v>17459.699218999998</v>
      </c>
      <c r="G555">
        <v>17395.300781000002</v>
      </c>
      <c r="H555">
        <v>17796.900390999999</v>
      </c>
      <c r="I555">
        <v>18542.599609000001</v>
      </c>
      <c r="J555">
        <v>17922.580077999999</v>
      </c>
      <c r="L555" t="str">
        <f t="shared" si="66"/>
        <v>24AUG2023:02:00:00</v>
      </c>
      <c r="M555">
        <v>3</v>
      </c>
      <c r="N555">
        <f t="shared" si="67"/>
        <v>1077.5507810000017</v>
      </c>
      <c r="O555" t="str">
        <f t="shared" si="62"/>
        <v/>
      </c>
      <c r="P555">
        <f t="shared" si="63"/>
        <v>1077.5507810000017</v>
      </c>
      <c r="Q555" t="str">
        <f t="shared" si="64"/>
        <v/>
      </c>
      <c r="R555">
        <f t="shared" si="65"/>
        <v>1</v>
      </c>
      <c r="S555">
        <f t="shared" si="68"/>
        <v>6.1697553302712231</v>
      </c>
    </row>
    <row r="556" spans="1:19" x14ac:dyDescent="0.3">
      <c r="A556" t="s">
        <v>582</v>
      </c>
      <c r="B556">
        <v>16694.46875</v>
      </c>
      <c r="C556">
        <v>17664.900390999999</v>
      </c>
      <c r="D556">
        <v>16760.972656000002</v>
      </c>
      <c r="E556">
        <v>16882.335938</v>
      </c>
      <c r="F556">
        <v>16660</v>
      </c>
      <c r="G556">
        <v>16536</v>
      </c>
      <c r="H556">
        <v>17002.800781000002</v>
      </c>
      <c r="I556">
        <v>17664.900390999999</v>
      </c>
      <c r="J556">
        <v>17072.105468999998</v>
      </c>
      <c r="L556" t="str">
        <f t="shared" si="66"/>
        <v>24AUG2023:03:00:00</v>
      </c>
      <c r="M556">
        <v>4</v>
      </c>
      <c r="N556">
        <f t="shared" si="67"/>
        <v>970.43164099999922</v>
      </c>
      <c r="O556" t="str">
        <f t="shared" si="62"/>
        <v/>
      </c>
      <c r="P556">
        <f t="shared" si="63"/>
        <v>970.43164099999922</v>
      </c>
      <c r="Q556" t="str">
        <f t="shared" si="64"/>
        <v/>
      </c>
      <c r="R556">
        <f t="shared" si="65"/>
        <v>1</v>
      </c>
      <c r="S556">
        <f t="shared" si="68"/>
        <v>5.8128932135082119</v>
      </c>
    </row>
    <row r="557" spans="1:19" x14ac:dyDescent="0.3">
      <c r="A557" t="s">
        <v>583</v>
      </c>
      <c r="B557">
        <v>16140.821289</v>
      </c>
      <c r="C557">
        <v>17080.800781000002</v>
      </c>
      <c r="D557">
        <v>16250.073242</v>
      </c>
      <c r="E557">
        <v>16376.164063</v>
      </c>
      <c r="F557">
        <v>16177.5</v>
      </c>
      <c r="G557">
        <v>16017.099609000001</v>
      </c>
      <c r="H557">
        <v>16533.699218999998</v>
      </c>
      <c r="I557">
        <v>17080.800781000002</v>
      </c>
      <c r="J557">
        <v>16553.824218999998</v>
      </c>
      <c r="L557" t="str">
        <f t="shared" si="66"/>
        <v>24AUG2023:04:00:00</v>
      </c>
      <c r="M557">
        <v>5</v>
      </c>
      <c r="N557">
        <f t="shared" si="67"/>
        <v>939.97949200000221</v>
      </c>
      <c r="O557" t="str">
        <f t="shared" si="62"/>
        <v/>
      </c>
      <c r="P557">
        <f t="shared" si="63"/>
        <v>939.97949200000221</v>
      </c>
      <c r="Q557" t="str">
        <f t="shared" si="64"/>
        <v/>
      </c>
      <c r="R557">
        <f t="shared" si="65"/>
        <v>1</v>
      </c>
      <c r="S557">
        <f t="shared" si="68"/>
        <v>5.8236162532856985</v>
      </c>
    </row>
    <row r="558" spans="1:19" x14ac:dyDescent="0.3">
      <c r="A558" t="s">
        <v>584</v>
      </c>
      <c r="B558">
        <v>15966.408203000001</v>
      </c>
      <c r="C558">
        <v>16772</v>
      </c>
      <c r="D558">
        <v>15945.566406</v>
      </c>
      <c r="E558">
        <v>15979.21875</v>
      </c>
      <c r="F558">
        <v>15921.400390999999</v>
      </c>
      <c r="G558">
        <v>15783.5</v>
      </c>
      <c r="H558">
        <v>16348</v>
      </c>
      <c r="I558">
        <v>16772</v>
      </c>
      <c r="J558">
        <v>16295.603515999999</v>
      </c>
      <c r="L558" t="str">
        <f t="shared" si="66"/>
        <v>24AUG2023:05:00:00</v>
      </c>
      <c r="M558">
        <v>6</v>
      </c>
      <c r="N558">
        <f t="shared" si="67"/>
        <v>805.59179699999913</v>
      </c>
      <c r="O558" t="str">
        <f t="shared" si="62"/>
        <v/>
      </c>
      <c r="P558">
        <f t="shared" si="63"/>
        <v>805.59179699999913</v>
      </c>
      <c r="Q558" t="str">
        <f t="shared" si="64"/>
        <v/>
      </c>
      <c r="R558">
        <f t="shared" si="65"/>
        <v>1</v>
      </c>
      <c r="S558">
        <f t="shared" si="68"/>
        <v>5.045541782206425</v>
      </c>
    </row>
    <row r="559" spans="1:19" x14ac:dyDescent="0.3">
      <c r="A559" t="s">
        <v>585</v>
      </c>
      <c r="B559">
        <v>16172.262694999999</v>
      </c>
      <c r="C559">
        <v>16731.5</v>
      </c>
      <c r="D559">
        <v>16250.589844</v>
      </c>
      <c r="E559">
        <v>16256.060546999999</v>
      </c>
      <c r="F559">
        <v>15966.400390999999</v>
      </c>
      <c r="G559">
        <v>15901.599609000001</v>
      </c>
      <c r="H559">
        <v>16436.900390999999</v>
      </c>
      <c r="I559">
        <v>16731.5</v>
      </c>
      <c r="J559">
        <v>16387.4375</v>
      </c>
      <c r="L559" t="str">
        <f t="shared" si="66"/>
        <v>24AUG2023:06:00:00</v>
      </c>
      <c r="M559">
        <v>7</v>
      </c>
      <c r="N559">
        <f t="shared" si="67"/>
        <v>559.23730500000056</v>
      </c>
      <c r="O559" t="str">
        <f t="shared" si="62"/>
        <v/>
      </c>
      <c r="P559">
        <f t="shared" si="63"/>
        <v>559.23730500000056</v>
      </c>
      <c r="Q559" t="str">
        <f t="shared" si="64"/>
        <v/>
      </c>
      <c r="R559">
        <f t="shared" si="65"/>
        <v>1</v>
      </c>
      <c r="S559">
        <f t="shared" si="68"/>
        <v>3.4580028506023508</v>
      </c>
    </row>
    <row r="560" spans="1:19" x14ac:dyDescent="0.3">
      <c r="A560" t="s">
        <v>586</v>
      </c>
      <c r="B560">
        <v>16755.310547000001</v>
      </c>
      <c r="C560">
        <v>16955.5</v>
      </c>
      <c r="D560">
        <v>16752.787109000001</v>
      </c>
      <c r="E560">
        <v>16858.244140999999</v>
      </c>
      <c r="F560">
        <v>16324.299805000001</v>
      </c>
      <c r="G560">
        <v>16298.700194999999</v>
      </c>
      <c r="H560">
        <v>16786.800781000002</v>
      </c>
      <c r="I560">
        <v>16955.5</v>
      </c>
      <c r="J560">
        <v>16735.548827999999</v>
      </c>
      <c r="L560" t="str">
        <f t="shared" si="66"/>
        <v>24AUG2023:07:00:00</v>
      </c>
      <c r="M560">
        <v>8</v>
      </c>
      <c r="N560">
        <f t="shared" si="67"/>
        <v>200.18945299999905</v>
      </c>
      <c r="O560" t="str">
        <f t="shared" si="62"/>
        <v/>
      </c>
      <c r="P560">
        <f t="shared" si="63"/>
        <v>200.18945299999905</v>
      </c>
      <c r="Q560" t="str">
        <f t="shared" si="64"/>
        <v/>
      </c>
      <c r="R560">
        <f t="shared" si="65"/>
        <v>1</v>
      </c>
      <c r="S560">
        <f t="shared" si="68"/>
        <v>1.1947821106535235</v>
      </c>
    </row>
    <row r="561" spans="1:19" x14ac:dyDescent="0.3">
      <c r="A561" t="s">
        <v>587</v>
      </c>
      <c r="B561">
        <v>17107.341797000001</v>
      </c>
      <c r="C561">
        <v>17043.5</v>
      </c>
      <c r="D561">
        <v>16911.503906000002</v>
      </c>
      <c r="E561">
        <v>17135.349609000001</v>
      </c>
      <c r="F561">
        <v>16483.5</v>
      </c>
      <c r="G561">
        <v>16408.900390999999</v>
      </c>
      <c r="H561">
        <v>16877</v>
      </c>
      <c r="I561">
        <v>17043.5</v>
      </c>
      <c r="J561">
        <v>16847.691406000002</v>
      </c>
      <c r="L561" t="str">
        <f t="shared" si="66"/>
        <v>24AUG2023:08:00:00</v>
      </c>
      <c r="M561">
        <v>9</v>
      </c>
      <c r="N561">
        <f t="shared" si="67"/>
        <v>-63.841797000000952</v>
      </c>
      <c r="O561">
        <f t="shared" si="62"/>
        <v>-63.841797000000952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0.37318361763951224</v>
      </c>
    </row>
    <row r="562" spans="1:19" x14ac:dyDescent="0.3">
      <c r="A562" t="s">
        <v>588</v>
      </c>
      <c r="B562">
        <v>17871.148438</v>
      </c>
      <c r="C562">
        <v>17973.599609000001</v>
      </c>
      <c r="D562">
        <v>17642.044922000001</v>
      </c>
      <c r="E562">
        <v>17820.205077999999</v>
      </c>
      <c r="F562">
        <v>17382.800781000002</v>
      </c>
      <c r="G562">
        <v>17184.099609000001</v>
      </c>
      <c r="H562">
        <v>17601</v>
      </c>
      <c r="I562">
        <v>17973.599609000001</v>
      </c>
      <c r="J562">
        <v>17657.480468999998</v>
      </c>
      <c r="L562" t="str">
        <f t="shared" si="66"/>
        <v>24AUG2023:09:00:00</v>
      </c>
      <c r="M562">
        <v>10</v>
      </c>
      <c r="N562">
        <f t="shared" si="67"/>
        <v>102.45117100000061</v>
      </c>
      <c r="O562" t="str">
        <f t="shared" si="62"/>
        <v/>
      </c>
      <c r="P562">
        <f t="shared" si="63"/>
        <v>102.45117100000061</v>
      </c>
      <c r="Q562" t="str">
        <f t="shared" si="64"/>
        <v/>
      </c>
      <c r="R562">
        <f t="shared" si="65"/>
        <v>1</v>
      </c>
      <c r="S562">
        <f t="shared" si="68"/>
        <v>0.57327692932232255</v>
      </c>
    </row>
    <row r="563" spans="1:19" x14ac:dyDescent="0.3">
      <c r="A563" t="s">
        <v>589</v>
      </c>
      <c r="B563">
        <v>19284.1875</v>
      </c>
      <c r="C563">
        <v>19683.699218999998</v>
      </c>
      <c r="D563">
        <v>19144.636718999998</v>
      </c>
      <c r="E563">
        <v>19281.894531000002</v>
      </c>
      <c r="F563">
        <v>18852.800781000002</v>
      </c>
      <c r="G563">
        <v>18553.800781000002</v>
      </c>
      <c r="H563">
        <v>18845.699218999998</v>
      </c>
      <c r="I563">
        <v>19683.699218999998</v>
      </c>
      <c r="J563">
        <v>19128.408202999999</v>
      </c>
      <c r="L563" t="str">
        <f t="shared" si="66"/>
        <v>24AUG2023:10:00:00</v>
      </c>
      <c r="M563">
        <v>11</v>
      </c>
      <c r="N563">
        <f t="shared" si="67"/>
        <v>399.51171899999827</v>
      </c>
      <c r="O563" t="str">
        <f t="shared" si="62"/>
        <v/>
      </c>
      <c r="P563">
        <f t="shared" si="63"/>
        <v>399.51171899999827</v>
      </c>
      <c r="Q563" t="str">
        <f t="shared" si="64"/>
        <v/>
      </c>
      <c r="R563">
        <f t="shared" si="65"/>
        <v>1</v>
      </c>
      <c r="S563">
        <f t="shared" si="68"/>
        <v>2.0717062567453164</v>
      </c>
    </row>
    <row r="564" spans="1:19" x14ac:dyDescent="0.3">
      <c r="A564" t="s">
        <v>590</v>
      </c>
      <c r="B564">
        <v>21143.929688</v>
      </c>
      <c r="C564">
        <v>21683.099609000001</v>
      </c>
      <c r="D564">
        <v>20959.404297000001</v>
      </c>
      <c r="E564">
        <v>20989.527343999998</v>
      </c>
      <c r="F564">
        <v>20603.599609000001</v>
      </c>
      <c r="G564">
        <v>20205.099609000001</v>
      </c>
      <c r="H564">
        <v>20421.599609000001</v>
      </c>
      <c r="I564">
        <v>21683.099609000001</v>
      </c>
      <c r="J564">
        <v>20904.160156000002</v>
      </c>
      <c r="L564" t="str">
        <f t="shared" si="66"/>
        <v>24AUG2023:11:00:00</v>
      </c>
      <c r="M564">
        <v>12</v>
      </c>
      <c r="N564">
        <f t="shared" si="67"/>
        <v>539.16992100000061</v>
      </c>
      <c r="O564" t="str">
        <f t="shared" si="62"/>
        <v/>
      </c>
      <c r="P564">
        <f t="shared" si="63"/>
        <v>539.16992100000061</v>
      </c>
      <c r="Q564" t="str">
        <f t="shared" si="64"/>
        <v/>
      </c>
      <c r="R564">
        <f t="shared" si="65"/>
        <v>1</v>
      </c>
      <c r="S564">
        <f t="shared" si="68"/>
        <v>2.5499986471578193</v>
      </c>
    </row>
    <row r="565" spans="1:19" x14ac:dyDescent="0.3">
      <c r="A565" t="s">
        <v>591</v>
      </c>
      <c r="B565">
        <v>23163.414063</v>
      </c>
      <c r="C565">
        <v>23849</v>
      </c>
      <c r="D565">
        <v>22867.458984000001</v>
      </c>
      <c r="E565">
        <v>22937.478515999999</v>
      </c>
      <c r="F565">
        <v>22390.099609000001</v>
      </c>
      <c r="G565">
        <v>22050.400390999999</v>
      </c>
      <c r="H565">
        <v>22512.400390999999</v>
      </c>
      <c r="I565">
        <v>23849</v>
      </c>
      <c r="J565">
        <v>22925.960938</v>
      </c>
      <c r="L565" t="str">
        <f t="shared" si="66"/>
        <v>24AUG2023:12:00:00</v>
      </c>
      <c r="M565">
        <v>13</v>
      </c>
      <c r="N565">
        <f t="shared" si="67"/>
        <v>685.58593699999983</v>
      </c>
      <c r="O565" t="str">
        <f t="shared" si="62"/>
        <v/>
      </c>
      <c r="P565">
        <f t="shared" si="63"/>
        <v>685.58593699999983</v>
      </c>
      <c r="Q565" t="str">
        <f t="shared" si="64"/>
        <v/>
      </c>
      <c r="R565">
        <f t="shared" si="65"/>
        <v>1</v>
      </c>
      <c r="S565">
        <f t="shared" si="68"/>
        <v>2.9597793103181549</v>
      </c>
    </row>
    <row r="566" spans="1:19" x14ac:dyDescent="0.3">
      <c r="A566" t="s">
        <v>592</v>
      </c>
      <c r="B566">
        <v>25014.390625</v>
      </c>
      <c r="C566">
        <v>25682.599609000001</v>
      </c>
      <c r="D566">
        <v>24523.265625</v>
      </c>
      <c r="E566">
        <v>24685.777343999998</v>
      </c>
      <c r="F566">
        <v>24014.5</v>
      </c>
      <c r="G566">
        <v>23789.400390999999</v>
      </c>
      <c r="H566">
        <v>24493.900390999999</v>
      </c>
      <c r="I566">
        <v>25682.599609000001</v>
      </c>
      <c r="J566">
        <v>24737.996093999998</v>
      </c>
      <c r="L566" t="str">
        <f t="shared" si="66"/>
        <v>24AUG2023:13:00:00</v>
      </c>
      <c r="M566">
        <v>14</v>
      </c>
      <c r="N566">
        <f t="shared" si="67"/>
        <v>668.20898400000078</v>
      </c>
      <c r="O566" t="str">
        <f t="shared" si="62"/>
        <v/>
      </c>
      <c r="P566">
        <f t="shared" si="63"/>
        <v>668.20898400000078</v>
      </c>
      <c r="Q566" t="str">
        <f t="shared" si="64"/>
        <v/>
      </c>
      <c r="R566">
        <f t="shared" si="65"/>
        <v>1</v>
      </c>
      <c r="S566">
        <f t="shared" si="68"/>
        <v>2.6712982699333727</v>
      </c>
    </row>
    <row r="567" spans="1:19" x14ac:dyDescent="0.3">
      <c r="A567" t="s">
        <v>593</v>
      </c>
      <c r="B567">
        <v>26384.710938</v>
      </c>
      <c r="C567">
        <v>27127.900390999999</v>
      </c>
      <c r="D567">
        <v>25833.490234000001</v>
      </c>
      <c r="E567">
        <v>25984.521484000001</v>
      </c>
      <c r="F567">
        <v>25432.400390999999</v>
      </c>
      <c r="G567">
        <v>25278.699218999998</v>
      </c>
      <c r="H567">
        <v>26063.199218999998</v>
      </c>
      <c r="I567">
        <v>27127.900390999999</v>
      </c>
      <c r="J567">
        <v>26195.140625</v>
      </c>
      <c r="L567" t="str">
        <f t="shared" si="66"/>
        <v>24AUG2023:14:00:00</v>
      </c>
      <c r="M567">
        <v>15</v>
      </c>
      <c r="N567">
        <f t="shared" si="67"/>
        <v>743.18945299999905</v>
      </c>
      <c r="O567" t="str">
        <f t="shared" si="62"/>
        <v/>
      </c>
      <c r="P567">
        <f t="shared" si="63"/>
        <v>743.18945299999905</v>
      </c>
      <c r="Q567" t="str">
        <f t="shared" si="64"/>
        <v/>
      </c>
      <c r="R567">
        <f t="shared" si="65"/>
        <v>1</v>
      </c>
      <c r="S567">
        <f t="shared" si="68"/>
        <v>2.8167428278686835</v>
      </c>
    </row>
    <row r="568" spans="1:19" x14ac:dyDescent="0.3">
      <c r="A568" t="s">
        <v>594</v>
      </c>
      <c r="B568">
        <v>27189.126952999999</v>
      </c>
      <c r="C568">
        <v>28045.099609000001</v>
      </c>
      <c r="D568">
        <v>26943.931640999999</v>
      </c>
      <c r="E568">
        <v>26969.457031000002</v>
      </c>
      <c r="F568">
        <v>26433.5</v>
      </c>
      <c r="G568">
        <v>26349.699218999998</v>
      </c>
      <c r="H568">
        <v>27116.800781000002</v>
      </c>
      <c r="I568">
        <v>28045.099609000001</v>
      </c>
      <c r="J568">
        <v>27215.675781000002</v>
      </c>
      <c r="L568" t="str">
        <f t="shared" si="66"/>
        <v>24AUG2023:15:00:00</v>
      </c>
      <c r="M568">
        <v>16</v>
      </c>
      <c r="N568">
        <f t="shared" si="67"/>
        <v>855.97265600000173</v>
      </c>
      <c r="O568" t="str">
        <f t="shared" si="62"/>
        <v/>
      </c>
      <c r="P568">
        <f t="shared" si="63"/>
        <v>855.97265600000173</v>
      </c>
      <c r="Q568" t="str">
        <f t="shared" si="64"/>
        <v/>
      </c>
      <c r="R568">
        <f t="shared" si="65"/>
        <v>1</v>
      </c>
      <c r="S568">
        <f t="shared" si="68"/>
        <v>3.1482167760651665</v>
      </c>
    </row>
    <row r="569" spans="1:19" x14ac:dyDescent="0.3">
      <c r="A569" t="s">
        <v>595</v>
      </c>
      <c r="B569">
        <v>27559.396484000001</v>
      </c>
      <c r="C569">
        <v>28565.5</v>
      </c>
      <c r="D569">
        <v>27483.560547000001</v>
      </c>
      <c r="E569">
        <v>27458.414063</v>
      </c>
      <c r="F569">
        <v>27008.699218999998</v>
      </c>
      <c r="G569">
        <v>27053</v>
      </c>
      <c r="H569">
        <v>27750.199218999998</v>
      </c>
      <c r="I569">
        <v>28565.5</v>
      </c>
      <c r="J569">
        <v>27797.591797000001</v>
      </c>
      <c r="L569" t="str">
        <f t="shared" si="66"/>
        <v>24AUG2023:16:00:00</v>
      </c>
      <c r="M569">
        <v>17</v>
      </c>
      <c r="N569">
        <f t="shared" si="67"/>
        <v>1006.1035159999992</v>
      </c>
      <c r="O569" t="str">
        <f t="shared" si="62"/>
        <v/>
      </c>
      <c r="P569">
        <f t="shared" si="63"/>
        <v>1006.1035159999992</v>
      </c>
      <c r="Q569" t="str">
        <f t="shared" si="64"/>
        <v/>
      </c>
      <c r="R569">
        <f t="shared" si="65"/>
        <v>1</v>
      </c>
      <c r="S569">
        <f t="shared" si="68"/>
        <v>3.6506732525297023</v>
      </c>
    </row>
    <row r="570" spans="1:19" x14ac:dyDescent="0.3">
      <c r="A570" t="s">
        <v>596</v>
      </c>
      <c r="B570">
        <v>27838.855468999998</v>
      </c>
      <c r="C570">
        <v>28450.5</v>
      </c>
      <c r="D570">
        <v>27846.382813</v>
      </c>
      <c r="E570">
        <v>27783.941406000002</v>
      </c>
      <c r="F570">
        <v>27146.300781000002</v>
      </c>
      <c r="G570">
        <v>27267.900390999999</v>
      </c>
      <c r="H570">
        <v>27711.099609000001</v>
      </c>
      <c r="I570">
        <v>28450.5</v>
      </c>
      <c r="J570">
        <v>27859.177734000001</v>
      </c>
      <c r="L570" t="str">
        <f t="shared" si="66"/>
        <v>24AUG2023:17:00:00</v>
      </c>
      <c r="M570">
        <v>18</v>
      </c>
      <c r="N570">
        <f t="shared" si="67"/>
        <v>611.64453100000173</v>
      </c>
      <c r="O570" t="str">
        <f t="shared" si="62"/>
        <v/>
      </c>
      <c r="P570">
        <f t="shared" si="63"/>
        <v>611.64453100000173</v>
      </c>
      <c r="Q570" t="str">
        <f t="shared" si="64"/>
        <v/>
      </c>
      <c r="R570">
        <f t="shared" si="65"/>
        <v>1</v>
      </c>
      <c r="S570">
        <f t="shared" si="68"/>
        <v>2.197089358364964</v>
      </c>
    </row>
    <row r="571" spans="1:19" x14ac:dyDescent="0.3">
      <c r="A571" t="s">
        <v>597</v>
      </c>
      <c r="B571">
        <v>27700.726563</v>
      </c>
      <c r="C571">
        <v>28193.900390999999</v>
      </c>
      <c r="D571">
        <v>27954.515625</v>
      </c>
      <c r="E571">
        <v>27860.679688</v>
      </c>
      <c r="F571">
        <v>27109.599609000001</v>
      </c>
      <c r="G571">
        <v>27226.300781000002</v>
      </c>
      <c r="H571">
        <v>27461.5</v>
      </c>
      <c r="I571">
        <v>28193.900390999999</v>
      </c>
      <c r="J571">
        <v>27721.113281000002</v>
      </c>
      <c r="L571" t="str">
        <f t="shared" si="66"/>
        <v>24AUG2023:18:00:00</v>
      </c>
      <c r="M571">
        <v>19</v>
      </c>
      <c r="N571">
        <f t="shared" si="67"/>
        <v>493.17382799999905</v>
      </c>
      <c r="O571" t="str">
        <f t="shared" si="62"/>
        <v/>
      </c>
      <c r="P571">
        <f t="shared" si="63"/>
        <v>493.17382799999905</v>
      </c>
      <c r="Q571" t="str">
        <f t="shared" si="64"/>
        <v/>
      </c>
      <c r="R571">
        <f t="shared" si="65"/>
        <v>1</v>
      </c>
      <c r="S571">
        <f t="shared" si="68"/>
        <v>1.7803642329682925</v>
      </c>
    </row>
    <row r="572" spans="1:19" x14ac:dyDescent="0.3">
      <c r="A572" t="s">
        <v>598</v>
      </c>
      <c r="B572">
        <v>27138.271484000001</v>
      </c>
      <c r="C572">
        <v>27680</v>
      </c>
      <c r="D572">
        <v>27509.076172000001</v>
      </c>
      <c r="E572">
        <v>27381.607422000001</v>
      </c>
      <c r="F572">
        <v>26677.900390999999</v>
      </c>
      <c r="G572">
        <v>26788.599609000001</v>
      </c>
      <c r="H572">
        <v>26880.599609000001</v>
      </c>
      <c r="I572">
        <v>27680</v>
      </c>
      <c r="J572">
        <v>27216.646484000001</v>
      </c>
      <c r="L572" t="str">
        <f t="shared" si="66"/>
        <v>24AUG2023:19:00:00</v>
      </c>
      <c r="M572">
        <v>20</v>
      </c>
      <c r="N572">
        <f t="shared" si="67"/>
        <v>541.72851599999922</v>
      </c>
      <c r="O572" t="str">
        <f t="shared" si="62"/>
        <v/>
      </c>
      <c r="P572">
        <f t="shared" si="63"/>
        <v>541.72851599999922</v>
      </c>
      <c r="Q572" t="str">
        <f t="shared" si="64"/>
        <v/>
      </c>
      <c r="R572">
        <f t="shared" si="65"/>
        <v>1</v>
      </c>
      <c r="S572">
        <f t="shared" si="68"/>
        <v>1.9961791461898666</v>
      </c>
    </row>
    <row r="573" spans="1:19" x14ac:dyDescent="0.3">
      <c r="A573" t="s">
        <v>599</v>
      </c>
      <c r="B573">
        <v>26154.361327999999</v>
      </c>
      <c r="C573">
        <v>26753.199218999998</v>
      </c>
      <c r="D573">
        <v>26541.207031000002</v>
      </c>
      <c r="E573">
        <v>26467.505859000001</v>
      </c>
      <c r="F573">
        <v>25906.199218999998</v>
      </c>
      <c r="G573">
        <v>25904.599609000001</v>
      </c>
      <c r="H573">
        <v>26133.5</v>
      </c>
      <c r="I573">
        <v>26753.199218999998</v>
      </c>
      <c r="J573">
        <v>26355.332031000002</v>
      </c>
      <c r="L573" t="str">
        <f t="shared" si="66"/>
        <v>24AUG2023:20:00:00</v>
      </c>
      <c r="M573">
        <v>21</v>
      </c>
      <c r="N573">
        <f t="shared" si="67"/>
        <v>598.83789099999922</v>
      </c>
      <c r="O573" t="str">
        <f t="shared" si="62"/>
        <v/>
      </c>
      <c r="P573">
        <f t="shared" si="63"/>
        <v>598.83789099999922</v>
      </c>
      <c r="Q573" t="str">
        <f t="shared" si="64"/>
        <v/>
      </c>
      <c r="R573">
        <f t="shared" si="65"/>
        <v>1</v>
      </c>
      <c r="S573">
        <f t="shared" si="68"/>
        <v>2.2896291883790068</v>
      </c>
    </row>
    <row r="574" spans="1:19" x14ac:dyDescent="0.3">
      <c r="A574" t="s">
        <v>600</v>
      </c>
      <c r="B574">
        <v>25255.732422000001</v>
      </c>
      <c r="C574">
        <v>25749.099609000001</v>
      </c>
      <c r="D574">
        <v>25669.943359000001</v>
      </c>
      <c r="E574">
        <v>25643.357422000001</v>
      </c>
      <c r="F574">
        <v>25057.599609000001</v>
      </c>
      <c r="G574">
        <v>25011.599609000001</v>
      </c>
      <c r="H574">
        <v>25510.199218999998</v>
      </c>
      <c r="I574">
        <v>25749.099609000001</v>
      </c>
      <c r="J574">
        <v>25518.699218999998</v>
      </c>
      <c r="L574" t="str">
        <f t="shared" si="66"/>
        <v>24AUG2023:21:00:00</v>
      </c>
      <c r="M574">
        <v>22</v>
      </c>
      <c r="N574">
        <f t="shared" si="67"/>
        <v>493.36718699999983</v>
      </c>
      <c r="O574" t="str">
        <f t="shared" si="62"/>
        <v/>
      </c>
      <c r="P574">
        <f t="shared" si="63"/>
        <v>493.36718699999983</v>
      </c>
      <c r="Q574" t="str">
        <f t="shared" si="64"/>
        <v/>
      </c>
      <c r="R574">
        <f t="shared" si="65"/>
        <v>1</v>
      </c>
      <c r="S574">
        <f t="shared" si="68"/>
        <v>1.9534859601625845</v>
      </c>
    </row>
    <row r="575" spans="1:19" x14ac:dyDescent="0.3">
      <c r="A575" t="s">
        <v>601</v>
      </c>
      <c r="B575">
        <v>24070.626952999999</v>
      </c>
      <c r="C575">
        <v>24544.199218999998</v>
      </c>
      <c r="D575">
        <v>24389.78125</v>
      </c>
      <c r="E575">
        <v>24323.066406000002</v>
      </c>
      <c r="F575">
        <v>23887.400390999999</v>
      </c>
      <c r="G575">
        <v>23866.300781000002</v>
      </c>
      <c r="H575">
        <v>24381.199218999998</v>
      </c>
      <c r="I575">
        <v>24544.199218999998</v>
      </c>
      <c r="J575">
        <v>24330.945313</v>
      </c>
      <c r="L575" t="str">
        <f t="shared" si="66"/>
        <v>24AUG2023:22:00:00</v>
      </c>
      <c r="M575">
        <v>23</v>
      </c>
      <c r="N575">
        <f t="shared" si="67"/>
        <v>473.57226599999922</v>
      </c>
      <c r="O575" t="str">
        <f t="shared" si="62"/>
        <v/>
      </c>
      <c r="P575">
        <f t="shared" si="63"/>
        <v>473.57226599999922</v>
      </c>
      <c r="Q575" t="str">
        <f t="shared" si="64"/>
        <v/>
      </c>
      <c r="R575">
        <f t="shared" si="65"/>
        <v>1</v>
      </c>
      <c r="S575">
        <f t="shared" si="68"/>
        <v>1.9674280479884898</v>
      </c>
    </row>
    <row r="576" spans="1:19" x14ac:dyDescent="0.3">
      <c r="A576" t="s">
        <v>602</v>
      </c>
      <c r="B576">
        <v>22581.244140999999</v>
      </c>
      <c r="C576">
        <v>22923.900390999999</v>
      </c>
      <c r="D576">
        <v>22594.28125</v>
      </c>
      <c r="E576">
        <v>22539.398438</v>
      </c>
      <c r="F576">
        <v>22242.800781000002</v>
      </c>
      <c r="G576">
        <v>22163.699218999998</v>
      </c>
      <c r="H576">
        <v>22672.5</v>
      </c>
      <c r="I576">
        <v>22923.900390999999</v>
      </c>
      <c r="J576">
        <v>22638.427734000001</v>
      </c>
      <c r="L576" t="str">
        <f t="shared" si="66"/>
        <v>24AUG2023:23:00:00</v>
      </c>
      <c r="M576">
        <v>24</v>
      </c>
      <c r="N576">
        <f t="shared" si="67"/>
        <v>342.65625</v>
      </c>
      <c r="O576" t="str">
        <f t="shared" si="62"/>
        <v/>
      </c>
      <c r="P576">
        <f t="shared" si="63"/>
        <v>342.65625</v>
      </c>
      <c r="Q576" t="str">
        <f t="shared" si="64"/>
        <v/>
      </c>
      <c r="R576">
        <f t="shared" si="65"/>
        <v>1</v>
      </c>
      <c r="S576">
        <f t="shared" si="68"/>
        <v>1.5174374266555608</v>
      </c>
    </row>
    <row r="577" spans="1:19" x14ac:dyDescent="0.3">
      <c r="A577" t="s">
        <v>603</v>
      </c>
      <c r="B577">
        <v>21078.949218999998</v>
      </c>
      <c r="C577">
        <v>21427.599609000001</v>
      </c>
      <c r="D577">
        <v>20948.847656000002</v>
      </c>
      <c r="E577">
        <v>20855.441406000002</v>
      </c>
      <c r="F577">
        <v>20657.599609000001</v>
      </c>
      <c r="G577">
        <v>20529</v>
      </c>
      <c r="H577">
        <v>21106.599609000001</v>
      </c>
      <c r="I577">
        <v>21427.599609000001</v>
      </c>
      <c r="J577">
        <v>21068.691406000002</v>
      </c>
      <c r="L577" t="str">
        <f t="shared" si="66"/>
        <v>25AUG2023:00:00:00</v>
      </c>
      <c r="M577">
        <v>1</v>
      </c>
      <c r="N577">
        <f t="shared" si="67"/>
        <v>348.65039000000252</v>
      </c>
      <c r="O577" t="str">
        <f t="shared" si="62"/>
        <v/>
      </c>
      <c r="P577">
        <f t="shared" si="63"/>
        <v>348.65039000000252</v>
      </c>
      <c r="Q577" t="str">
        <f t="shared" si="64"/>
        <v/>
      </c>
      <c r="R577">
        <f t="shared" si="65"/>
        <v>1</v>
      </c>
      <c r="S577">
        <f t="shared" si="68"/>
        <v>1.6540216800073622</v>
      </c>
    </row>
    <row r="578" spans="1:19" x14ac:dyDescent="0.3">
      <c r="A578" t="s">
        <v>604</v>
      </c>
      <c r="B578">
        <v>19717.070313</v>
      </c>
      <c r="C578">
        <v>19282.871093999998</v>
      </c>
      <c r="D578">
        <v>19282.871093999998</v>
      </c>
      <c r="E578">
        <v>19139.007813</v>
      </c>
      <c r="F578">
        <v>19295.400390999999</v>
      </c>
      <c r="G578">
        <v>19276.599609000001</v>
      </c>
      <c r="H578">
        <v>20307.400390999999</v>
      </c>
      <c r="I578">
        <v>19497.699218999998</v>
      </c>
      <c r="J578">
        <v>19655.304688</v>
      </c>
      <c r="L578" t="str">
        <f t="shared" si="66"/>
        <v>25AUG2023:01:00:00</v>
      </c>
      <c r="M578">
        <v>2</v>
      </c>
      <c r="N578">
        <f t="shared" si="67"/>
        <v>-434.1992190000019</v>
      </c>
      <c r="O578">
        <f t="shared" si="62"/>
        <v>-434.1992190000019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2.2021487579405878</v>
      </c>
    </row>
    <row r="579" spans="1:19" x14ac:dyDescent="0.3">
      <c r="A579" t="s">
        <v>605</v>
      </c>
      <c r="B579">
        <v>18692.337890999999</v>
      </c>
      <c r="C579">
        <v>18103.419922000001</v>
      </c>
      <c r="D579">
        <v>18103.419922000001</v>
      </c>
      <c r="E579">
        <v>18021.132813</v>
      </c>
      <c r="F579">
        <v>18140.900390999999</v>
      </c>
      <c r="G579">
        <v>18032.699218999998</v>
      </c>
      <c r="H579">
        <v>19093.300781000002</v>
      </c>
      <c r="I579">
        <v>18271.699218999998</v>
      </c>
      <c r="J579">
        <v>18447.544922000001</v>
      </c>
      <c r="L579" t="str">
        <f t="shared" si="66"/>
        <v>25AUG2023:02:00:00</v>
      </c>
      <c r="M579">
        <v>3</v>
      </c>
      <c r="N579">
        <f t="shared" si="67"/>
        <v>-588.91796899999827</v>
      </c>
      <c r="O579">
        <f t="shared" ref="O579:O642" si="69">IF(N579&lt;0,N579,"")</f>
        <v>-588.91796899999827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3.1505848676293775</v>
      </c>
    </row>
    <row r="580" spans="1:19" x14ac:dyDescent="0.3">
      <c r="A580" t="s">
        <v>606</v>
      </c>
      <c r="B580">
        <v>17796.597656000002</v>
      </c>
      <c r="C580">
        <v>17245.619140999999</v>
      </c>
      <c r="D580">
        <v>17245.619140999999</v>
      </c>
      <c r="E580">
        <v>17185.898438</v>
      </c>
      <c r="F580">
        <v>17268.400390999999</v>
      </c>
      <c r="G580">
        <v>17096.199218999998</v>
      </c>
      <c r="H580">
        <v>18119</v>
      </c>
      <c r="I580">
        <v>17370.300781000002</v>
      </c>
      <c r="J580">
        <v>17532.375</v>
      </c>
      <c r="L580" t="str">
        <f t="shared" ref="L580:L643" si="73">A580</f>
        <v>25AUG2023:03:00:00</v>
      </c>
      <c r="M580">
        <v>4</v>
      </c>
      <c r="N580">
        <f t="shared" ref="N580:N643" si="74">C580-B580</f>
        <v>-550.97851500000252</v>
      </c>
      <c r="O580">
        <f t="shared" si="69"/>
        <v>-550.97851500000252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3.0959766897592575</v>
      </c>
    </row>
    <row r="581" spans="1:19" x14ac:dyDescent="0.3">
      <c r="A581" t="s">
        <v>607</v>
      </c>
      <c r="B581">
        <v>17117.316406000002</v>
      </c>
      <c r="C581">
        <v>16639.470702999999</v>
      </c>
      <c r="D581">
        <v>16639.470702999999</v>
      </c>
      <c r="E581">
        <v>16548.214843999998</v>
      </c>
      <c r="F581">
        <v>16674.800781000002</v>
      </c>
      <c r="G581">
        <v>16548.800781000002</v>
      </c>
      <c r="H581">
        <v>17513.699218999998</v>
      </c>
      <c r="I581">
        <v>16904.800781000002</v>
      </c>
      <c r="J581">
        <v>16975.804688</v>
      </c>
      <c r="L581" t="str">
        <f t="shared" si="73"/>
        <v>25AUG2023:04:00:00</v>
      </c>
      <c r="M581">
        <v>5</v>
      </c>
      <c r="N581">
        <f t="shared" si="74"/>
        <v>-477.84570300000269</v>
      </c>
      <c r="O581">
        <f t="shared" si="69"/>
        <v>-477.84570300000269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2.7915923948949559</v>
      </c>
    </row>
    <row r="582" spans="1:19" x14ac:dyDescent="0.3">
      <c r="A582" t="s">
        <v>608</v>
      </c>
      <c r="B582">
        <v>16732.830077999999</v>
      </c>
      <c r="C582">
        <v>16376.211914</v>
      </c>
      <c r="D582">
        <v>16376.211914</v>
      </c>
      <c r="E582">
        <v>16251.039063</v>
      </c>
      <c r="F582">
        <v>16313</v>
      </c>
      <c r="G582">
        <v>16270.299805000001</v>
      </c>
      <c r="H582">
        <v>17199</v>
      </c>
      <c r="I582">
        <v>16701.699218999998</v>
      </c>
      <c r="J582">
        <v>16703.78125</v>
      </c>
      <c r="L582" t="str">
        <f t="shared" si="73"/>
        <v>25AUG2023:05:00:00</v>
      </c>
      <c r="M582">
        <v>6</v>
      </c>
      <c r="N582">
        <f t="shared" si="74"/>
        <v>-356.61816399999952</v>
      </c>
      <c r="O582">
        <f t="shared" si="69"/>
        <v>-356.61816399999952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2.1312483443483607</v>
      </c>
    </row>
    <row r="583" spans="1:19" x14ac:dyDescent="0.3">
      <c r="A583" t="s">
        <v>609</v>
      </c>
      <c r="B583">
        <v>16818.574218999998</v>
      </c>
      <c r="C583">
        <v>16609.896484000001</v>
      </c>
      <c r="D583">
        <v>16609.896484000001</v>
      </c>
      <c r="E583">
        <v>16452.332031000002</v>
      </c>
      <c r="F583">
        <v>16291.700194999999</v>
      </c>
      <c r="G583">
        <v>16284.700194999999</v>
      </c>
      <c r="H583">
        <v>17055.599609000001</v>
      </c>
      <c r="I583">
        <v>16649.300781000002</v>
      </c>
      <c r="J583">
        <v>16691.089843999998</v>
      </c>
      <c r="L583" t="str">
        <f t="shared" si="73"/>
        <v>25AUG2023:06:00:00</v>
      </c>
      <c r="M583">
        <v>7</v>
      </c>
      <c r="N583">
        <f t="shared" si="74"/>
        <v>-208.67773499999748</v>
      </c>
      <c r="O583">
        <f t="shared" si="69"/>
        <v>-208.67773499999748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1.2407575831502622</v>
      </c>
    </row>
    <row r="584" spans="1:19" x14ac:dyDescent="0.3">
      <c r="A584" t="s">
        <v>610</v>
      </c>
      <c r="B584">
        <v>17044.216797000001</v>
      </c>
      <c r="C584">
        <v>17122.416015999999</v>
      </c>
      <c r="D584">
        <v>17122.416015999999</v>
      </c>
      <c r="E584">
        <v>17072.46875</v>
      </c>
      <c r="F584">
        <v>16523.800781000002</v>
      </c>
      <c r="G584">
        <v>16543.199218999998</v>
      </c>
      <c r="H584">
        <v>17212.800781000002</v>
      </c>
      <c r="I584">
        <v>16796.5</v>
      </c>
      <c r="J584">
        <v>16933.972656000002</v>
      </c>
      <c r="L584" t="str">
        <f t="shared" si="73"/>
        <v>25AUG2023:07:00:00</v>
      </c>
      <c r="M584">
        <v>8</v>
      </c>
      <c r="N584">
        <f t="shared" si="74"/>
        <v>78.199218999998266</v>
      </c>
      <c r="O584" t="str">
        <f t="shared" si="69"/>
        <v/>
      </c>
      <c r="P584">
        <f t="shared" si="70"/>
        <v>78.199218999998266</v>
      </c>
      <c r="Q584" t="str">
        <f t="shared" si="71"/>
        <v/>
      </c>
      <c r="R584">
        <f t="shared" si="72"/>
        <v>1</v>
      </c>
      <c r="S584">
        <f t="shared" si="75"/>
        <v>0.458802067184233</v>
      </c>
    </row>
    <row r="585" spans="1:19" x14ac:dyDescent="0.3">
      <c r="A585" t="s">
        <v>611</v>
      </c>
      <c r="B585">
        <v>17343.123047000001</v>
      </c>
      <c r="C585">
        <v>17442.392577999999</v>
      </c>
      <c r="D585">
        <v>17442.392577999999</v>
      </c>
      <c r="E585">
        <v>17365.308593999998</v>
      </c>
      <c r="F585">
        <v>16644.900390999999</v>
      </c>
      <c r="G585">
        <v>16653.099609000001</v>
      </c>
      <c r="H585">
        <v>17324.199218999998</v>
      </c>
      <c r="I585">
        <v>16782.699218999998</v>
      </c>
      <c r="J585">
        <v>17050.349609000001</v>
      </c>
      <c r="L585" t="str">
        <f t="shared" si="73"/>
        <v>25AUG2023:08:00:00</v>
      </c>
      <c r="M585">
        <v>9</v>
      </c>
      <c r="N585">
        <f t="shared" si="74"/>
        <v>99.269530999998096</v>
      </c>
      <c r="O585" t="str">
        <f t="shared" si="69"/>
        <v/>
      </c>
      <c r="P585">
        <f t="shared" si="70"/>
        <v>99.269530999998096</v>
      </c>
      <c r="Q585" t="str">
        <f t="shared" si="71"/>
        <v/>
      </c>
      <c r="R585">
        <f t="shared" si="72"/>
        <v>1</v>
      </c>
      <c r="S585">
        <f t="shared" si="75"/>
        <v>0.57238555438358407</v>
      </c>
    </row>
    <row r="586" spans="1:19" x14ac:dyDescent="0.3">
      <c r="A586" t="s">
        <v>612</v>
      </c>
      <c r="B586">
        <v>17977.339843999998</v>
      </c>
      <c r="C586">
        <v>17989.544922000001</v>
      </c>
      <c r="D586">
        <v>17989.544922000001</v>
      </c>
      <c r="E586">
        <v>17936.224609000001</v>
      </c>
      <c r="F586">
        <v>17642.699218999998</v>
      </c>
      <c r="G586">
        <v>17555.300781000002</v>
      </c>
      <c r="H586">
        <v>18439.5</v>
      </c>
      <c r="I586">
        <v>17752.800781000002</v>
      </c>
      <c r="J586">
        <v>17975.398438</v>
      </c>
      <c r="L586" t="str">
        <f t="shared" si="73"/>
        <v>25AUG2023:09:00:00</v>
      </c>
      <c r="M586">
        <v>10</v>
      </c>
      <c r="N586">
        <f t="shared" si="74"/>
        <v>12.205078000002686</v>
      </c>
      <c r="O586" t="str">
        <f t="shared" si="69"/>
        <v/>
      </c>
      <c r="P586">
        <f t="shared" si="70"/>
        <v>12.205078000002686</v>
      </c>
      <c r="Q586" t="str">
        <f t="shared" si="71"/>
        <v/>
      </c>
      <c r="R586">
        <f t="shared" si="72"/>
        <v>1</v>
      </c>
      <c r="S586">
        <f t="shared" si="75"/>
        <v>6.7891457278514852E-2</v>
      </c>
    </row>
    <row r="587" spans="1:19" x14ac:dyDescent="0.3">
      <c r="A587" t="s">
        <v>613</v>
      </c>
      <c r="B587">
        <v>19170.902343999998</v>
      </c>
      <c r="C587">
        <v>19768.65625</v>
      </c>
      <c r="D587">
        <v>19768.65625</v>
      </c>
      <c r="E587">
        <v>19650.738281000002</v>
      </c>
      <c r="F587">
        <v>19247</v>
      </c>
      <c r="G587">
        <v>19108.599609000001</v>
      </c>
      <c r="H587">
        <v>20260.199218999998</v>
      </c>
      <c r="I587">
        <v>19447.599609000001</v>
      </c>
      <c r="J587">
        <v>19701.632813</v>
      </c>
      <c r="L587" t="str">
        <f t="shared" si="73"/>
        <v>25AUG2023:10:00:00</v>
      </c>
      <c r="M587">
        <v>11</v>
      </c>
      <c r="N587">
        <f t="shared" si="74"/>
        <v>597.75390600000173</v>
      </c>
      <c r="O587" t="str">
        <f t="shared" si="69"/>
        <v/>
      </c>
      <c r="P587">
        <f t="shared" si="70"/>
        <v>597.75390600000173</v>
      </c>
      <c r="Q587" t="str">
        <f t="shared" si="71"/>
        <v/>
      </c>
      <c r="R587">
        <f t="shared" si="72"/>
        <v>1</v>
      </c>
      <c r="S587">
        <f t="shared" si="75"/>
        <v>3.118026972721414</v>
      </c>
    </row>
    <row r="588" spans="1:19" x14ac:dyDescent="0.3">
      <c r="A588" t="s">
        <v>614</v>
      </c>
      <c r="B588">
        <v>21063.347656000002</v>
      </c>
      <c r="C588">
        <v>21585.982422000001</v>
      </c>
      <c r="D588">
        <v>21585.982422000001</v>
      </c>
      <c r="E588">
        <v>21458.746093999998</v>
      </c>
      <c r="F588">
        <v>21095</v>
      </c>
      <c r="G588">
        <v>20931.699218999998</v>
      </c>
      <c r="H588">
        <v>22396.199218999998</v>
      </c>
      <c r="I588">
        <v>21456.400390999999</v>
      </c>
      <c r="J588">
        <v>21675.646484000001</v>
      </c>
      <c r="L588" t="str">
        <f t="shared" si="73"/>
        <v>25AUG2023:11:00:00</v>
      </c>
      <c r="M588">
        <v>12</v>
      </c>
      <c r="N588">
        <f t="shared" si="74"/>
        <v>522.63476599999922</v>
      </c>
      <c r="O588" t="str">
        <f t="shared" si="69"/>
        <v/>
      </c>
      <c r="P588">
        <f t="shared" si="70"/>
        <v>522.63476599999922</v>
      </c>
      <c r="Q588" t="str">
        <f t="shared" si="71"/>
        <v/>
      </c>
      <c r="R588">
        <f t="shared" si="72"/>
        <v>1</v>
      </c>
      <c r="S588">
        <f t="shared" si="75"/>
        <v>2.4812521472631346</v>
      </c>
    </row>
    <row r="589" spans="1:19" x14ac:dyDescent="0.3">
      <c r="A589" t="s">
        <v>615</v>
      </c>
      <c r="B589">
        <v>23276.746093999998</v>
      </c>
      <c r="C589">
        <v>23646.207031000002</v>
      </c>
      <c r="D589">
        <v>23646.207031000002</v>
      </c>
      <c r="E589">
        <v>23548.662109000001</v>
      </c>
      <c r="F589">
        <v>22998.900390999999</v>
      </c>
      <c r="G589">
        <v>22913.300781000002</v>
      </c>
      <c r="H589">
        <v>24705.699218999998</v>
      </c>
      <c r="I589">
        <v>23574.5</v>
      </c>
      <c r="J589">
        <v>23804.521484000001</v>
      </c>
      <c r="L589" t="str">
        <f t="shared" si="73"/>
        <v>25AUG2023:12:00:00</v>
      </c>
      <c r="M589">
        <v>13</v>
      </c>
      <c r="N589">
        <f t="shared" si="74"/>
        <v>369.46093700000347</v>
      </c>
      <c r="O589" t="str">
        <f t="shared" si="69"/>
        <v/>
      </c>
      <c r="P589">
        <f t="shared" si="70"/>
        <v>369.46093700000347</v>
      </c>
      <c r="Q589" t="str">
        <f t="shared" si="71"/>
        <v/>
      </c>
      <c r="R589">
        <f t="shared" si="72"/>
        <v>1</v>
      </c>
      <c r="S589">
        <f t="shared" si="75"/>
        <v>1.5872533708448138</v>
      </c>
    </row>
    <row r="590" spans="1:19" x14ac:dyDescent="0.3">
      <c r="A590" t="s">
        <v>616</v>
      </c>
      <c r="B590">
        <v>25301.314452999999</v>
      </c>
      <c r="C590">
        <v>25493.089843999998</v>
      </c>
      <c r="D590">
        <v>25493.089843999998</v>
      </c>
      <c r="E590">
        <v>25490.386718999998</v>
      </c>
      <c r="F590">
        <v>24656.199218999998</v>
      </c>
      <c r="G590">
        <v>24669</v>
      </c>
      <c r="H590">
        <v>26573.300781000002</v>
      </c>
      <c r="I590">
        <v>25355.900390999999</v>
      </c>
      <c r="J590">
        <v>25609.898438</v>
      </c>
      <c r="L590" t="str">
        <f t="shared" si="73"/>
        <v>25AUG2023:13:00:00</v>
      </c>
      <c r="M590">
        <v>14</v>
      </c>
      <c r="N590">
        <f t="shared" si="74"/>
        <v>191.77539099999922</v>
      </c>
      <c r="O590" t="str">
        <f t="shared" si="69"/>
        <v/>
      </c>
      <c r="P590">
        <f t="shared" si="70"/>
        <v>191.77539099999922</v>
      </c>
      <c r="Q590" t="str">
        <f t="shared" si="71"/>
        <v/>
      </c>
      <c r="R590">
        <f t="shared" si="72"/>
        <v>1</v>
      </c>
      <c r="S590">
        <f t="shared" si="75"/>
        <v>0.75796611814869652</v>
      </c>
    </row>
    <row r="591" spans="1:19" x14ac:dyDescent="0.3">
      <c r="A591" t="s">
        <v>617</v>
      </c>
      <c r="B591">
        <v>26940.691406000002</v>
      </c>
      <c r="C591">
        <v>26827.822265999999</v>
      </c>
      <c r="D591">
        <v>26827.822265999999</v>
      </c>
      <c r="E591">
        <v>26559.345702999999</v>
      </c>
      <c r="F591">
        <v>26144.300781000002</v>
      </c>
      <c r="G591">
        <v>26147.599609000001</v>
      </c>
      <c r="H591">
        <v>27958.5</v>
      </c>
      <c r="I591">
        <v>26815.099609000001</v>
      </c>
      <c r="J591">
        <v>27026.835938</v>
      </c>
      <c r="L591" t="str">
        <f t="shared" si="73"/>
        <v>25AUG2023:14:00:00</v>
      </c>
      <c r="M591">
        <v>15</v>
      </c>
      <c r="N591">
        <f t="shared" si="74"/>
        <v>-112.86914000000252</v>
      </c>
      <c r="O591">
        <f t="shared" si="69"/>
        <v>-112.86914000000252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0.41895413261318626</v>
      </c>
    </row>
    <row r="592" spans="1:19" x14ac:dyDescent="0.3">
      <c r="A592" t="s">
        <v>618</v>
      </c>
      <c r="B592">
        <v>27756.685547000001</v>
      </c>
      <c r="C592">
        <v>27302.53125</v>
      </c>
      <c r="D592">
        <v>27302.53125</v>
      </c>
      <c r="E592">
        <v>27552.419922000001</v>
      </c>
      <c r="F592">
        <v>27130.5</v>
      </c>
      <c r="G592">
        <v>27113.699218999998</v>
      </c>
      <c r="H592">
        <v>28692.900390999999</v>
      </c>
      <c r="I592">
        <v>27720.5</v>
      </c>
      <c r="J592">
        <v>27808.947265999999</v>
      </c>
      <c r="L592" t="str">
        <f t="shared" si="73"/>
        <v>25AUG2023:15:00:00</v>
      </c>
      <c r="M592">
        <v>16</v>
      </c>
      <c r="N592">
        <f t="shared" si="74"/>
        <v>-454.15429700000095</v>
      </c>
      <c r="O592">
        <f t="shared" si="69"/>
        <v>-454.15429700000095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1.6361978674686786</v>
      </c>
    </row>
    <row r="593" spans="1:19" x14ac:dyDescent="0.3">
      <c r="A593" t="s">
        <v>619</v>
      </c>
      <c r="B593">
        <v>28036.460938</v>
      </c>
      <c r="C593">
        <v>27821.90625</v>
      </c>
      <c r="D593">
        <v>27821.90625</v>
      </c>
      <c r="E593">
        <v>28057.695313</v>
      </c>
      <c r="F593">
        <v>27604.699218999998</v>
      </c>
      <c r="G593">
        <v>27627</v>
      </c>
      <c r="H593">
        <v>28947.5</v>
      </c>
      <c r="I593">
        <v>28145</v>
      </c>
      <c r="J593">
        <v>28215.300781000002</v>
      </c>
      <c r="L593" t="str">
        <f t="shared" si="73"/>
        <v>25AUG2023:16:00:00</v>
      </c>
      <c r="M593">
        <v>17</v>
      </c>
      <c r="N593">
        <f t="shared" si="74"/>
        <v>-214.55468800000017</v>
      </c>
      <c r="O593">
        <f t="shared" si="69"/>
        <v>-214.55468800000017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0.76527022606194017</v>
      </c>
    </row>
    <row r="594" spans="1:19" x14ac:dyDescent="0.3">
      <c r="A594" t="s">
        <v>620</v>
      </c>
      <c r="B594">
        <v>28246.621093999998</v>
      </c>
      <c r="C594">
        <v>27773.873047000001</v>
      </c>
      <c r="D594">
        <v>27773.873047000001</v>
      </c>
      <c r="E594">
        <v>28066.791015999999</v>
      </c>
      <c r="F594">
        <v>27539.5</v>
      </c>
      <c r="G594">
        <v>27628</v>
      </c>
      <c r="H594">
        <v>28539.900390999999</v>
      </c>
      <c r="I594">
        <v>27993.300781000002</v>
      </c>
      <c r="J594">
        <v>28031.486327999999</v>
      </c>
      <c r="L594" t="str">
        <f t="shared" si="73"/>
        <v>25AUG2023:17:00:00</v>
      </c>
      <c r="M594">
        <v>18</v>
      </c>
      <c r="N594">
        <f t="shared" si="74"/>
        <v>-472.74804699999731</v>
      </c>
      <c r="O594">
        <f t="shared" si="69"/>
        <v>-472.74804699999731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1.6736445942570313</v>
      </c>
    </row>
    <row r="595" spans="1:19" x14ac:dyDescent="0.3">
      <c r="A595" t="s">
        <v>621</v>
      </c>
      <c r="B595">
        <v>28105.291015999999</v>
      </c>
      <c r="C595">
        <v>27796.880859000001</v>
      </c>
      <c r="D595">
        <v>27796.880859000001</v>
      </c>
      <c r="E595">
        <v>28066.335938</v>
      </c>
      <c r="F595">
        <v>27251.800781000002</v>
      </c>
      <c r="G595">
        <v>27384.800781000002</v>
      </c>
      <c r="H595">
        <v>28022.5</v>
      </c>
      <c r="I595">
        <v>27709.400390999999</v>
      </c>
      <c r="J595">
        <v>27742.607422000001</v>
      </c>
      <c r="L595" t="str">
        <f t="shared" si="73"/>
        <v>25AUG2023:18:00:00</v>
      </c>
      <c r="M595">
        <v>19</v>
      </c>
      <c r="N595">
        <f t="shared" si="74"/>
        <v>-308.41015699999843</v>
      </c>
      <c r="O595">
        <f t="shared" si="69"/>
        <v>-308.41015699999843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1.0973384222366682</v>
      </c>
    </row>
    <row r="596" spans="1:19" x14ac:dyDescent="0.3">
      <c r="A596" t="s">
        <v>622</v>
      </c>
      <c r="B596">
        <v>27436.732422000001</v>
      </c>
      <c r="C596">
        <v>27149.027343999998</v>
      </c>
      <c r="D596">
        <v>27149.027343999998</v>
      </c>
      <c r="E596">
        <v>27266.320313</v>
      </c>
      <c r="F596">
        <v>26682</v>
      </c>
      <c r="G596">
        <v>26773.599609000001</v>
      </c>
      <c r="H596">
        <v>27234</v>
      </c>
      <c r="I596">
        <v>27114.800781000002</v>
      </c>
      <c r="J596">
        <v>27080.007813</v>
      </c>
      <c r="L596" t="str">
        <f t="shared" si="73"/>
        <v>25AUG2023:19:00:00</v>
      </c>
      <c r="M596">
        <v>20</v>
      </c>
      <c r="N596">
        <f t="shared" si="74"/>
        <v>-287.70507800000269</v>
      </c>
      <c r="O596">
        <f t="shared" si="69"/>
        <v>-287.70507800000269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1.0486127632651614</v>
      </c>
    </row>
    <row r="597" spans="1:19" x14ac:dyDescent="0.3">
      <c r="A597" t="s">
        <v>623</v>
      </c>
      <c r="B597">
        <v>26280.714843999998</v>
      </c>
      <c r="C597">
        <v>26175.744140999999</v>
      </c>
      <c r="D597">
        <v>26175.744140999999</v>
      </c>
      <c r="E597">
        <v>26269.976563</v>
      </c>
      <c r="F597">
        <v>25601.900390999999</v>
      </c>
      <c r="G597">
        <v>25702.099609000001</v>
      </c>
      <c r="H597">
        <v>26125.199218999998</v>
      </c>
      <c r="I597">
        <v>26118.199218999998</v>
      </c>
      <c r="J597">
        <v>26038.570313</v>
      </c>
      <c r="L597" t="str">
        <f t="shared" si="73"/>
        <v>25AUG2023:20:00:00</v>
      </c>
      <c r="M597">
        <v>21</v>
      </c>
      <c r="N597">
        <f t="shared" si="74"/>
        <v>-104.97070299999905</v>
      </c>
      <c r="O597">
        <f t="shared" si="69"/>
        <v>-104.97070299999905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0.39942103410464996</v>
      </c>
    </row>
    <row r="598" spans="1:19" x14ac:dyDescent="0.3">
      <c r="A598" t="s">
        <v>624</v>
      </c>
      <c r="B598">
        <v>25116.587890999999</v>
      </c>
      <c r="C598">
        <v>25002.927734000001</v>
      </c>
      <c r="D598">
        <v>25002.927734000001</v>
      </c>
      <c r="E598">
        <v>25096.716797000001</v>
      </c>
      <c r="F598">
        <v>24606.099609000001</v>
      </c>
      <c r="G598">
        <v>24657.900390999999</v>
      </c>
      <c r="H598">
        <v>25053.900390999999</v>
      </c>
      <c r="I598">
        <v>25060.900390999999</v>
      </c>
      <c r="J598">
        <v>24961.425781000002</v>
      </c>
      <c r="L598" t="str">
        <f t="shared" si="73"/>
        <v>25AUG2023:21:00:00</v>
      </c>
      <c r="M598">
        <v>22</v>
      </c>
      <c r="N598">
        <f t="shared" si="74"/>
        <v>-113.66015699999843</v>
      </c>
      <c r="O598">
        <f t="shared" si="69"/>
        <v>-113.66015699999843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0.45253024611964171</v>
      </c>
    </row>
    <row r="599" spans="1:19" x14ac:dyDescent="0.3">
      <c r="A599" t="s">
        <v>625</v>
      </c>
      <c r="B599">
        <v>23913.882813</v>
      </c>
      <c r="C599">
        <v>23890.462890999999</v>
      </c>
      <c r="D599">
        <v>23890.462890999999</v>
      </c>
      <c r="E599">
        <v>23831.505859000001</v>
      </c>
      <c r="F599">
        <v>23454.699218999998</v>
      </c>
      <c r="G599">
        <v>23505.5</v>
      </c>
      <c r="H599">
        <v>23872.599609000001</v>
      </c>
      <c r="I599">
        <v>23884.199218999998</v>
      </c>
      <c r="J599">
        <v>23801.152343999998</v>
      </c>
      <c r="L599" t="str">
        <f t="shared" si="73"/>
        <v>25AUG2023:22:00:00</v>
      </c>
      <c r="M599">
        <v>23</v>
      </c>
      <c r="N599">
        <f t="shared" si="74"/>
        <v>-23.419922000000952</v>
      </c>
      <c r="O599">
        <f t="shared" si="69"/>
        <v>-23.419922000000952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9.7934418191885919E-2</v>
      </c>
    </row>
    <row r="600" spans="1:19" x14ac:dyDescent="0.3">
      <c r="A600" t="s">
        <v>626</v>
      </c>
      <c r="B600">
        <v>22533.097656000002</v>
      </c>
      <c r="C600">
        <v>22373.841797000001</v>
      </c>
      <c r="D600">
        <v>22373.841797000001</v>
      </c>
      <c r="E600">
        <v>22297.726563</v>
      </c>
      <c r="F600">
        <v>21933.900390999999</v>
      </c>
      <c r="G600">
        <v>21976.5</v>
      </c>
      <c r="H600">
        <v>22424.400390999999</v>
      </c>
      <c r="I600">
        <v>22544.400390999999</v>
      </c>
      <c r="J600">
        <v>22356.449218999998</v>
      </c>
      <c r="L600" t="str">
        <f t="shared" si="73"/>
        <v>25AUG2023:23:00:00</v>
      </c>
      <c r="M600">
        <v>24</v>
      </c>
      <c r="N600">
        <f t="shared" si="74"/>
        <v>-159.25585900000078</v>
      </c>
      <c r="O600">
        <f t="shared" si="69"/>
        <v>-159.25585900000078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0.70676416279407961</v>
      </c>
    </row>
    <row r="601" spans="1:19" x14ac:dyDescent="0.3">
      <c r="A601" t="s">
        <v>627</v>
      </c>
      <c r="B601">
        <v>21025.755859000001</v>
      </c>
      <c r="C601">
        <v>20748.933593999998</v>
      </c>
      <c r="D601">
        <v>20748.933593999998</v>
      </c>
      <c r="E601">
        <v>20699.710938</v>
      </c>
      <c r="F601">
        <v>20482.300781000002</v>
      </c>
      <c r="G601">
        <v>20522.599609000001</v>
      </c>
      <c r="H601">
        <v>21102.300781000002</v>
      </c>
      <c r="I601">
        <v>21278.900390999999</v>
      </c>
      <c r="J601">
        <v>20964.636718999998</v>
      </c>
      <c r="L601" t="str">
        <f t="shared" si="73"/>
        <v>26AUG2023:00:00:00</v>
      </c>
      <c r="M601">
        <v>1</v>
      </c>
      <c r="N601">
        <f t="shared" si="74"/>
        <v>-276.82226500000252</v>
      </c>
      <c r="O601">
        <f t="shared" si="69"/>
        <v>-276.82226500000252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1.3165865087390412</v>
      </c>
    </row>
    <row r="602" spans="1:19" x14ac:dyDescent="0.3">
      <c r="A602" t="s">
        <v>628</v>
      </c>
      <c r="B602">
        <v>19553.009765999999</v>
      </c>
      <c r="C602">
        <v>20464.5</v>
      </c>
      <c r="D602">
        <v>19662.621093999998</v>
      </c>
      <c r="E602">
        <v>19508.470702999999</v>
      </c>
      <c r="F602">
        <v>19302.699218999998</v>
      </c>
      <c r="G602">
        <v>19395.300781000002</v>
      </c>
      <c r="H602">
        <v>20511.400390999999</v>
      </c>
      <c r="I602">
        <v>20464.5</v>
      </c>
      <c r="J602">
        <v>20095.09375</v>
      </c>
      <c r="L602" t="str">
        <f t="shared" si="73"/>
        <v>26AUG2023:01:00:00</v>
      </c>
      <c r="M602">
        <v>2</v>
      </c>
      <c r="N602">
        <f t="shared" si="74"/>
        <v>911.49023400000078</v>
      </c>
      <c r="O602" t="str">
        <f t="shared" si="69"/>
        <v/>
      </c>
      <c r="P602">
        <f t="shared" si="70"/>
        <v>911.49023400000078</v>
      </c>
      <c r="Q602" t="str">
        <f t="shared" si="71"/>
        <v/>
      </c>
      <c r="R602">
        <f t="shared" si="72"/>
        <v>1</v>
      </c>
      <c r="S602">
        <f t="shared" si="75"/>
        <v>4.6616364688006096</v>
      </c>
    </row>
    <row r="603" spans="1:19" x14ac:dyDescent="0.3">
      <c r="A603" t="s">
        <v>629</v>
      </c>
      <c r="B603">
        <v>18354.207031000002</v>
      </c>
      <c r="C603">
        <v>19309.599609000001</v>
      </c>
      <c r="D603">
        <v>18478.521484000001</v>
      </c>
      <c r="E603">
        <v>18375.361327999999</v>
      </c>
      <c r="F603">
        <v>18120.400390999999</v>
      </c>
      <c r="G603">
        <v>18152.699218999998</v>
      </c>
      <c r="H603">
        <v>19397.400390999999</v>
      </c>
      <c r="I603">
        <v>19309.599609000001</v>
      </c>
      <c r="J603">
        <v>18935.113281000002</v>
      </c>
      <c r="L603" t="str">
        <f t="shared" si="73"/>
        <v>26AUG2023:02:00:00</v>
      </c>
      <c r="M603">
        <v>3</v>
      </c>
      <c r="N603">
        <f t="shared" si="74"/>
        <v>955.39257799999905</v>
      </c>
      <c r="O603" t="str">
        <f t="shared" si="69"/>
        <v/>
      </c>
      <c r="P603">
        <f t="shared" si="70"/>
        <v>955.39257799999905</v>
      </c>
      <c r="Q603" t="str">
        <f t="shared" si="71"/>
        <v/>
      </c>
      <c r="R603">
        <f t="shared" si="72"/>
        <v>1</v>
      </c>
      <c r="S603">
        <f t="shared" si="75"/>
        <v>5.2053056630905061</v>
      </c>
    </row>
    <row r="604" spans="1:19" x14ac:dyDescent="0.3">
      <c r="A604" t="s">
        <v>630</v>
      </c>
      <c r="B604">
        <v>17480.554688</v>
      </c>
      <c r="C604">
        <v>18398.800781000002</v>
      </c>
      <c r="D604">
        <v>17569.328125</v>
      </c>
      <c r="E604">
        <v>17534.527343999998</v>
      </c>
      <c r="F604">
        <v>17218.5</v>
      </c>
      <c r="G604">
        <v>17158.199218999998</v>
      </c>
      <c r="H604">
        <v>18529.900390999999</v>
      </c>
      <c r="I604">
        <v>18398.800781000002</v>
      </c>
      <c r="J604">
        <v>18030.146484000001</v>
      </c>
      <c r="L604" t="str">
        <f t="shared" si="73"/>
        <v>26AUG2023:03:00:00</v>
      </c>
      <c r="M604">
        <v>4</v>
      </c>
      <c r="N604">
        <f t="shared" si="74"/>
        <v>918.24609300000157</v>
      </c>
      <c r="O604" t="str">
        <f t="shared" si="69"/>
        <v/>
      </c>
      <c r="P604">
        <f t="shared" si="70"/>
        <v>918.24609300000157</v>
      </c>
      <c r="Q604" t="str">
        <f t="shared" si="71"/>
        <v/>
      </c>
      <c r="R604">
        <f t="shared" si="72"/>
        <v>1</v>
      </c>
      <c r="S604">
        <f t="shared" si="75"/>
        <v>5.2529574111876229</v>
      </c>
    </row>
    <row r="605" spans="1:19" x14ac:dyDescent="0.3">
      <c r="A605" t="s">
        <v>631</v>
      </c>
      <c r="B605">
        <v>16762.65625</v>
      </c>
      <c r="C605">
        <v>17629.699218999998</v>
      </c>
      <c r="D605">
        <v>16742.238281000002</v>
      </c>
      <c r="E605">
        <v>16756.583984000001</v>
      </c>
      <c r="F605">
        <v>16526.800781000002</v>
      </c>
      <c r="G605">
        <v>16496.400390999999</v>
      </c>
      <c r="H605">
        <v>17796.099609000001</v>
      </c>
      <c r="I605">
        <v>17629.699218999998</v>
      </c>
      <c r="J605">
        <v>17278.507813</v>
      </c>
      <c r="L605" t="str">
        <f t="shared" si="73"/>
        <v>26AUG2023:04:00:00</v>
      </c>
      <c r="M605">
        <v>5</v>
      </c>
      <c r="N605">
        <f t="shared" si="74"/>
        <v>867.04296899999827</v>
      </c>
      <c r="O605" t="str">
        <f t="shared" si="69"/>
        <v/>
      </c>
      <c r="P605">
        <f t="shared" si="70"/>
        <v>867.04296899999827</v>
      </c>
      <c r="Q605" t="str">
        <f t="shared" si="71"/>
        <v/>
      </c>
      <c r="R605">
        <f t="shared" si="72"/>
        <v>1</v>
      </c>
      <c r="S605">
        <f t="shared" si="75"/>
        <v>5.1724676332248851</v>
      </c>
    </row>
    <row r="606" spans="1:19" x14ac:dyDescent="0.3">
      <c r="A606" t="s">
        <v>632</v>
      </c>
      <c r="B606">
        <v>16233.888671999999</v>
      </c>
      <c r="C606">
        <v>17050.099609000001</v>
      </c>
      <c r="D606">
        <v>16227.262694999999</v>
      </c>
      <c r="E606">
        <v>16218.405273</v>
      </c>
      <c r="F606">
        <v>16008.599609000001</v>
      </c>
      <c r="G606">
        <v>16006</v>
      </c>
      <c r="H606">
        <v>17269</v>
      </c>
      <c r="I606">
        <v>17050.099609000001</v>
      </c>
      <c r="J606">
        <v>16742.644531000002</v>
      </c>
      <c r="L606" t="str">
        <f t="shared" si="73"/>
        <v>26AUG2023:05:00:00</v>
      </c>
      <c r="M606">
        <v>6</v>
      </c>
      <c r="N606">
        <f t="shared" si="74"/>
        <v>816.21093700000165</v>
      </c>
      <c r="O606" t="str">
        <f t="shared" si="69"/>
        <v/>
      </c>
      <c r="P606">
        <f t="shared" si="70"/>
        <v>816.21093700000165</v>
      </c>
      <c r="Q606" t="str">
        <f t="shared" si="71"/>
        <v/>
      </c>
      <c r="R606">
        <f t="shared" si="72"/>
        <v>1</v>
      </c>
      <c r="S606">
        <f t="shared" si="75"/>
        <v>5.0278214511091956</v>
      </c>
    </row>
    <row r="607" spans="1:19" x14ac:dyDescent="0.3">
      <c r="A607" t="s">
        <v>633</v>
      </c>
      <c r="B607">
        <v>15928.749023</v>
      </c>
      <c r="C607">
        <v>16607.800781000002</v>
      </c>
      <c r="D607">
        <v>15885.204102</v>
      </c>
      <c r="E607">
        <v>15850.404296999999</v>
      </c>
      <c r="F607">
        <v>15695.400390999999</v>
      </c>
      <c r="G607">
        <v>15695.799805000001</v>
      </c>
      <c r="H607">
        <v>16823.900390999999</v>
      </c>
      <c r="I607">
        <v>16607.800781000002</v>
      </c>
      <c r="J607">
        <v>16345.671875</v>
      </c>
      <c r="L607" t="str">
        <f t="shared" si="73"/>
        <v>26AUG2023:06:00:00</v>
      </c>
      <c r="M607">
        <v>7</v>
      </c>
      <c r="N607">
        <f t="shared" si="74"/>
        <v>679.05175800000143</v>
      </c>
      <c r="O607" t="str">
        <f t="shared" si="69"/>
        <v/>
      </c>
      <c r="P607">
        <f t="shared" si="70"/>
        <v>679.05175800000143</v>
      </c>
      <c r="Q607" t="str">
        <f t="shared" si="71"/>
        <v/>
      </c>
      <c r="R607">
        <f t="shared" si="72"/>
        <v>1</v>
      </c>
      <c r="S607">
        <f t="shared" si="75"/>
        <v>4.26305767652876</v>
      </c>
    </row>
    <row r="608" spans="1:19" x14ac:dyDescent="0.3">
      <c r="A608" t="s">
        <v>634</v>
      </c>
      <c r="B608">
        <v>15927.097656</v>
      </c>
      <c r="C608">
        <v>16417.5</v>
      </c>
      <c r="D608">
        <v>15775.439453000001</v>
      </c>
      <c r="E608">
        <v>15797.8125</v>
      </c>
      <c r="F608">
        <v>15537</v>
      </c>
      <c r="G608">
        <v>15584.700194999999</v>
      </c>
      <c r="H608">
        <v>16593.300781000002</v>
      </c>
      <c r="I608">
        <v>16417.5</v>
      </c>
      <c r="J608">
        <v>16170.498046999999</v>
      </c>
      <c r="L608" t="str">
        <f t="shared" si="73"/>
        <v>26AUG2023:07:00:00</v>
      </c>
      <c r="M608">
        <v>8</v>
      </c>
      <c r="N608">
        <f t="shared" si="74"/>
        <v>490.40234400000008</v>
      </c>
      <c r="O608" t="str">
        <f t="shared" si="69"/>
        <v/>
      </c>
      <c r="P608">
        <f t="shared" si="70"/>
        <v>490.40234400000008</v>
      </c>
      <c r="Q608" t="str">
        <f t="shared" si="71"/>
        <v/>
      </c>
      <c r="R608">
        <f t="shared" si="72"/>
        <v>1</v>
      </c>
      <c r="S608">
        <f t="shared" si="75"/>
        <v>3.0790439952834561</v>
      </c>
    </row>
    <row r="609" spans="1:19" x14ac:dyDescent="0.3">
      <c r="A609" t="s">
        <v>635</v>
      </c>
      <c r="B609">
        <v>15935.865234000001</v>
      </c>
      <c r="C609">
        <v>16314.700194999999</v>
      </c>
      <c r="D609">
        <v>16004.200194999999</v>
      </c>
      <c r="E609">
        <v>15993.46875</v>
      </c>
      <c r="F609">
        <v>15581.5</v>
      </c>
      <c r="G609">
        <v>15601.799805000001</v>
      </c>
      <c r="H609">
        <v>16482.300781000002</v>
      </c>
      <c r="I609">
        <v>16314.700194999999</v>
      </c>
      <c r="J609">
        <v>16158.271484000001</v>
      </c>
      <c r="L609" t="str">
        <f t="shared" si="73"/>
        <v>26AUG2023:08:00:00</v>
      </c>
      <c r="M609">
        <v>9</v>
      </c>
      <c r="N609">
        <f t="shared" si="74"/>
        <v>378.83496099999866</v>
      </c>
      <c r="O609" t="str">
        <f t="shared" si="69"/>
        <v/>
      </c>
      <c r="P609">
        <f t="shared" si="70"/>
        <v>378.83496099999866</v>
      </c>
      <c r="Q609" t="str">
        <f t="shared" si="71"/>
        <v/>
      </c>
      <c r="R609">
        <f t="shared" si="72"/>
        <v>1</v>
      </c>
      <c r="S609">
        <f t="shared" si="75"/>
        <v>2.3772475195870411</v>
      </c>
    </row>
    <row r="610" spans="1:19" x14ac:dyDescent="0.3">
      <c r="A610" t="s">
        <v>636</v>
      </c>
      <c r="B610">
        <v>16853.054688</v>
      </c>
      <c r="C610">
        <v>17316.099609000001</v>
      </c>
      <c r="D610">
        <v>16982.845702999999</v>
      </c>
      <c r="E610">
        <v>16929.486327999999</v>
      </c>
      <c r="F610">
        <v>16830</v>
      </c>
      <c r="G610">
        <v>16754.699218999998</v>
      </c>
      <c r="H610">
        <v>17501.800781000002</v>
      </c>
      <c r="I610">
        <v>17316.099609000001</v>
      </c>
      <c r="J610">
        <v>17200.410156000002</v>
      </c>
      <c r="L610" t="str">
        <f t="shared" si="73"/>
        <v>26AUG2023:09:00:00</v>
      </c>
      <c r="M610">
        <v>10</v>
      </c>
      <c r="N610">
        <f t="shared" si="74"/>
        <v>463.04492100000061</v>
      </c>
      <c r="O610" t="str">
        <f t="shared" si="69"/>
        <v/>
      </c>
      <c r="P610">
        <f t="shared" si="70"/>
        <v>463.04492100000061</v>
      </c>
      <c r="Q610" t="str">
        <f t="shared" si="71"/>
        <v/>
      </c>
      <c r="R610">
        <f t="shared" si="72"/>
        <v>1</v>
      </c>
      <c r="S610">
        <f t="shared" si="75"/>
        <v>2.7475429800254894</v>
      </c>
    </row>
    <row r="611" spans="1:19" x14ac:dyDescent="0.3">
      <c r="A611" t="s">
        <v>637</v>
      </c>
      <c r="B611">
        <v>18357.226563</v>
      </c>
      <c r="C611">
        <v>19231.699218999998</v>
      </c>
      <c r="D611">
        <v>18682.365234000001</v>
      </c>
      <c r="E611">
        <v>18590.175781000002</v>
      </c>
      <c r="F611">
        <v>18691.300781000002</v>
      </c>
      <c r="G611">
        <v>18557.5</v>
      </c>
      <c r="H611">
        <v>19290.599609000001</v>
      </c>
      <c r="I611">
        <v>19231.699218999998</v>
      </c>
      <c r="J611">
        <v>19018.042968999998</v>
      </c>
      <c r="L611" t="str">
        <f t="shared" si="73"/>
        <v>26AUG2023:10:00:00</v>
      </c>
      <c r="M611">
        <v>11</v>
      </c>
      <c r="N611">
        <f t="shared" si="74"/>
        <v>874.4726559999981</v>
      </c>
      <c r="O611" t="str">
        <f t="shared" si="69"/>
        <v/>
      </c>
      <c r="P611">
        <f t="shared" si="70"/>
        <v>874.4726559999981</v>
      </c>
      <c r="Q611" t="str">
        <f t="shared" si="71"/>
        <v/>
      </c>
      <c r="R611">
        <f t="shared" si="72"/>
        <v>1</v>
      </c>
      <c r="S611">
        <f t="shared" si="75"/>
        <v>4.7636425524242636</v>
      </c>
    </row>
    <row r="612" spans="1:19" x14ac:dyDescent="0.3">
      <c r="A612" t="s">
        <v>638</v>
      </c>
      <c r="B612">
        <v>20415.267577999999</v>
      </c>
      <c r="C612">
        <v>21382.599609000001</v>
      </c>
      <c r="D612">
        <v>20623.757813</v>
      </c>
      <c r="E612">
        <v>20504.117188</v>
      </c>
      <c r="F612">
        <v>20760</v>
      </c>
      <c r="G612">
        <v>20529.199218999998</v>
      </c>
      <c r="H612">
        <v>21412.400390999999</v>
      </c>
      <c r="I612">
        <v>21382.599609000001</v>
      </c>
      <c r="J612">
        <v>21092.171875</v>
      </c>
      <c r="L612" t="str">
        <f t="shared" si="73"/>
        <v>26AUG2023:11:00:00</v>
      </c>
      <c r="M612">
        <v>12</v>
      </c>
      <c r="N612">
        <f t="shared" si="74"/>
        <v>967.33203100000173</v>
      </c>
      <c r="O612" t="str">
        <f t="shared" si="69"/>
        <v/>
      </c>
      <c r="P612">
        <f t="shared" si="70"/>
        <v>967.33203100000173</v>
      </c>
      <c r="Q612" t="str">
        <f t="shared" si="71"/>
        <v/>
      </c>
      <c r="R612">
        <f t="shared" si="72"/>
        <v>1</v>
      </c>
      <c r="S612">
        <f t="shared" si="75"/>
        <v>4.7382775038541398</v>
      </c>
    </row>
    <row r="613" spans="1:19" x14ac:dyDescent="0.3">
      <c r="A613" t="s">
        <v>639</v>
      </c>
      <c r="B613">
        <v>22605.978515999999</v>
      </c>
      <c r="C613">
        <v>23491.800781000002</v>
      </c>
      <c r="D613">
        <v>22524.28125</v>
      </c>
      <c r="E613">
        <v>22371.417968999998</v>
      </c>
      <c r="F613">
        <v>22766.099609000001</v>
      </c>
      <c r="G613">
        <v>22552.900390999999</v>
      </c>
      <c r="H613">
        <v>23747.199218999998</v>
      </c>
      <c r="I613">
        <v>23491.800781000002</v>
      </c>
      <c r="J613">
        <v>23208.457031000002</v>
      </c>
      <c r="L613" t="str">
        <f t="shared" si="73"/>
        <v>26AUG2023:12:00:00</v>
      </c>
      <c r="M613">
        <v>13</v>
      </c>
      <c r="N613">
        <f t="shared" si="74"/>
        <v>885.82226500000252</v>
      </c>
      <c r="O613" t="str">
        <f t="shared" si="69"/>
        <v/>
      </c>
      <c r="P613">
        <f t="shared" si="70"/>
        <v>885.82226500000252</v>
      </c>
      <c r="Q613" t="str">
        <f t="shared" si="71"/>
        <v/>
      </c>
      <c r="R613">
        <f t="shared" si="72"/>
        <v>1</v>
      </c>
      <c r="S613">
        <f t="shared" si="75"/>
        <v>3.9185309513279307</v>
      </c>
    </row>
    <row r="614" spans="1:19" x14ac:dyDescent="0.3">
      <c r="A614" t="s">
        <v>640</v>
      </c>
      <c r="B614">
        <v>24659.816406000002</v>
      </c>
      <c r="C614">
        <v>25254.699218999998</v>
      </c>
      <c r="D614">
        <v>24426.248047000001</v>
      </c>
      <c r="E614">
        <v>24252.605468999998</v>
      </c>
      <c r="F614">
        <v>24334.300781000002</v>
      </c>
      <c r="G614">
        <v>24277.800781000002</v>
      </c>
      <c r="H614">
        <v>25658.599609000001</v>
      </c>
      <c r="I614">
        <v>25254.699218999998</v>
      </c>
      <c r="J614">
        <v>25020.449218999998</v>
      </c>
      <c r="L614" t="str">
        <f t="shared" si="73"/>
        <v>26AUG2023:13:00:00</v>
      </c>
      <c r="M614">
        <v>14</v>
      </c>
      <c r="N614">
        <f t="shared" si="74"/>
        <v>594.88281299999653</v>
      </c>
      <c r="O614" t="str">
        <f t="shared" si="69"/>
        <v/>
      </c>
      <c r="P614">
        <f t="shared" si="70"/>
        <v>594.88281299999653</v>
      </c>
      <c r="Q614" t="str">
        <f t="shared" si="71"/>
        <v/>
      </c>
      <c r="R614">
        <f t="shared" si="72"/>
        <v>1</v>
      </c>
      <c r="S614">
        <f t="shared" si="75"/>
        <v>2.4123570232877123</v>
      </c>
    </row>
    <row r="615" spans="1:19" x14ac:dyDescent="0.3">
      <c r="A615" t="s">
        <v>641</v>
      </c>
      <c r="B615">
        <v>26034.927734000001</v>
      </c>
      <c r="C615">
        <v>26544.900390999999</v>
      </c>
      <c r="D615">
        <v>25813.826172000001</v>
      </c>
      <c r="E615">
        <v>25570.033202999999</v>
      </c>
      <c r="F615">
        <v>25464.199218999998</v>
      </c>
      <c r="G615">
        <v>25530.599609000001</v>
      </c>
      <c r="H615">
        <v>26958.699218999998</v>
      </c>
      <c r="I615">
        <v>26544.900390999999</v>
      </c>
      <c r="J615">
        <v>26313.326172000001</v>
      </c>
      <c r="L615" t="str">
        <f t="shared" si="73"/>
        <v>26AUG2023:14:00:00</v>
      </c>
      <c r="M615">
        <v>15</v>
      </c>
      <c r="N615">
        <f t="shared" si="74"/>
        <v>509.97265699999843</v>
      </c>
      <c r="O615" t="str">
        <f t="shared" si="69"/>
        <v/>
      </c>
      <c r="P615">
        <f t="shared" si="70"/>
        <v>509.97265699999843</v>
      </c>
      <c r="Q615" t="str">
        <f t="shared" si="71"/>
        <v/>
      </c>
      <c r="R615">
        <f t="shared" si="72"/>
        <v>1</v>
      </c>
      <c r="S615">
        <f t="shared" si="75"/>
        <v>1.9588018918677688</v>
      </c>
    </row>
    <row r="616" spans="1:19" x14ac:dyDescent="0.3">
      <c r="A616" t="s">
        <v>642</v>
      </c>
      <c r="B616">
        <v>26738.666015999999</v>
      </c>
      <c r="C616">
        <v>27349.199218999998</v>
      </c>
      <c r="D616">
        <v>26900.484375</v>
      </c>
      <c r="E616">
        <v>26633.792968999998</v>
      </c>
      <c r="F616">
        <v>26188.099609000001</v>
      </c>
      <c r="G616">
        <v>26322.699218999998</v>
      </c>
      <c r="H616">
        <v>27730.599609000001</v>
      </c>
      <c r="I616">
        <v>27349.199218999998</v>
      </c>
      <c r="J616">
        <v>27155.119140999999</v>
      </c>
      <c r="L616" t="str">
        <f t="shared" si="73"/>
        <v>26AUG2023:15:00:00</v>
      </c>
      <c r="M616">
        <v>16</v>
      </c>
      <c r="N616">
        <f t="shared" si="74"/>
        <v>610.53320299999905</v>
      </c>
      <c r="O616" t="str">
        <f t="shared" si="69"/>
        <v/>
      </c>
      <c r="P616">
        <f t="shared" si="70"/>
        <v>610.53320299999905</v>
      </c>
      <c r="Q616" t="str">
        <f t="shared" si="71"/>
        <v/>
      </c>
      <c r="R616">
        <f t="shared" si="72"/>
        <v>1</v>
      </c>
      <c r="S616">
        <f t="shared" si="75"/>
        <v>2.2833345636415276</v>
      </c>
    </row>
    <row r="617" spans="1:19" x14ac:dyDescent="0.3">
      <c r="A617" t="s">
        <v>643</v>
      </c>
      <c r="B617">
        <v>27266.152343999998</v>
      </c>
      <c r="C617">
        <v>27749.900390999999</v>
      </c>
      <c r="D617">
        <v>27202.357422000001</v>
      </c>
      <c r="E617">
        <v>27019.634765999999</v>
      </c>
      <c r="F617">
        <v>26500.5</v>
      </c>
      <c r="G617">
        <v>26732.099609000001</v>
      </c>
      <c r="H617">
        <v>28047.099609000001</v>
      </c>
      <c r="I617">
        <v>27749.900390999999</v>
      </c>
      <c r="J617">
        <v>27502.832031000002</v>
      </c>
      <c r="L617" t="str">
        <f t="shared" si="73"/>
        <v>26AUG2023:16:00:00</v>
      </c>
      <c r="M617">
        <v>17</v>
      </c>
      <c r="N617">
        <f t="shared" si="74"/>
        <v>483.74804700000095</v>
      </c>
      <c r="O617" t="str">
        <f t="shared" si="69"/>
        <v/>
      </c>
      <c r="P617">
        <f t="shared" si="70"/>
        <v>483.74804700000095</v>
      </c>
      <c r="Q617" t="str">
        <f t="shared" si="71"/>
        <v/>
      </c>
      <c r="R617">
        <f t="shared" si="72"/>
        <v>1</v>
      </c>
      <c r="S617">
        <f t="shared" si="75"/>
        <v>1.7741705573153639</v>
      </c>
    </row>
    <row r="618" spans="1:19" x14ac:dyDescent="0.3">
      <c r="A618" t="s">
        <v>644</v>
      </c>
      <c r="B618">
        <v>27482.449218999998</v>
      </c>
      <c r="C618">
        <v>27593.800781000002</v>
      </c>
      <c r="D618">
        <v>27577.449218999998</v>
      </c>
      <c r="E618">
        <v>27398.464843999998</v>
      </c>
      <c r="F618">
        <v>26383.300781000002</v>
      </c>
      <c r="G618">
        <v>26734.400390999999</v>
      </c>
      <c r="H618">
        <v>27802.5</v>
      </c>
      <c r="I618">
        <v>27593.800781000002</v>
      </c>
      <c r="J618">
        <v>27446.150390999999</v>
      </c>
      <c r="L618" t="str">
        <f t="shared" si="73"/>
        <v>26AUG2023:17:00:00</v>
      </c>
      <c r="M618">
        <v>18</v>
      </c>
      <c r="N618">
        <f t="shared" si="74"/>
        <v>111.35156200000347</v>
      </c>
      <c r="O618" t="str">
        <f t="shared" si="69"/>
        <v/>
      </c>
      <c r="P618">
        <f t="shared" si="70"/>
        <v>111.35156200000347</v>
      </c>
      <c r="Q618" t="str">
        <f t="shared" si="71"/>
        <v/>
      </c>
      <c r="R618">
        <f t="shared" si="72"/>
        <v>1</v>
      </c>
      <c r="S618">
        <f t="shared" si="75"/>
        <v>0.40517335668547527</v>
      </c>
    </row>
    <row r="619" spans="1:19" x14ac:dyDescent="0.3">
      <c r="A619" t="s">
        <v>645</v>
      </c>
      <c r="B619">
        <v>27381.560547000001</v>
      </c>
      <c r="C619">
        <v>27310.199218999998</v>
      </c>
      <c r="D619">
        <v>27613.089843999998</v>
      </c>
      <c r="E619">
        <v>27308.035156000002</v>
      </c>
      <c r="F619">
        <v>26153.599609000001</v>
      </c>
      <c r="G619">
        <v>26596</v>
      </c>
      <c r="H619">
        <v>27499.300781000002</v>
      </c>
      <c r="I619">
        <v>27310.199218999998</v>
      </c>
      <c r="J619">
        <v>27240.429688</v>
      </c>
      <c r="L619" t="str">
        <f t="shared" si="73"/>
        <v>26AUG2023:18:00:00</v>
      </c>
      <c r="M619">
        <v>19</v>
      </c>
      <c r="N619">
        <f t="shared" si="74"/>
        <v>-71.361328000002686</v>
      </c>
      <c r="O619">
        <f t="shared" si="69"/>
        <v>-71.361328000002686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0.26061819185766322</v>
      </c>
    </row>
    <row r="620" spans="1:19" x14ac:dyDescent="0.3">
      <c r="A620" t="s">
        <v>646</v>
      </c>
      <c r="B620">
        <v>26671.501952999999</v>
      </c>
      <c r="C620">
        <v>26616.699218999998</v>
      </c>
      <c r="D620">
        <v>26967.222656000002</v>
      </c>
      <c r="E620">
        <v>26548.009765999999</v>
      </c>
      <c r="F620">
        <v>25586.300781000002</v>
      </c>
      <c r="G620">
        <v>26088.699218999998</v>
      </c>
      <c r="H620">
        <v>26856.400390999999</v>
      </c>
      <c r="I620">
        <v>26616.699218999998</v>
      </c>
      <c r="J620">
        <v>26602.875</v>
      </c>
      <c r="L620" t="str">
        <f t="shared" si="73"/>
        <v>26AUG2023:19:00:00</v>
      </c>
      <c r="M620">
        <v>20</v>
      </c>
      <c r="N620">
        <f t="shared" si="74"/>
        <v>-54.802734000000783</v>
      </c>
      <c r="O620">
        <f t="shared" si="69"/>
        <v>-54.802734000000783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0.20547299547124526</v>
      </c>
    </row>
    <row r="621" spans="1:19" x14ac:dyDescent="0.3">
      <c r="A621" t="s">
        <v>647</v>
      </c>
      <c r="B621">
        <v>25516.689452999999</v>
      </c>
      <c r="C621">
        <v>25629.300781000002</v>
      </c>
      <c r="D621">
        <v>25981.904297000001</v>
      </c>
      <c r="E621">
        <v>25531.777343999998</v>
      </c>
      <c r="F621">
        <v>24765.300781000002</v>
      </c>
      <c r="G621">
        <v>25191.099609000001</v>
      </c>
      <c r="H621">
        <v>25861.900390999999</v>
      </c>
      <c r="I621">
        <v>25629.300781000002</v>
      </c>
      <c r="J621">
        <v>25639.382813</v>
      </c>
      <c r="L621" t="str">
        <f t="shared" si="73"/>
        <v>26AUG2023:20:00:00</v>
      </c>
      <c r="M621">
        <v>21</v>
      </c>
      <c r="N621">
        <f t="shared" si="74"/>
        <v>112.61132800000269</v>
      </c>
      <c r="O621" t="str">
        <f t="shared" si="69"/>
        <v/>
      </c>
      <c r="P621">
        <f t="shared" si="70"/>
        <v>112.61132800000269</v>
      </c>
      <c r="Q621" t="str">
        <f t="shared" si="71"/>
        <v/>
      </c>
      <c r="R621">
        <f t="shared" si="72"/>
        <v>1</v>
      </c>
      <c r="S621">
        <f t="shared" si="75"/>
        <v>0.4413242094254628</v>
      </c>
    </row>
    <row r="622" spans="1:19" x14ac:dyDescent="0.3">
      <c r="A622" t="s">
        <v>648</v>
      </c>
      <c r="B622">
        <v>24421.138672000001</v>
      </c>
      <c r="C622">
        <v>24685.099609000001</v>
      </c>
      <c r="D622">
        <v>24912.519531000002</v>
      </c>
      <c r="E622">
        <v>24567.242188</v>
      </c>
      <c r="F622">
        <v>23949.099609000001</v>
      </c>
      <c r="G622">
        <v>24208.900390999999</v>
      </c>
      <c r="H622">
        <v>24837.300781000002</v>
      </c>
      <c r="I622">
        <v>24685.099609000001</v>
      </c>
      <c r="J622">
        <v>24655.027343999998</v>
      </c>
      <c r="L622" t="str">
        <f t="shared" si="73"/>
        <v>26AUG2023:21:00:00</v>
      </c>
      <c r="M622">
        <v>22</v>
      </c>
      <c r="N622">
        <f t="shared" si="74"/>
        <v>263.96093699999983</v>
      </c>
      <c r="O622" t="str">
        <f t="shared" si="69"/>
        <v/>
      </c>
      <c r="P622">
        <f t="shared" si="70"/>
        <v>263.96093699999983</v>
      </c>
      <c r="Q622" t="str">
        <f t="shared" si="71"/>
        <v/>
      </c>
      <c r="R622">
        <f t="shared" si="72"/>
        <v>1</v>
      </c>
      <c r="S622">
        <f t="shared" si="75"/>
        <v>1.0808707183774506</v>
      </c>
    </row>
    <row r="623" spans="1:19" x14ac:dyDescent="0.3">
      <c r="A623" t="s">
        <v>649</v>
      </c>
      <c r="B623">
        <v>23283.476563</v>
      </c>
      <c r="C623">
        <v>23530.400390999999</v>
      </c>
      <c r="D623">
        <v>23717.9375</v>
      </c>
      <c r="E623">
        <v>23313.748047000001</v>
      </c>
      <c r="F623">
        <v>22897.900390999999</v>
      </c>
      <c r="G623">
        <v>23128.699218999998</v>
      </c>
      <c r="H623">
        <v>23696</v>
      </c>
      <c r="I623">
        <v>23530.400390999999</v>
      </c>
      <c r="J623">
        <v>23514.167968999998</v>
      </c>
      <c r="L623" t="str">
        <f t="shared" si="73"/>
        <v>26AUG2023:22:00:00</v>
      </c>
      <c r="M623">
        <v>23</v>
      </c>
      <c r="N623">
        <f t="shared" si="74"/>
        <v>246.92382799999905</v>
      </c>
      <c r="O623" t="str">
        <f t="shared" si="69"/>
        <v/>
      </c>
      <c r="P623">
        <f t="shared" si="70"/>
        <v>246.92382799999905</v>
      </c>
      <c r="Q623" t="str">
        <f t="shared" si="71"/>
        <v/>
      </c>
      <c r="R623">
        <f t="shared" si="72"/>
        <v>1</v>
      </c>
      <c r="S623">
        <f t="shared" si="75"/>
        <v>1.0605109908388342</v>
      </c>
    </row>
    <row r="624" spans="1:19" x14ac:dyDescent="0.3">
      <c r="A624" t="s">
        <v>650</v>
      </c>
      <c r="B624">
        <v>22080.21875</v>
      </c>
      <c r="C624">
        <v>22212.300781000002</v>
      </c>
      <c r="D624">
        <v>22153.822265999999</v>
      </c>
      <c r="E624">
        <v>21693.609375</v>
      </c>
      <c r="F624">
        <v>21519.300781000002</v>
      </c>
      <c r="G624">
        <v>21773.5</v>
      </c>
      <c r="H624">
        <v>22334.400390999999</v>
      </c>
      <c r="I624">
        <v>22212.300781000002</v>
      </c>
      <c r="J624">
        <v>22124.054688</v>
      </c>
      <c r="L624" t="str">
        <f t="shared" si="73"/>
        <v>26AUG2023:23:00:00</v>
      </c>
      <c r="M624">
        <v>24</v>
      </c>
      <c r="N624">
        <f t="shared" si="74"/>
        <v>132.08203100000173</v>
      </c>
      <c r="O624" t="str">
        <f t="shared" si="69"/>
        <v/>
      </c>
      <c r="P624">
        <f t="shared" si="70"/>
        <v>132.08203100000173</v>
      </c>
      <c r="Q624" t="str">
        <f t="shared" si="71"/>
        <v/>
      </c>
      <c r="R624">
        <f t="shared" si="72"/>
        <v>1</v>
      </c>
      <c r="S624">
        <f t="shared" si="75"/>
        <v>0.59819167778852622</v>
      </c>
    </row>
    <row r="625" spans="1:19" x14ac:dyDescent="0.3">
      <c r="A625" t="s">
        <v>651</v>
      </c>
      <c r="B625">
        <v>20779.810547000001</v>
      </c>
      <c r="C625">
        <v>20980.400390999999</v>
      </c>
      <c r="D625">
        <v>20878.847656000002</v>
      </c>
      <c r="E625">
        <v>20468.625</v>
      </c>
      <c r="F625">
        <v>20163.300781000002</v>
      </c>
      <c r="G625">
        <v>20431.300781000002</v>
      </c>
      <c r="H625">
        <v>21079.099609000001</v>
      </c>
      <c r="I625">
        <v>20980.400390999999</v>
      </c>
      <c r="J625">
        <v>20853.080077999999</v>
      </c>
      <c r="L625" t="str">
        <f t="shared" si="73"/>
        <v>27AUG2023:00:00:00</v>
      </c>
      <c r="M625">
        <v>1</v>
      </c>
      <c r="N625">
        <f t="shared" si="74"/>
        <v>200.58984399999827</v>
      </c>
      <c r="O625" t="str">
        <f t="shared" si="69"/>
        <v/>
      </c>
      <c r="P625">
        <f t="shared" si="70"/>
        <v>200.58984399999827</v>
      </c>
      <c r="Q625" t="str">
        <f t="shared" si="71"/>
        <v/>
      </c>
      <c r="R625">
        <f t="shared" si="72"/>
        <v>1</v>
      </c>
      <c r="S625">
        <f t="shared" si="75"/>
        <v>0.96531122623231802</v>
      </c>
    </row>
    <row r="626" spans="1:19" x14ac:dyDescent="0.3">
      <c r="A626" t="s">
        <v>652</v>
      </c>
      <c r="B626">
        <v>19419.904297000001</v>
      </c>
      <c r="C626">
        <v>19812.5</v>
      </c>
      <c r="D626">
        <v>19407.984375</v>
      </c>
      <c r="E626">
        <v>19103.259765999999</v>
      </c>
      <c r="F626">
        <v>19424.599609000001</v>
      </c>
      <c r="G626">
        <v>19351.300781000002</v>
      </c>
      <c r="H626">
        <v>19812.5</v>
      </c>
      <c r="I626">
        <v>20253.099609000001</v>
      </c>
      <c r="J626">
        <v>19778.867188</v>
      </c>
      <c r="L626" t="str">
        <f t="shared" si="73"/>
        <v>27AUG2023:01:00:00</v>
      </c>
      <c r="M626">
        <v>2</v>
      </c>
      <c r="N626">
        <f t="shared" si="74"/>
        <v>392.59570299999905</v>
      </c>
      <c r="O626" t="str">
        <f t="shared" si="69"/>
        <v/>
      </c>
      <c r="P626">
        <f t="shared" si="70"/>
        <v>392.59570299999905</v>
      </c>
      <c r="Q626" t="str">
        <f t="shared" si="71"/>
        <v/>
      </c>
      <c r="R626">
        <f t="shared" si="72"/>
        <v>1</v>
      </c>
      <c r="S626">
        <f t="shared" si="75"/>
        <v>2.0216150244398863</v>
      </c>
    </row>
    <row r="627" spans="1:19" x14ac:dyDescent="0.3">
      <c r="A627" t="s">
        <v>653</v>
      </c>
      <c r="B627">
        <v>18375.029297000001</v>
      </c>
      <c r="C627">
        <v>18827.199218999998</v>
      </c>
      <c r="D627">
        <v>18420.605468999998</v>
      </c>
      <c r="E627">
        <v>18006.318359000001</v>
      </c>
      <c r="F627">
        <v>18475</v>
      </c>
      <c r="G627">
        <v>18258.800781000002</v>
      </c>
      <c r="H627">
        <v>18827.199218999998</v>
      </c>
      <c r="I627">
        <v>19140.300781000002</v>
      </c>
      <c r="J627">
        <v>18747.751952999999</v>
      </c>
      <c r="L627" t="str">
        <f t="shared" si="73"/>
        <v>27AUG2023:02:00:00</v>
      </c>
      <c r="M627">
        <v>3</v>
      </c>
      <c r="N627">
        <f t="shared" si="74"/>
        <v>452.16992199999731</v>
      </c>
      <c r="O627" t="str">
        <f t="shared" si="69"/>
        <v/>
      </c>
      <c r="P627">
        <f t="shared" si="70"/>
        <v>452.16992199999731</v>
      </c>
      <c r="Q627" t="str">
        <f t="shared" si="71"/>
        <v/>
      </c>
      <c r="R627">
        <f t="shared" si="72"/>
        <v>1</v>
      </c>
      <c r="S627">
        <f t="shared" si="75"/>
        <v>2.4607847676946064</v>
      </c>
    </row>
    <row r="628" spans="1:19" x14ac:dyDescent="0.3">
      <c r="A628" t="s">
        <v>654</v>
      </c>
      <c r="B628">
        <v>17501.970702999999</v>
      </c>
      <c r="C628">
        <v>18077.800781000002</v>
      </c>
      <c r="D628">
        <v>17263.736327999999</v>
      </c>
      <c r="E628">
        <v>16935.908202999999</v>
      </c>
      <c r="F628">
        <v>17786.199218999998</v>
      </c>
      <c r="G628">
        <v>17439.099609000001</v>
      </c>
      <c r="H628">
        <v>18077.800781000002</v>
      </c>
      <c r="I628">
        <v>18190.099609000001</v>
      </c>
      <c r="J628">
        <v>17855.648438</v>
      </c>
      <c r="L628" t="str">
        <f t="shared" si="73"/>
        <v>27AUG2023:03:00:00</v>
      </c>
      <c r="M628">
        <v>4</v>
      </c>
      <c r="N628">
        <f t="shared" si="74"/>
        <v>575.83007800000269</v>
      </c>
      <c r="O628" t="str">
        <f t="shared" si="69"/>
        <v/>
      </c>
      <c r="P628">
        <f t="shared" si="70"/>
        <v>575.83007800000269</v>
      </c>
      <c r="Q628" t="str">
        <f t="shared" si="71"/>
        <v/>
      </c>
      <c r="R628">
        <f t="shared" si="72"/>
        <v>1</v>
      </c>
      <c r="S628">
        <f t="shared" si="75"/>
        <v>3.290087086600483</v>
      </c>
    </row>
    <row r="629" spans="1:19" x14ac:dyDescent="0.3">
      <c r="A629" t="s">
        <v>655</v>
      </c>
      <c r="B629">
        <v>16734.625</v>
      </c>
      <c r="C629">
        <v>17406.599609000001</v>
      </c>
      <c r="D629">
        <v>16313.416992</v>
      </c>
      <c r="E629">
        <v>16110.666015999999</v>
      </c>
      <c r="F629">
        <v>17184.099609000001</v>
      </c>
      <c r="G629">
        <v>16829.900390999999</v>
      </c>
      <c r="H629">
        <v>17406.599609000001</v>
      </c>
      <c r="I629">
        <v>17514.199218999998</v>
      </c>
      <c r="J629">
        <v>17140.324218999998</v>
      </c>
      <c r="L629" t="str">
        <f t="shared" si="73"/>
        <v>27AUG2023:04:00:00</v>
      </c>
      <c r="M629">
        <v>5</v>
      </c>
      <c r="N629">
        <f t="shared" si="74"/>
        <v>671.97460900000078</v>
      </c>
      <c r="O629" t="str">
        <f t="shared" si="69"/>
        <v/>
      </c>
      <c r="P629">
        <f t="shared" si="70"/>
        <v>671.97460900000078</v>
      </c>
      <c r="Q629" t="str">
        <f t="shared" si="71"/>
        <v/>
      </c>
      <c r="R629">
        <f t="shared" si="72"/>
        <v>1</v>
      </c>
      <c r="S629">
        <f t="shared" si="75"/>
        <v>4.0154745564958922</v>
      </c>
    </row>
    <row r="630" spans="1:19" x14ac:dyDescent="0.3">
      <c r="A630" t="s">
        <v>656</v>
      </c>
      <c r="B630">
        <v>16161.737305000001</v>
      </c>
      <c r="C630">
        <v>16857.599609000001</v>
      </c>
      <c r="D630">
        <v>15691.083984000001</v>
      </c>
      <c r="E630">
        <v>15596.660156</v>
      </c>
      <c r="F630">
        <v>16663.699218999998</v>
      </c>
      <c r="G630">
        <v>16333.599609000001</v>
      </c>
      <c r="H630">
        <v>16857.599609000001</v>
      </c>
      <c r="I630">
        <v>16950</v>
      </c>
      <c r="J630">
        <v>16580.226563</v>
      </c>
      <c r="L630" t="str">
        <f t="shared" si="73"/>
        <v>27AUG2023:05:00:00</v>
      </c>
      <c r="M630">
        <v>6</v>
      </c>
      <c r="N630">
        <f t="shared" si="74"/>
        <v>695.86230400000022</v>
      </c>
      <c r="O630" t="str">
        <f t="shared" si="69"/>
        <v/>
      </c>
      <c r="P630">
        <f t="shared" si="70"/>
        <v>695.86230400000022</v>
      </c>
      <c r="Q630" t="str">
        <f t="shared" si="71"/>
        <v/>
      </c>
      <c r="R630">
        <f t="shared" si="72"/>
        <v>1</v>
      </c>
      <c r="S630">
        <f t="shared" si="75"/>
        <v>4.3056157321943314</v>
      </c>
    </row>
    <row r="631" spans="1:19" x14ac:dyDescent="0.3">
      <c r="A631" t="s">
        <v>657</v>
      </c>
      <c r="B631">
        <v>15902.151367</v>
      </c>
      <c r="C631">
        <v>16380.5</v>
      </c>
      <c r="D631">
        <v>15150.094727</v>
      </c>
      <c r="E631">
        <v>15047.100586</v>
      </c>
      <c r="F631">
        <v>16282.799805000001</v>
      </c>
      <c r="G631">
        <v>15981.400390999999</v>
      </c>
      <c r="H631">
        <v>16380.5</v>
      </c>
      <c r="I631">
        <v>16415.900390999999</v>
      </c>
      <c r="J631">
        <v>16095.360352</v>
      </c>
      <c r="L631" t="str">
        <f t="shared" si="73"/>
        <v>27AUG2023:06:00:00</v>
      </c>
      <c r="M631">
        <v>7</v>
      </c>
      <c r="N631">
        <f t="shared" si="74"/>
        <v>478.34863299999961</v>
      </c>
      <c r="O631" t="str">
        <f t="shared" si="69"/>
        <v/>
      </c>
      <c r="P631">
        <f t="shared" si="70"/>
        <v>478.34863299999961</v>
      </c>
      <c r="Q631" t="str">
        <f t="shared" si="71"/>
        <v/>
      </c>
      <c r="R631">
        <f t="shared" si="72"/>
        <v>1</v>
      </c>
      <c r="S631">
        <f t="shared" si="75"/>
        <v>3.0080749576605359</v>
      </c>
    </row>
    <row r="632" spans="1:19" x14ac:dyDescent="0.3">
      <c r="A632" t="s">
        <v>658</v>
      </c>
      <c r="B632">
        <v>15724.571289</v>
      </c>
      <c r="C632">
        <v>16023.5</v>
      </c>
      <c r="D632">
        <v>14970.365234000001</v>
      </c>
      <c r="E632">
        <v>14848.206055000001</v>
      </c>
      <c r="F632">
        <v>15997.700194999999</v>
      </c>
      <c r="G632">
        <v>15686.599609000001</v>
      </c>
      <c r="H632">
        <v>16023.5</v>
      </c>
      <c r="I632">
        <v>16017.799805000001</v>
      </c>
      <c r="J632">
        <v>15774.892578000001</v>
      </c>
      <c r="L632" t="str">
        <f t="shared" si="73"/>
        <v>27AUG2023:07:00:00</v>
      </c>
      <c r="M632">
        <v>8</v>
      </c>
      <c r="N632">
        <f t="shared" si="74"/>
        <v>298.92871100000048</v>
      </c>
      <c r="O632" t="str">
        <f t="shared" si="69"/>
        <v/>
      </c>
      <c r="P632">
        <f t="shared" si="70"/>
        <v>298.92871100000048</v>
      </c>
      <c r="Q632" t="str">
        <f t="shared" si="71"/>
        <v/>
      </c>
      <c r="R632">
        <f t="shared" si="72"/>
        <v>1</v>
      </c>
      <c r="S632">
        <f t="shared" si="75"/>
        <v>1.9010293222373174</v>
      </c>
    </row>
    <row r="633" spans="1:19" x14ac:dyDescent="0.3">
      <c r="A633" t="s">
        <v>659</v>
      </c>
      <c r="B633">
        <v>15844.904296999999</v>
      </c>
      <c r="C633">
        <v>15795.799805000001</v>
      </c>
      <c r="D633">
        <v>15026.567383</v>
      </c>
      <c r="E633">
        <v>14875.419921999999</v>
      </c>
      <c r="F633">
        <v>15879.299805000001</v>
      </c>
      <c r="G633">
        <v>15557.700194999999</v>
      </c>
      <c r="H633">
        <v>15795.799805000001</v>
      </c>
      <c r="I633">
        <v>15830.900390999999</v>
      </c>
      <c r="J633">
        <v>15637.024414</v>
      </c>
      <c r="L633" t="str">
        <f t="shared" si="73"/>
        <v>27AUG2023:08:00:00</v>
      </c>
      <c r="M633">
        <v>9</v>
      </c>
      <c r="N633">
        <f t="shared" si="74"/>
        <v>-49.104491999998572</v>
      </c>
      <c r="O633">
        <f t="shared" si="69"/>
        <v>-49.104491999998572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0.30990715424703319</v>
      </c>
    </row>
    <row r="634" spans="1:19" x14ac:dyDescent="0.3">
      <c r="A634" t="s">
        <v>660</v>
      </c>
      <c r="B634">
        <v>16644.699218999998</v>
      </c>
      <c r="C634">
        <v>16699</v>
      </c>
      <c r="D634">
        <v>15823.701171999999</v>
      </c>
      <c r="E634">
        <v>15644.611328000001</v>
      </c>
      <c r="F634">
        <v>16688.300781000002</v>
      </c>
      <c r="G634">
        <v>16500.199218999998</v>
      </c>
      <c r="H634">
        <v>16699</v>
      </c>
      <c r="I634">
        <v>16957.800781000002</v>
      </c>
      <c r="J634">
        <v>16580.630859000001</v>
      </c>
      <c r="L634" t="str">
        <f t="shared" si="73"/>
        <v>27AUG2023:09:00:00</v>
      </c>
      <c r="M634">
        <v>10</v>
      </c>
      <c r="N634">
        <f t="shared" si="74"/>
        <v>54.300781000001734</v>
      </c>
      <c r="O634" t="str">
        <f t="shared" si="69"/>
        <v/>
      </c>
      <c r="P634">
        <f t="shared" si="70"/>
        <v>54.300781000001734</v>
      </c>
      <c r="Q634" t="str">
        <f t="shared" si="71"/>
        <v/>
      </c>
      <c r="R634">
        <f t="shared" si="72"/>
        <v>1</v>
      </c>
      <c r="S634">
        <f t="shared" si="75"/>
        <v>0.32623467859375405</v>
      </c>
    </row>
    <row r="635" spans="1:19" x14ac:dyDescent="0.3">
      <c r="A635" t="s">
        <v>661</v>
      </c>
      <c r="B635">
        <v>17957.115234000001</v>
      </c>
      <c r="C635">
        <v>18307.300781000002</v>
      </c>
      <c r="D635">
        <v>16770.900390999999</v>
      </c>
      <c r="E635">
        <v>16571.828125</v>
      </c>
      <c r="F635">
        <v>18012.300781000002</v>
      </c>
      <c r="G635">
        <v>17996.300781000002</v>
      </c>
      <c r="H635">
        <v>18307.300781000002</v>
      </c>
      <c r="I635">
        <v>18644.199218999998</v>
      </c>
      <c r="J635">
        <v>18040.490234000001</v>
      </c>
      <c r="L635" t="str">
        <f t="shared" si="73"/>
        <v>27AUG2023:10:00:00</v>
      </c>
      <c r="M635">
        <v>11</v>
      </c>
      <c r="N635">
        <f t="shared" si="74"/>
        <v>350.18554700000095</v>
      </c>
      <c r="O635" t="str">
        <f t="shared" si="69"/>
        <v/>
      </c>
      <c r="P635">
        <f t="shared" si="70"/>
        <v>350.18554700000095</v>
      </c>
      <c r="Q635" t="str">
        <f t="shared" si="71"/>
        <v/>
      </c>
      <c r="R635">
        <f t="shared" si="72"/>
        <v>1</v>
      </c>
      <c r="S635">
        <f t="shared" si="75"/>
        <v>1.9501213999950262</v>
      </c>
    </row>
    <row r="636" spans="1:19" x14ac:dyDescent="0.3">
      <c r="A636" t="s">
        <v>662</v>
      </c>
      <c r="B636">
        <v>19561.365234000001</v>
      </c>
      <c r="C636">
        <v>20007.400390999999</v>
      </c>
      <c r="D636">
        <v>18456.464843999998</v>
      </c>
      <c r="E636">
        <v>18139.386718999998</v>
      </c>
      <c r="F636">
        <v>19520.800781000002</v>
      </c>
      <c r="G636">
        <v>19488.199218999998</v>
      </c>
      <c r="H636">
        <v>20007.400390999999</v>
      </c>
      <c r="I636">
        <v>20266.5</v>
      </c>
      <c r="J636">
        <v>19674.363281000002</v>
      </c>
      <c r="L636" t="str">
        <f t="shared" si="73"/>
        <v>27AUG2023:11:00:00</v>
      </c>
      <c r="M636">
        <v>12</v>
      </c>
      <c r="N636">
        <f t="shared" si="74"/>
        <v>446.03515699999843</v>
      </c>
      <c r="O636" t="str">
        <f t="shared" si="69"/>
        <v/>
      </c>
      <c r="P636">
        <f t="shared" si="70"/>
        <v>446.03515699999843</v>
      </c>
      <c r="Q636" t="str">
        <f t="shared" si="71"/>
        <v/>
      </c>
      <c r="R636">
        <f t="shared" si="72"/>
        <v>1</v>
      </c>
      <c r="S636">
        <f t="shared" si="75"/>
        <v>2.2801841878844722</v>
      </c>
    </row>
    <row r="637" spans="1:19" x14ac:dyDescent="0.3">
      <c r="A637" t="s">
        <v>663</v>
      </c>
      <c r="B637">
        <v>21174.732422000001</v>
      </c>
      <c r="C637">
        <v>21802.400390999999</v>
      </c>
      <c r="D637">
        <v>20117.273438</v>
      </c>
      <c r="E637">
        <v>19916.935547000001</v>
      </c>
      <c r="F637">
        <v>21015.800781000002</v>
      </c>
      <c r="G637">
        <v>20965.599609000001</v>
      </c>
      <c r="H637">
        <v>21802.400390999999</v>
      </c>
      <c r="I637">
        <v>21921.099609000001</v>
      </c>
      <c r="J637">
        <v>21338.646484000001</v>
      </c>
      <c r="L637" t="str">
        <f t="shared" si="73"/>
        <v>27AUG2023:12:00:00</v>
      </c>
      <c r="M637">
        <v>13</v>
      </c>
      <c r="N637">
        <f t="shared" si="74"/>
        <v>627.66796899999827</v>
      </c>
      <c r="O637" t="str">
        <f t="shared" si="69"/>
        <v/>
      </c>
      <c r="P637">
        <f t="shared" si="70"/>
        <v>627.66796899999827</v>
      </c>
      <c r="Q637" t="str">
        <f t="shared" si="71"/>
        <v/>
      </c>
      <c r="R637">
        <f t="shared" si="72"/>
        <v>1</v>
      </c>
      <c r="S637">
        <f t="shared" si="75"/>
        <v>2.9642309356781644</v>
      </c>
    </row>
    <row r="638" spans="1:19" x14ac:dyDescent="0.3">
      <c r="A638" t="s">
        <v>664</v>
      </c>
      <c r="B638">
        <v>22613.300781000002</v>
      </c>
      <c r="C638">
        <v>23419.400390999999</v>
      </c>
      <c r="D638">
        <v>21740.349609000001</v>
      </c>
      <c r="E638">
        <v>21293.894531000002</v>
      </c>
      <c r="F638">
        <v>22051.699218999998</v>
      </c>
      <c r="G638">
        <v>22252.800781000002</v>
      </c>
      <c r="H638">
        <v>23419.400390999999</v>
      </c>
      <c r="I638">
        <v>23355.699218999998</v>
      </c>
      <c r="J638">
        <v>22811.050781000002</v>
      </c>
      <c r="L638" t="str">
        <f t="shared" si="73"/>
        <v>27AUG2023:13:00:00</v>
      </c>
      <c r="M638">
        <v>14</v>
      </c>
      <c r="N638">
        <f t="shared" si="74"/>
        <v>806.09960999999748</v>
      </c>
      <c r="O638" t="str">
        <f t="shared" si="69"/>
        <v/>
      </c>
      <c r="P638">
        <f t="shared" si="70"/>
        <v>806.09960999999748</v>
      </c>
      <c r="Q638" t="str">
        <f t="shared" si="71"/>
        <v/>
      </c>
      <c r="R638">
        <f t="shared" si="72"/>
        <v>1</v>
      </c>
      <c r="S638">
        <f t="shared" si="75"/>
        <v>3.5647144917352942</v>
      </c>
    </row>
    <row r="639" spans="1:19" x14ac:dyDescent="0.3">
      <c r="A639" t="s">
        <v>665</v>
      </c>
      <c r="B639">
        <v>23663.546875</v>
      </c>
      <c r="C639">
        <v>24600</v>
      </c>
      <c r="D639">
        <v>23054.847656000002</v>
      </c>
      <c r="E639">
        <v>22669.976563</v>
      </c>
      <c r="F639">
        <v>22981.599609000001</v>
      </c>
      <c r="G639">
        <v>23154</v>
      </c>
      <c r="H639">
        <v>24600</v>
      </c>
      <c r="I639">
        <v>24202.599609000001</v>
      </c>
      <c r="J639">
        <v>23865.3125</v>
      </c>
      <c r="L639" t="str">
        <f t="shared" si="73"/>
        <v>27AUG2023:14:00:00</v>
      </c>
      <c r="M639">
        <v>15</v>
      </c>
      <c r="N639">
        <f t="shared" si="74"/>
        <v>936.453125</v>
      </c>
      <c r="O639" t="str">
        <f t="shared" si="69"/>
        <v/>
      </c>
      <c r="P639">
        <f t="shared" si="70"/>
        <v>936.453125</v>
      </c>
      <c r="Q639" t="str">
        <f t="shared" si="71"/>
        <v/>
      </c>
      <c r="R639">
        <f t="shared" si="72"/>
        <v>1</v>
      </c>
      <c r="S639">
        <f t="shared" si="75"/>
        <v>3.9573658587476648</v>
      </c>
    </row>
    <row r="640" spans="1:19" x14ac:dyDescent="0.3">
      <c r="A640" t="s">
        <v>666</v>
      </c>
      <c r="B640">
        <v>24231.919922000001</v>
      </c>
      <c r="C640">
        <v>25378.300781000002</v>
      </c>
      <c r="D640">
        <v>23731.207031000002</v>
      </c>
      <c r="E640">
        <v>23305.410156000002</v>
      </c>
      <c r="F640">
        <v>23571.900390999999</v>
      </c>
      <c r="G640">
        <v>23726.699218999998</v>
      </c>
      <c r="H640">
        <v>25378.300781000002</v>
      </c>
      <c r="I640">
        <v>24612.599609000001</v>
      </c>
      <c r="J640">
        <v>24473.371093999998</v>
      </c>
      <c r="L640" t="str">
        <f t="shared" si="73"/>
        <v>27AUG2023:15:00:00</v>
      </c>
      <c r="M640">
        <v>16</v>
      </c>
      <c r="N640">
        <f t="shared" si="74"/>
        <v>1146.3808590000008</v>
      </c>
      <c r="O640" t="str">
        <f t="shared" si="69"/>
        <v/>
      </c>
      <c r="P640">
        <f t="shared" si="70"/>
        <v>1146.3808590000008</v>
      </c>
      <c r="Q640" t="str">
        <f t="shared" si="71"/>
        <v/>
      </c>
      <c r="R640">
        <f t="shared" si="72"/>
        <v>1</v>
      </c>
      <c r="S640">
        <f t="shared" si="75"/>
        <v>4.7308709449770392</v>
      </c>
    </row>
    <row r="641" spans="1:19" x14ac:dyDescent="0.3">
      <c r="A641" t="s">
        <v>667</v>
      </c>
      <c r="B641">
        <v>24401.541015999999</v>
      </c>
      <c r="C641">
        <v>25838</v>
      </c>
      <c r="D641">
        <v>24318.15625</v>
      </c>
      <c r="E641">
        <v>23819.226563</v>
      </c>
      <c r="F641">
        <v>23885.5</v>
      </c>
      <c r="G641">
        <v>24039.699218999998</v>
      </c>
      <c r="H641">
        <v>25838</v>
      </c>
      <c r="I641">
        <v>24654.699218999998</v>
      </c>
      <c r="J641">
        <v>24803.960938</v>
      </c>
      <c r="L641" t="str">
        <f t="shared" si="73"/>
        <v>27AUG2023:16:00:00</v>
      </c>
      <c r="M641">
        <v>17</v>
      </c>
      <c r="N641">
        <f t="shared" si="74"/>
        <v>1436.4589840000008</v>
      </c>
      <c r="O641" t="str">
        <f t="shared" si="69"/>
        <v/>
      </c>
      <c r="P641">
        <f t="shared" si="70"/>
        <v>1436.4589840000008</v>
      </c>
      <c r="Q641" t="str">
        <f t="shared" si="71"/>
        <v/>
      </c>
      <c r="R641">
        <f t="shared" si="72"/>
        <v>1</v>
      </c>
      <c r="S641">
        <f t="shared" si="75"/>
        <v>5.8867551973792152</v>
      </c>
    </row>
    <row r="642" spans="1:19" x14ac:dyDescent="0.3">
      <c r="A642" t="s">
        <v>668</v>
      </c>
      <c r="B642">
        <v>23493.427734000001</v>
      </c>
      <c r="C642">
        <v>25832.599609000001</v>
      </c>
      <c r="D642">
        <v>24247.394531000002</v>
      </c>
      <c r="E642">
        <v>23883.65625</v>
      </c>
      <c r="F642">
        <v>23834.800781000002</v>
      </c>
      <c r="G642">
        <v>24026.699218999998</v>
      </c>
      <c r="H642">
        <v>25832.599609000001</v>
      </c>
      <c r="I642">
        <v>24172.5</v>
      </c>
      <c r="J642">
        <v>24637.160156000002</v>
      </c>
      <c r="L642" t="str">
        <f t="shared" si="73"/>
        <v>27AUG2023:17:00:00</v>
      </c>
      <c r="M642">
        <v>18</v>
      </c>
      <c r="N642">
        <f t="shared" si="74"/>
        <v>2339.171875</v>
      </c>
      <c r="O642" t="str">
        <f t="shared" si="69"/>
        <v/>
      </c>
      <c r="P642">
        <f t="shared" si="70"/>
        <v>2339.171875</v>
      </c>
      <c r="Q642" t="str">
        <f t="shared" si="71"/>
        <v/>
      </c>
      <c r="R642">
        <f t="shared" si="72"/>
        <v>1</v>
      </c>
      <c r="S642">
        <f t="shared" si="75"/>
        <v>9.9567074736170547</v>
      </c>
    </row>
    <row r="643" spans="1:19" x14ac:dyDescent="0.3">
      <c r="A643" t="s">
        <v>669</v>
      </c>
      <c r="B643">
        <v>22445.257813</v>
      </c>
      <c r="C643">
        <v>25607.900390999999</v>
      </c>
      <c r="D643">
        <v>24150.298827999999</v>
      </c>
      <c r="E643">
        <v>23775.759765999999</v>
      </c>
      <c r="F643">
        <v>23581.900390999999</v>
      </c>
      <c r="G643">
        <v>23782.900390999999</v>
      </c>
      <c r="H643">
        <v>25607.900390999999</v>
      </c>
      <c r="I643">
        <v>23527.099609000001</v>
      </c>
      <c r="J643">
        <v>24307.041015999999</v>
      </c>
      <c r="L643" t="str">
        <f t="shared" si="73"/>
        <v>27AUG2023:18:00:00</v>
      </c>
      <c r="M643">
        <v>19</v>
      </c>
      <c r="N643">
        <f t="shared" si="74"/>
        <v>3162.642577999999</v>
      </c>
      <c r="O643" t="str">
        <f t="shared" ref="O643:O706" si="76">IF(N643&lt;0,N643,"")</f>
        <v/>
      </c>
      <c r="P643">
        <f t="shared" ref="P643:P706" si="77">IF(N643&gt;0,N643,"")</f>
        <v>3162.642577999999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14.090471155863657</v>
      </c>
    </row>
    <row r="644" spans="1:19" x14ac:dyDescent="0.3">
      <c r="A644" t="s">
        <v>670</v>
      </c>
      <c r="B644">
        <v>21562.919922000001</v>
      </c>
      <c r="C644">
        <v>25035.900390999999</v>
      </c>
      <c r="D644">
        <v>23556.134765999999</v>
      </c>
      <c r="E644">
        <v>23208.414063</v>
      </c>
      <c r="F644">
        <v>23004.599609000001</v>
      </c>
      <c r="G644">
        <v>23243.199218999998</v>
      </c>
      <c r="H644">
        <v>25035.900390999999</v>
      </c>
      <c r="I644">
        <v>22769.199218999998</v>
      </c>
      <c r="J644">
        <v>23677.537109000001</v>
      </c>
      <c r="L644" t="str">
        <f t="shared" ref="L644:L674" si="80">A644</f>
        <v>27AUG2023:19:00:00</v>
      </c>
      <c r="M644">
        <v>20</v>
      </c>
      <c r="N644">
        <f t="shared" ref="N644:N674" si="81">C644-B644</f>
        <v>3472.9804689999983</v>
      </c>
      <c r="O644" t="str">
        <f t="shared" si="76"/>
        <v/>
      </c>
      <c r="P644">
        <f t="shared" si="77"/>
        <v>3472.9804689999983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16.10626242439745</v>
      </c>
    </row>
    <row r="645" spans="1:19" x14ac:dyDescent="0.3">
      <c r="A645" t="s">
        <v>671</v>
      </c>
      <c r="B645">
        <v>20802.027343999998</v>
      </c>
      <c r="C645">
        <v>24112.699218999998</v>
      </c>
      <c r="D645">
        <v>22726.919922000001</v>
      </c>
      <c r="E645">
        <v>22333.494140999999</v>
      </c>
      <c r="F645">
        <v>22257.5</v>
      </c>
      <c r="G645">
        <v>22441.300781000002</v>
      </c>
      <c r="H645">
        <v>24112.699218999998</v>
      </c>
      <c r="I645">
        <v>22004</v>
      </c>
      <c r="J645">
        <v>22850.273438</v>
      </c>
      <c r="L645" t="str">
        <f t="shared" si="80"/>
        <v>27AUG2023:20:00:00</v>
      </c>
      <c r="M645">
        <v>21</v>
      </c>
      <c r="N645">
        <f t="shared" si="81"/>
        <v>3310.671875</v>
      </c>
      <c r="O645" t="str">
        <f t="shared" si="76"/>
        <v/>
      </c>
      <c r="P645">
        <f t="shared" si="77"/>
        <v>3310.671875</v>
      </c>
      <c r="Q645" t="str">
        <f t="shared" si="78"/>
        <v/>
      </c>
      <c r="R645">
        <f t="shared" si="79"/>
        <v>1</v>
      </c>
      <c r="S645">
        <f t="shared" si="82"/>
        <v>15.915140482472776</v>
      </c>
    </row>
    <row r="646" spans="1:19" x14ac:dyDescent="0.3">
      <c r="A646" t="s">
        <v>672</v>
      </c>
      <c r="B646">
        <v>20306.25</v>
      </c>
      <c r="C646">
        <v>23246.599609000001</v>
      </c>
      <c r="D646">
        <v>21954.242188</v>
      </c>
      <c r="E646">
        <v>21615.894531000002</v>
      </c>
      <c r="F646">
        <v>21647.199218999998</v>
      </c>
      <c r="G646">
        <v>21719.699218999998</v>
      </c>
      <c r="H646">
        <v>23246.599609000001</v>
      </c>
      <c r="I646">
        <v>21467.900390999999</v>
      </c>
      <c r="J646">
        <v>22141.888672000001</v>
      </c>
      <c r="L646" t="str">
        <f t="shared" si="80"/>
        <v>27AUG2023:21:00:00</v>
      </c>
      <c r="M646">
        <v>22</v>
      </c>
      <c r="N646">
        <f t="shared" si="81"/>
        <v>2940.3496090000008</v>
      </c>
      <c r="O646" t="str">
        <f t="shared" si="76"/>
        <v/>
      </c>
      <c r="P646">
        <f t="shared" si="77"/>
        <v>2940.3496090000008</v>
      </c>
      <c r="Q646" t="str">
        <f t="shared" si="78"/>
        <v/>
      </c>
      <c r="R646">
        <f t="shared" si="79"/>
        <v>1</v>
      </c>
      <c r="S646">
        <f t="shared" si="82"/>
        <v>14.480022697445371</v>
      </c>
    </row>
    <row r="647" spans="1:19" x14ac:dyDescent="0.3">
      <c r="A647" t="s">
        <v>673</v>
      </c>
      <c r="B647">
        <v>19566.908202999999</v>
      </c>
      <c r="C647">
        <v>22195</v>
      </c>
      <c r="D647">
        <v>20884.181640999999</v>
      </c>
      <c r="E647">
        <v>20779.232422000001</v>
      </c>
      <c r="F647">
        <v>20799.800781000002</v>
      </c>
      <c r="G647">
        <v>20828.400390999999</v>
      </c>
      <c r="H647">
        <v>22195</v>
      </c>
      <c r="I647">
        <v>20592.199218999998</v>
      </c>
      <c r="J647">
        <v>21175.816406000002</v>
      </c>
      <c r="L647" t="str">
        <f t="shared" si="80"/>
        <v>27AUG2023:22:00:00</v>
      </c>
      <c r="M647">
        <v>23</v>
      </c>
      <c r="N647">
        <f t="shared" si="81"/>
        <v>2628.091797000001</v>
      </c>
      <c r="O647" t="str">
        <f t="shared" si="76"/>
        <v/>
      </c>
      <c r="P647">
        <f t="shared" si="77"/>
        <v>2628.091797000001</v>
      </c>
      <c r="Q647" t="str">
        <f t="shared" si="78"/>
        <v/>
      </c>
      <c r="R647">
        <f t="shared" si="79"/>
        <v>1</v>
      </c>
      <c r="S647">
        <f t="shared" si="82"/>
        <v>13.431308460868957</v>
      </c>
    </row>
    <row r="648" spans="1:19" x14ac:dyDescent="0.3">
      <c r="A648" t="s">
        <v>674</v>
      </c>
      <c r="B648">
        <v>18269.449218999998</v>
      </c>
      <c r="C648">
        <v>20518.199218999998</v>
      </c>
      <c r="D648">
        <v>19571.380859000001</v>
      </c>
      <c r="E648">
        <v>19517.949218999998</v>
      </c>
      <c r="F648">
        <v>19362.099609000001</v>
      </c>
      <c r="G648">
        <v>19393.099609000001</v>
      </c>
      <c r="H648">
        <v>20518.199218999998</v>
      </c>
      <c r="I648">
        <v>19288.300781000002</v>
      </c>
      <c r="J648">
        <v>19731.746093999998</v>
      </c>
      <c r="L648" t="str">
        <f t="shared" si="80"/>
        <v>27AUG2023:23:00:00</v>
      </c>
      <c r="M648">
        <v>24</v>
      </c>
      <c r="N648">
        <f t="shared" si="81"/>
        <v>2248.75</v>
      </c>
      <c r="O648" t="str">
        <f t="shared" si="76"/>
        <v/>
      </c>
      <c r="P648">
        <f t="shared" si="77"/>
        <v>2248.75</v>
      </c>
      <c r="Q648" t="str">
        <f t="shared" si="78"/>
        <v/>
      </c>
      <c r="R648">
        <f t="shared" si="79"/>
        <v>1</v>
      </c>
      <c r="S648">
        <f t="shared" si="82"/>
        <v>12.308800189013516</v>
      </c>
    </row>
    <row r="649" spans="1:19" x14ac:dyDescent="0.3">
      <c r="A649" t="s">
        <v>675</v>
      </c>
      <c r="B649">
        <v>16879.146484000001</v>
      </c>
      <c r="C649">
        <v>18878.300781000002</v>
      </c>
      <c r="D649">
        <v>18085.623047000001</v>
      </c>
      <c r="E649">
        <v>18110.650390999999</v>
      </c>
      <c r="F649">
        <v>17888.400390999999</v>
      </c>
      <c r="G649">
        <v>17907.699218999998</v>
      </c>
      <c r="H649">
        <v>18878.300781000002</v>
      </c>
      <c r="I649">
        <v>17916.400390999999</v>
      </c>
      <c r="J649">
        <v>18235.144531000002</v>
      </c>
      <c r="L649" t="str">
        <f t="shared" si="80"/>
        <v>28AUG2023:00:00:00</v>
      </c>
      <c r="M649">
        <v>1</v>
      </c>
      <c r="N649">
        <f t="shared" si="81"/>
        <v>1999.154297000001</v>
      </c>
      <c r="O649" t="str">
        <f t="shared" si="76"/>
        <v/>
      </c>
      <c r="P649">
        <f t="shared" si="77"/>
        <v>1999.154297000001</v>
      </c>
      <c r="Q649" t="str">
        <f t="shared" si="78"/>
        <v/>
      </c>
      <c r="R649">
        <f t="shared" si="79"/>
        <v>1</v>
      </c>
      <c r="S649">
        <f t="shared" si="82"/>
        <v>11.843930016811157</v>
      </c>
    </row>
    <row r="650" spans="1:19" x14ac:dyDescent="0.3">
      <c r="A650" t="s">
        <v>676</v>
      </c>
      <c r="B650">
        <v>15721.700194999999</v>
      </c>
      <c r="C650">
        <v>17211.5</v>
      </c>
      <c r="D650">
        <v>16848.339843999998</v>
      </c>
      <c r="E650">
        <v>17091.986327999999</v>
      </c>
      <c r="F650">
        <v>16601.699218999998</v>
      </c>
      <c r="G650">
        <v>16605</v>
      </c>
      <c r="H650">
        <v>17211.5</v>
      </c>
      <c r="I650">
        <v>16822.900390999999</v>
      </c>
      <c r="J650">
        <v>16900.658202999999</v>
      </c>
      <c r="L650" t="str">
        <f t="shared" si="80"/>
        <v>28AUG2023:01:00:00</v>
      </c>
      <c r="M650">
        <v>2</v>
      </c>
      <c r="N650">
        <f t="shared" si="81"/>
        <v>1489.7998050000006</v>
      </c>
      <c r="O650" t="str">
        <f t="shared" si="76"/>
        <v/>
      </c>
      <c r="P650">
        <f t="shared" si="77"/>
        <v>1489.7998050000006</v>
      </c>
      <c r="Q650" t="str">
        <f t="shared" si="78"/>
        <v/>
      </c>
      <c r="R650">
        <f t="shared" si="79"/>
        <v>1</v>
      </c>
      <c r="S650">
        <f t="shared" si="82"/>
        <v>9.4760731124602184</v>
      </c>
    </row>
    <row r="651" spans="1:19" x14ac:dyDescent="0.3">
      <c r="A651" t="s">
        <v>677</v>
      </c>
      <c r="B651">
        <v>14920.489258</v>
      </c>
      <c r="C651">
        <v>16094.299805000001</v>
      </c>
      <c r="D651">
        <v>15969.169921999999</v>
      </c>
      <c r="E651">
        <v>16136.143555000001</v>
      </c>
      <c r="F651">
        <v>15614.700194999999</v>
      </c>
      <c r="G651">
        <v>15622.099609000001</v>
      </c>
      <c r="H651">
        <v>16094.299805000001</v>
      </c>
      <c r="I651">
        <v>15981.799805000001</v>
      </c>
      <c r="J651">
        <v>15940.344727</v>
      </c>
      <c r="L651" t="str">
        <f t="shared" si="80"/>
        <v>28AUG2023:02:00:00</v>
      </c>
      <c r="M651">
        <v>3</v>
      </c>
      <c r="N651">
        <f t="shared" si="81"/>
        <v>1173.810547000001</v>
      </c>
      <c r="O651" t="str">
        <f t="shared" si="76"/>
        <v/>
      </c>
      <c r="P651">
        <f t="shared" si="77"/>
        <v>1173.810547000001</v>
      </c>
      <c r="Q651" t="str">
        <f t="shared" si="78"/>
        <v/>
      </c>
      <c r="R651">
        <f t="shared" si="79"/>
        <v>1</v>
      </c>
      <c r="S651">
        <f t="shared" si="82"/>
        <v>7.8671049367274106</v>
      </c>
    </row>
    <row r="652" spans="1:19" x14ac:dyDescent="0.3">
      <c r="A652" t="s">
        <v>678</v>
      </c>
      <c r="B652">
        <v>14447.953125</v>
      </c>
      <c r="C652">
        <v>15262.799805000001</v>
      </c>
      <c r="D652">
        <v>15329.208984000001</v>
      </c>
      <c r="E652">
        <v>15437.313477</v>
      </c>
      <c r="F652">
        <v>14955.299805000001</v>
      </c>
      <c r="G652">
        <v>14923.5</v>
      </c>
      <c r="H652">
        <v>15262.799805000001</v>
      </c>
      <c r="I652">
        <v>15429.700194999999</v>
      </c>
      <c r="J652">
        <v>15261.472656</v>
      </c>
      <c r="L652" t="str">
        <f t="shared" si="80"/>
        <v>28AUG2023:03:00:00</v>
      </c>
      <c r="M652">
        <v>4</v>
      </c>
      <c r="N652">
        <f t="shared" si="81"/>
        <v>814.84668000000056</v>
      </c>
      <c r="O652" t="str">
        <f t="shared" si="76"/>
        <v/>
      </c>
      <c r="P652">
        <f t="shared" si="77"/>
        <v>814.84668000000056</v>
      </c>
      <c r="Q652" t="str">
        <f t="shared" si="78"/>
        <v/>
      </c>
      <c r="R652">
        <f t="shared" si="79"/>
        <v>1</v>
      </c>
      <c r="S652">
        <f t="shared" si="82"/>
        <v>5.6398762714009054</v>
      </c>
    </row>
    <row r="653" spans="1:19" x14ac:dyDescent="0.3">
      <c r="A653" t="s">
        <v>679</v>
      </c>
      <c r="B653">
        <v>14120.113281</v>
      </c>
      <c r="C653">
        <v>14824.5</v>
      </c>
      <c r="D653">
        <v>14640.294921999999</v>
      </c>
      <c r="E653">
        <v>14757.566406</v>
      </c>
      <c r="F653">
        <v>14559.799805000001</v>
      </c>
      <c r="G653">
        <v>14520</v>
      </c>
      <c r="H653">
        <v>14824.5</v>
      </c>
      <c r="I653">
        <v>15000.700194999999</v>
      </c>
      <c r="J653">
        <v>14783.599609000001</v>
      </c>
      <c r="L653" t="str">
        <f t="shared" si="80"/>
        <v>28AUG2023:04:00:00</v>
      </c>
      <c r="M653">
        <v>5</v>
      </c>
      <c r="N653">
        <f t="shared" si="81"/>
        <v>704.38671900000008</v>
      </c>
      <c r="O653" t="str">
        <f t="shared" si="76"/>
        <v/>
      </c>
      <c r="P653">
        <f t="shared" si="77"/>
        <v>704.38671900000008</v>
      </c>
      <c r="Q653" t="str">
        <f t="shared" si="78"/>
        <v/>
      </c>
      <c r="R653">
        <f t="shared" si="79"/>
        <v>1</v>
      </c>
      <c r="S653">
        <f t="shared" si="82"/>
        <v>4.9885344754834344</v>
      </c>
    </row>
    <row r="654" spans="1:19" x14ac:dyDescent="0.3">
      <c r="A654" t="s">
        <v>680</v>
      </c>
      <c r="B654">
        <v>14089.085938</v>
      </c>
      <c r="C654">
        <v>14641.700194999999</v>
      </c>
      <c r="D654">
        <v>14424.047852</v>
      </c>
      <c r="E654">
        <v>14678.985352</v>
      </c>
      <c r="F654">
        <v>14403.400390999999</v>
      </c>
      <c r="G654">
        <v>14378.299805000001</v>
      </c>
      <c r="H654">
        <v>14641.700194999999</v>
      </c>
      <c r="I654">
        <v>14821.599609000001</v>
      </c>
      <c r="J654">
        <v>14601.970703000001</v>
      </c>
      <c r="L654" t="str">
        <f t="shared" si="80"/>
        <v>28AUG2023:05:00:00</v>
      </c>
      <c r="M654">
        <v>6</v>
      </c>
      <c r="N654">
        <f t="shared" si="81"/>
        <v>552.61425699999927</v>
      </c>
      <c r="O654" t="str">
        <f t="shared" si="76"/>
        <v/>
      </c>
      <c r="P654">
        <f t="shared" si="77"/>
        <v>552.61425699999927</v>
      </c>
      <c r="Q654" t="str">
        <f t="shared" si="78"/>
        <v/>
      </c>
      <c r="R654">
        <f t="shared" si="79"/>
        <v>1</v>
      </c>
      <c r="S654">
        <f t="shared" si="82"/>
        <v>3.9222860832265249</v>
      </c>
    </row>
    <row r="655" spans="1:19" x14ac:dyDescent="0.3">
      <c r="A655" t="s">
        <v>681</v>
      </c>
      <c r="B655">
        <v>14479.015625</v>
      </c>
      <c r="C655">
        <v>14862.900390999999</v>
      </c>
      <c r="D655">
        <v>14539.252930000001</v>
      </c>
      <c r="E655">
        <v>14779.787109000001</v>
      </c>
      <c r="F655">
        <v>14694.599609000001</v>
      </c>
      <c r="G655">
        <v>14665.400390999999</v>
      </c>
      <c r="H655">
        <v>14862.900390999999</v>
      </c>
      <c r="I655">
        <v>15076</v>
      </c>
      <c r="J655">
        <v>14825.521484000001</v>
      </c>
      <c r="L655" t="str">
        <f t="shared" si="80"/>
        <v>28AUG2023:06:00:00</v>
      </c>
      <c r="M655">
        <v>7</v>
      </c>
      <c r="N655">
        <f t="shared" si="81"/>
        <v>383.88476599999922</v>
      </c>
      <c r="O655" t="str">
        <f t="shared" si="76"/>
        <v/>
      </c>
      <c r="P655">
        <f t="shared" si="77"/>
        <v>383.88476599999922</v>
      </c>
      <c r="Q655" t="str">
        <f t="shared" si="78"/>
        <v/>
      </c>
      <c r="R655">
        <f t="shared" si="79"/>
        <v>1</v>
      </c>
      <c r="S655">
        <f t="shared" si="82"/>
        <v>2.6513181278509683</v>
      </c>
    </row>
    <row r="656" spans="1:19" x14ac:dyDescent="0.3">
      <c r="A656" t="s">
        <v>682</v>
      </c>
      <c r="B656">
        <v>15159.509765999999</v>
      </c>
      <c r="C656">
        <v>15378.400390999999</v>
      </c>
      <c r="D656">
        <v>14866.316406</v>
      </c>
      <c r="E656">
        <v>15102.943359000001</v>
      </c>
      <c r="F656">
        <v>15312.099609000001</v>
      </c>
      <c r="G656">
        <v>15258.799805000001</v>
      </c>
      <c r="H656">
        <v>15378.400390999999</v>
      </c>
      <c r="I656">
        <v>15646.799805000001</v>
      </c>
      <c r="J656">
        <v>15337.914063</v>
      </c>
      <c r="L656" t="str">
        <f t="shared" si="80"/>
        <v>28AUG2023:07:00:00</v>
      </c>
      <c r="M656">
        <v>8</v>
      </c>
      <c r="N656">
        <f t="shared" si="81"/>
        <v>218.890625</v>
      </c>
      <c r="O656" t="str">
        <f t="shared" si="76"/>
        <v/>
      </c>
      <c r="P656">
        <f t="shared" si="77"/>
        <v>218.890625</v>
      </c>
      <c r="Q656" t="str">
        <f t="shared" si="78"/>
        <v/>
      </c>
      <c r="R656">
        <f t="shared" si="79"/>
        <v>1</v>
      </c>
      <c r="S656">
        <f t="shared" si="82"/>
        <v>1.4439162504511296</v>
      </c>
    </row>
    <row r="657" spans="1:19" x14ac:dyDescent="0.3">
      <c r="A657" t="s">
        <v>683</v>
      </c>
      <c r="B657">
        <v>15563.165039</v>
      </c>
      <c r="C657">
        <v>15646.900390999999</v>
      </c>
      <c r="D657">
        <v>15250.0625</v>
      </c>
      <c r="E657">
        <v>15305.504883</v>
      </c>
      <c r="F657">
        <v>15566.799805000001</v>
      </c>
      <c r="G657">
        <v>15502.799805000001</v>
      </c>
      <c r="H657">
        <v>15646.900390999999</v>
      </c>
      <c r="I657">
        <v>15898.799805000001</v>
      </c>
      <c r="J657">
        <v>15620.683594</v>
      </c>
      <c r="L657" t="str">
        <f t="shared" si="80"/>
        <v>28AUG2023:08:00:00</v>
      </c>
      <c r="M657">
        <v>9</v>
      </c>
      <c r="N657">
        <f t="shared" si="81"/>
        <v>83.735351999999693</v>
      </c>
      <c r="O657" t="str">
        <f t="shared" si="76"/>
        <v/>
      </c>
      <c r="P657">
        <f t="shared" si="77"/>
        <v>83.735351999999693</v>
      </c>
      <c r="Q657" t="str">
        <f t="shared" si="78"/>
        <v/>
      </c>
      <c r="R657">
        <f t="shared" si="79"/>
        <v>1</v>
      </c>
      <c r="S657">
        <f t="shared" si="82"/>
        <v>0.53803549464498934</v>
      </c>
    </row>
    <row r="658" spans="1:19" x14ac:dyDescent="0.3">
      <c r="A658" t="s">
        <v>684</v>
      </c>
      <c r="B658">
        <v>16109.756836</v>
      </c>
      <c r="C658">
        <v>16438.300781000002</v>
      </c>
      <c r="D658">
        <v>15657.660156</v>
      </c>
      <c r="E658">
        <v>15860.907227</v>
      </c>
      <c r="F658">
        <v>16255.900390999999</v>
      </c>
      <c r="G658">
        <v>16197</v>
      </c>
      <c r="H658">
        <v>16438.300781000002</v>
      </c>
      <c r="I658">
        <v>16707.599609000001</v>
      </c>
      <c r="J658">
        <v>16320.592773</v>
      </c>
      <c r="L658" t="str">
        <f t="shared" si="80"/>
        <v>28AUG2023:09:00:00</v>
      </c>
      <c r="M658">
        <v>10</v>
      </c>
      <c r="N658">
        <f t="shared" si="81"/>
        <v>328.54394500000126</v>
      </c>
      <c r="O658" t="str">
        <f t="shared" si="76"/>
        <v/>
      </c>
      <c r="P658">
        <f t="shared" si="77"/>
        <v>328.54394500000126</v>
      </c>
      <c r="Q658" t="str">
        <f t="shared" si="78"/>
        <v/>
      </c>
      <c r="R658">
        <f t="shared" si="79"/>
        <v>1</v>
      </c>
      <c r="S658">
        <f t="shared" si="82"/>
        <v>2.0394097089399499</v>
      </c>
    </row>
    <row r="659" spans="1:19" x14ac:dyDescent="0.3">
      <c r="A659" t="s">
        <v>685</v>
      </c>
      <c r="B659">
        <v>17037.394531000002</v>
      </c>
      <c r="C659">
        <v>17680.5</v>
      </c>
      <c r="D659">
        <v>16301.168944999999</v>
      </c>
      <c r="E659">
        <v>16490.441406000002</v>
      </c>
      <c r="F659">
        <v>17345.5</v>
      </c>
      <c r="G659">
        <v>17317.099609000001</v>
      </c>
      <c r="H659">
        <v>17680.5</v>
      </c>
      <c r="I659">
        <v>18014.599609000001</v>
      </c>
      <c r="J659">
        <v>17435.023438</v>
      </c>
      <c r="L659" t="str">
        <f t="shared" si="80"/>
        <v>28AUG2023:10:00:00</v>
      </c>
      <c r="M659">
        <v>11</v>
      </c>
      <c r="N659">
        <f t="shared" si="81"/>
        <v>643.10546899999827</v>
      </c>
      <c r="O659" t="str">
        <f t="shared" si="76"/>
        <v/>
      </c>
      <c r="P659">
        <f t="shared" si="77"/>
        <v>643.10546899999827</v>
      </c>
      <c r="Q659" t="str">
        <f t="shared" si="78"/>
        <v/>
      </c>
      <c r="R659">
        <f t="shared" si="79"/>
        <v>1</v>
      </c>
      <c r="S659">
        <f t="shared" si="82"/>
        <v>3.7746702867615731</v>
      </c>
    </row>
    <row r="660" spans="1:19" x14ac:dyDescent="0.3">
      <c r="A660" t="s">
        <v>686</v>
      </c>
      <c r="B660">
        <v>18299.873047000001</v>
      </c>
      <c r="C660">
        <v>19141.400390999999</v>
      </c>
      <c r="D660">
        <v>17554.980468999998</v>
      </c>
      <c r="E660">
        <v>17731.429688</v>
      </c>
      <c r="F660">
        <v>18604.5</v>
      </c>
      <c r="G660">
        <v>18587.699218999998</v>
      </c>
      <c r="H660">
        <v>19141.400390999999</v>
      </c>
      <c r="I660">
        <v>19480.099609000001</v>
      </c>
      <c r="J660">
        <v>18816.667968999998</v>
      </c>
      <c r="L660" t="str">
        <f t="shared" si="80"/>
        <v>28AUG2023:11:00:00</v>
      </c>
      <c r="M660">
        <v>12</v>
      </c>
      <c r="N660">
        <f t="shared" si="81"/>
        <v>841.52734399999827</v>
      </c>
      <c r="O660" t="str">
        <f t="shared" si="76"/>
        <v/>
      </c>
      <c r="P660">
        <f t="shared" si="77"/>
        <v>841.52734399999827</v>
      </c>
      <c r="Q660" t="str">
        <f t="shared" si="78"/>
        <v/>
      </c>
      <c r="R660">
        <f t="shared" si="79"/>
        <v>1</v>
      </c>
      <c r="S660">
        <f t="shared" si="82"/>
        <v>4.5985419780710144</v>
      </c>
    </row>
    <row r="661" spans="1:19" x14ac:dyDescent="0.3">
      <c r="A661" t="s">
        <v>687</v>
      </c>
      <c r="B661">
        <v>19541.326172000001</v>
      </c>
      <c r="C661">
        <v>20569.199218999998</v>
      </c>
      <c r="D661">
        <v>19203.46875</v>
      </c>
      <c r="E661">
        <v>19381.933593999998</v>
      </c>
      <c r="F661">
        <v>19840</v>
      </c>
      <c r="G661">
        <v>19791.5</v>
      </c>
      <c r="H661">
        <v>20569.199218999998</v>
      </c>
      <c r="I661">
        <v>20878.800781000002</v>
      </c>
      <c r="J661">
        <v>20238.244140999999</v>
      </c>
      <c r="L661" t="str">
        <f t="shared" si="80"/>
        <v>28AUG2023:12:00:00</v>
      </c>
      <c r="M661">
        <v>13</v>
      </c>
      <c r="N661">
        <f t="shared" si="81"/>
        <v>1027.8730469999973</v>
      </c>
      <c r="O661" t="str">
        <f t="shared" si="76"/>
        <v/>
      </c>
      <c r="P661">
        <f t="shared" si="77"/>
        <v>1027.8730469999973</v>
      </c>
      <c r="Q661" t="str">
        <f t="shared" si="78"/>
        <v/>
      </c>
      <c r="R661">
        <f t="shared" si="79"/>
        <v>1</v>
      </c>
      <c r="S661">
        <f t="shared" si="82"/>
        <v>5.2599963684798228</v>
      </c>
    </row>
    <row r="662" spans="1:19" x14ac:dyDescent="0.3">
      <c r="A662" t="s">
        <v>688</v>
      </c>
      <c r="B662">
        <v>20603.152343999998</v>
      </c>
      <c r="C662">
        <v>21855.699218999998</v>
      </c>
      <c r="D662">
        <v>20534.236327999999</v>
      </c>
      <c r="E662">
        <v>20568.617188</v>
      </c>
      <c r="F662">
        <v>20972.400390999999</v>
      </c>
      <c r="G662">
        <v>20874.199218999998</v>
      </c>
      <c r="H662">
        <v>21855.699218999998</v>
      </c>
      <c r="I662">
        <v>22088.400390999999</v>
      </c>
      <c r="J662">
        <v>21474.738281000002</v>
      </c>
      <c r="L662" t="str">
        <f t="shared" si="80"/>
        <v>28AUG2023:13:00:00</v>
      </c>
      <c r="M662">
        <v>14</v>
      </c>
      <c r="N662">
        <f t="shared" si="81"/>
        <v>1252.546875</v>
      </c>
      <c r="O662" t="str">
        <f t="shared" si="76"/>
        <v/>
      </c>
      <c r="P662">
        <f t="shared" si="77"/>
        <v>1252.546875</v>
      </c>
      <c r="Q662" t="str">
        <f t="shared" si="78"/>
        <v/>
      </c>
      <c r="R662">
        <f t="shared" si="79"/>
        <v>1</v>
      </c>
      <c r="S662">
        <f t="shared" si="82"/>
        <v>6.0793943280469103</v>
      </c>
    </row>
    <row r="663" spans="1:19" x14ac:dyDescent="0.3">
      <c r="A663" t="s">
        <v>689</v>
      </c>
      <c r="B663">
        <v>21493.492188</v>
      </c>
      <c r="C663">
        <v>22992.300781000002</v>
      </c>
      <c r="D663">
        <v>21670.427734000001</v>
      </c>
      <c r="E663">
        <v>21458.734375</v>
      </c>
      <c r="F663">
        <v>21964.900390999999</v>
      </c>
      <c r="G663">
        <v>21819.199218999998</v>
      </c>
      <c r="H663">
        <v>22992.300781000002</v>
      </c>
      <c r="I663">
        <v>23110.599609000001</v>
      </c>
      <c r="J663">
        <v>22543.365234000001</v>
      </c>
      <c r="L663" t="str">
        <f t="shared" si="80"/>
        <v>28AUG2023:14:00:00</v>
      </c>
      <c r="M663">
        <v>15</v>
      </c>
      <c r="N663">
        <f t="shared" si="81"/>
        <v>1498.8085930000016</v>
      </c>
      <c r="O663" t="str">
        <f t="shared" si="76"/>
        <v/>
      </c>
      <c r="P663">
        <f t="shared" si="77"/>
        <v>1498.8085930000016</v>
      </c>
      <c r="Q663" t="str">
        <f t="shared" si="78"/>
        <v/>
      </c>
      <c r="R663">
        <f t="shared" si="79"/>
        <v>1</v>
      </c>
      <c r="S663">
        <f t="shared" si="82"/>
        <v>6.9733135029439248</v>
      </c>
    </row>
    <row r="664" spans="1:19" x14ac:dyDescent="0.3">
      <c r="A664" t="s">
        <v>690</v>
      </c>
      <c r="B664">
        <v>22224.873047000001</v>
      </c>
      <c r="C664">
        <v>23815.800781000002</v>
      </c>
      <c r="D664">
        <v>22678.013672000001</v>
      </c>
      <c r="E664">
        <v>22082.433593999998</v>
      </c>
      <c r="F664">
        <v>22670.5</v>
      </c>
      <c r="G664">
        <v>22512.800781000002</v>
      </c>
      <c r="H664">
        <v>23815.800781000002</v>
      </c>
      <c r="I664">
        <v>23822.5</v>
      </c>
      <c r="J664">
        <v>23345.423827999999</v>
      </c>
      <c r="L664" t="str">
        <f t="shared" si="80"/>
        <v>28AUG2023:15:00:00</v>
      </c>
      <c r="M664">
        <v>16</v>
      </c>
      <c r="N664">
        <f t="shared" si="81"/>
        <v>1590.9277340000008</v>
      </c>
      <c r="O664" t="str">
        <f t="shared" si="76"/>
        <v/>
      </c>
      <c r="P664">
        <f t="shared" si="77"/>
        <v>1590.9277340000008</v>
      </c>
      <c r="Q664" t="str">
        <f t="shared" si="78"/>
        <v/>
      </c>
      <c r="R664">
        <f t="shared" si="79"/>
        <v>1</v>
      </c>
      <c r="S664">
        <f t="shared" si="82"/>
        <v>7.1583209075506975</v>
      </c>
    </row>
    <row r="665" spans="1:19" x14ac:dyDescent="0.3">
      <c r="A665" t="s">
        <v>691</v>
      </c>
      <c r="B665">
        <v>22795.273438</v>
      </c>
      <c r="C665">
        <v>24326.900390999999</v>
      </c>
      <c r="D665">
        <v>23123.132813</v>
      </c>
      <c r="E665">
        <v>22430.253906000002</v>
      </c>
      <c r="F665">
        <v>23112.5</v>
      </c>
      <c r="G665">
        <v>23006.400390999999</v>
      </c>
      <c r="H665">
        <v>24326.900390999999</v>
      </c>
      <c r="I665">
        <v>24272.300781000002</v>
      </c>
      <c r="J665">
        <v>23816.277343999998</v>
      </c>
      <c r="L665" t="str">
        <f t="shared" si="80"/>
        <v>28AUG2023:16:00:00</v>
      </c>
      <c r="M665">
        <v>17</v>
      </c>
      <c r="N665">
        <f t="shared" si="81"/>
        <v>1531.626952999999</v>
      </c>
      <c r="O665" t="str">
        <f t="shared" si="76"/>
        <v/>
      </c>
      <c r="P665">
        <f t="shared" si="77"/>
        <v>1531.626952999999</v>
      </c>
      <c r="Q665" t="str">
        <f t="shared" si="78"/>
        <v/>
      </c>
      <c r="R665">
        <f t="shared" si="79"/>
        <v>1</v>
      </c>
      <c r="S665">
        <f t="shared" si="82"/>
        <v>6.719054970609645</v>
      </c>
    </row>
    <row r="666" spans="1:19" x14ac:dyDescent="0.3">
      <c r="A666" t="s">
        <v>692</v>
      </c>
      <c r="B666">
        <v>23207.658202999999</v>
      </c>
      <c r="C666">
        <v>24596.800781000002</v>
      </c>
      <c r="D666">
        <v>23485.933593999998</v>
      </c>
      <c r="E666">
        <v>22749.998047000001</v>
      </c>
      <c r="F666">
        <v>23437.800781000002</v>
      </c>
      <c r="G666">
        <v>23360.300781000002</v>
      </c>
      <c r="H666">
        <v>24596.800781000002</v>
      </c>
      <c r="I666">
        <v>24504</v>
      </c>
      <c r="J666">
        <v>24107.238281000002</v>
      </c>
      <c r="L666" t="str">
        <f t="shared" si="80"/>
        <v>28AUG2023:17:00:00</v>
      </c>
      <c r="M666">
        <v>18</v>
      </c>
      <c r="N666">
        <f t="shared" si="81"/>
        <v>1389.1425780000027</v>
      </c>
      <c r="O666" t="str">
        <f t="shared" si="76"/>
        <v/>
      </c>
      <c r="P666">
        <f t="shared" si="77"/>
        <v>1389.1425780000027</v>
      </c>
      <c r="Q666" t="str">
        <f t="shared" si="78"/>
        <v/>
      </c>
      <c r="R666">
        <f t="shared" si="79"/>
        <v>1</v>
      </c>
      <c r="S666">
        <f t="shared" si="82"/>
        <v>5.9857076739454538</v>
      </c>
    </row>
    <row r="667" spans="1:19" x14ac:dyDescent="0.3">
      <c r="A667" t="s">
        <v>693</v>
      </c>
      <c r="B667">
        <v>23190.673827999999</v>
      </c>
      <c r="C667">
        <v>24570.900390999999</v>
      </c>
      <c r="D667">
        <v>23450.958984000001</v>
      </c>
      <c r="E667">
        <v>22743.513672000001</v>
      </c>
      <c r="F667">
        <v>23441.300781000002</v>
      </c>
      <c r="G667">
        <v>23402.300781000002</v>
      </c>
      <c r="H667">
        <v>24570.900390999999</v>
      </c>
      <c r="I667">
        <v>24483.900390999999</v>
      </c>
      <c r="J667">
        <v>24090.994140999999</v>
      </c>
      <c r="L667" t="str">
        <f t="shared" si="80"/>
        <v>28AUG2023:18:00:00</v>
      </c>
      <c r="M667">
        <v>19</v>
      </c>
      <c r="N667">
        <f t="shared" si="81"/>
        <v>1380.2265630000002</v>
      </c>
      <c r="O667" t="str">
        <f t="shared" si="76"/>
        <v/>
      </c>
      <c r="P667">
        <f t="shared" si="77"/>
        <v>1380.2265630000002</v>
      </c>
      <c r="Q667" t="str">
        <f t="shared" si="78"/>
        <v/>
      </c>
      <c r="R667">
        <f t="shared" si="79"/>
        <v>1</v>
      </c>
      <c r="S667">
        <f t="shared" si="82"/>
        <v>5.951644929495493</v>
      </c>
    </row>
    <row r="668" spans="1:19" x14ac:dyDescent="0.3">
      <c r="A668" t="s">
        <v>694</v>
      </c>
      <c r="B668">
        <v>22491.476563</v>
      </c>
      <c r="C668">
        <v>24164.099609000001</v>
      </c>
      <c r="D668">
        <v>22925.693359000001</v>
      </c>
      <c r="E668">
        <v>22316.515625</v>
      </c>
      <c r="F668">
        <v>22942.800781000002</v>
      </c>
      <c r="G668">
        <v>23055.699218999998</v>
      </c>
      <c r="H668">
        <v>24164.099609000001</v>
      </c>
      <c r="I668">
        <v>24096.300781000002</v>
      </c>
      <c r="J668">
        <v>23663.109375</v>
      </c>
      <c r="L668" t="str">
        <f t="shared" si="80"/>
        <v>28AUG2023:19:00:00</v>
      </c>
      <c r="M668">
        <v>20</v>
      </c>
      <c r="N668">
        <f t="shared" si="81"/>
        <v>1672.6230460000006</v>
      </c>
      <c r="O668" t="str">
        <f t="shared" si="76"/>
        <v/>
      </c>
      <c r="P668">
        <f t="shared" si="77"/>
        <v>1672.6230460000006</v>
      </c>
      <c r="Q668" t="str">
        <f t="shared" si="78"/>
        <v/>
      </c>
      <c r="R668">
        <f t="shared" si="79"/>
        <v>1</v>
      </c>
      <c r="S668">
        <f t="shared" si="82"/>
        <v>7.4366973698453336</v>
      </c>
    </row>
    <row r="669" spans="1:19" x14ac:dyDescent="0.3">
      <c r="A669" t="s">
        <v>695</v>
      </c>
      <c r="B669">
        <v>21240.460938</v>
      </c>
      <c r="C669">
        <v>23147.199218999998</v>
      </c>
      <c r="D669">
        <v>21902.207031000002</v>
      </c>
      <c r="E669">
        <v>21138.439452999999</v>
      </c>
      <c r="F669">
        <v>21975.300781000002</v>
      </c>
      <c r="G669">
        <v>22032.400390999999</v>
      </c>
      <c r="H669">
        <v>23147.199218999998</v>
      </c>
      <c r="I669">
        <v>23066.099609000001</v>
      </c>
      <c r="J669">
        <v>22645.203125</v>
      </c>
      <c r="L669" t="str">
        <f t="shared" si="80"/>
        <v>28AUG2023:20:00:00</v>
      </c>
      <c r="M669">
        <v>21</v>
      </c>
      <c r="N669">
        <f t="shared" si="81"/>
        <v>1906.7382809999981</v>
      </c>
      <c r="O669" t="str">
        <f t="shared" si="76"/>
        <v/>
      </c>
      <c r="P669">
        <f t="shared" si="77"/>
        <v>1906.7382809999981</v>
      </c>
      <c r="Q669" t="str">
        <f t="shared" si="78"/>
        <v/>
      </c>
      <c r="R669">
        <f t="shared" si="79"/>
        <v>1</v>
      </c>
      <c r="S669">
        <f t="shared" si="82"/>
        <v>8.9769157390966505</v>
      </c>
    </row>
    <row r="670" spans="1:19" x14ac:dyDescent="0.3">
      <c r="A670" t="s">
        <v>696</v>
      </c>
      <c r="B670">
        <v>20232.5</v>
      </c>
      <c r="C670">
        <v>22126.5</v>
      </c>
      <c r="D670">
        <v>20895.248047000001</v>
      </c>
      <c r="E670">
        <v>20253.740234000001</v>
      </c>
      <c r="F670">
        <v>21130.599609000001</v>
      </c>
      <c r="G670">
        <v>21089.599609000001</v>
      </c>
      <c r="H670">
        <v>22126.5</v>
      </c>
      <c r="I670">
        <v>22077.099609000001</v>
      </c>
      <c r="J670">
        <v>21662.150390999999</v>
      </c>
      <c r="L670" t="str">
        <f t="shared" si="80"/>
        <v>28AUG2023:21:00:00</v>
      </c>
      <c r="M670">
        <v>22</v>
      </c>
      <c r="N670">
        <f t="shared" si="81"/>
        <v>1894</v>
      </c>
      <c r="O670" t="str">
        <f t="shared" si="76"/>
        <v/>
      </c>
      <c r="P670">
        <f t="shared" si="77"/>
        <v>1894</v>
      </c>
      <c r="Q670" t="str">
        <f t="shared" si="78"/>
        <v/>
      </c>
      <c r="R670">
        <f t="shared" si="79"/>
        <v>1</v>
      </c>
      <c r="S670">
        <f t="shared" si="82"/>
        <v>9.3611763252193256</v>
      </c>
    </row>
    <row r="671" spans="1:19" x14ac:dyDescent="0.3">
      <c r="A671" t="s">
        <v>697</v>
      </c>
      <c r="B671">
        <v>19159.261718999998</v>
      </c>
      <c r="C671">
        <v>21066.800781000002</v>
      </c>
      <c r="D671">
        <v>19855.429688</v>
      </c>
      <c r="E671">
        <v>19392.396484000001</v>
      </c>
      <c r="F671">
        <v>20166</v>
      </c>
      <c r="G671">
        <v>20115.699218999998</v>
      </c>
      <c r="H671">
        <v>21066.800781000002</v>
      </c>
      <c r="I671">
        <v>21019.300781000002</v>
      </c>
      <c r="J671">
        <v>20625.087890999999</v>
      </c>
      <c r="L671" t="str">
        <f t="shared" si="80"/>
        <v>28AUG2023:22:00:00</v>
      </c>
      <c r="M671">
        <v>23</v>
      </c>
      <c r="N671">
        <f t="shared" si="81"/>
        <v>1907.5390620000035</v>
      </c>
      <c r="O671" t="str">
        <f t="shared" si="76"/>
        <v/>
      </c>
      <c r="P671">
        <f t="shared" si="77"/>
        <v>1907.5390620000035</v>
      </c>
      <c r="Q671" t="str">
        <f t="shared" si="78"/>
        <v/>
      </c>
      <c r="R671">
        <f t="shared" si="79"/>
        <v>1</v>
      </c>
      <c r="S671">
        <f t="shared" si="82"/>
        <v>9.9562242531940619</v>
      </c>
    </row>
    <row r="672" spans="1:19" x14ac:dyDescent="0.3">
      <c r="A672" t="s">
        <v>698</v>
      </c>
      <c r="B672">
        <v>17589.171875</v>
      </c>
      <c r="C672">
        <v>19467.699218999998</v>
      </c>
      <c r="D672">
        <v>18310.552734000001</v>
      </c>
      <c r="E672">
        <v>18063.904297000001</v>
      </c>
      <c r="F672">
        <v>18619</v>
      </c>
      <c r="G672">
        <v>18562.099609000001</v>
      </c>
      <c r="H672">
        <v>19467.699218999998</v>
      </c>
      <c r="I672">
        <v>19443.900390999999</v>
      </c>
      <c r="J672">
        <v>19053.701172000001</v>
      </c>
      <c r="L672" t="str">
        <f t="shared" si="80"/>
        <v>28AUG2023:23:00:00</v>
      </c>
      <c r="M672">
        <v>24</v>
      </c>
      <c r="N672">
        <f t="shared" si="81"/>
        <v>1878.5273439999983</v>
      </c>
      <c r="O672" t="str">
        <f t="shared" si="76"/>
        <v/>
      </c>
      <c r="P672">
        <f t="shared" si="77"/>
        <v>1878.5273439999983</v>
      </c>
      <c r="Q672" t="str">
        <f t="shared" si="78"/>
        <v/>
      </c>
      <c r="R672">
        <f t="shared" si="79"/>
        <v>1</v>
      </c>
      <c r="S672">
        <f t="shared" si="82"/>
        <v>10.680021534555607</v>
      </c>
    </row>
    <row r="673" spans="1:19" x14ac:dyDescent="0.3">
      <c r="A673" t="s">
        <v>699</v>
      </c>
      <c r="B673">
        <v>16027.463867</v>
      </c>
      <c r="C673">
        <v>17862.400390999999</v>
      </c>
      <c r="D673">
        <v>16799.902343999998</v>
      </c>
      <c r="E673">
        <v>16678.345702999999</v>
      </c>
      <c r="F673">
        <v>17057.300781000002</v>
      </c>
      <c r="G673">
        <v>16976.300781000002</v>
      </c>
      <c r="H673">
        <v>17862.400390999999</v>
      </c>
      <c r="I673">
        <v>17847.900390999999</v>
      </c>
      <c r="J673">
        <v>17476.429688</v>
      </c>
      <c r="L673" t="str">
        <f t="shared" si="80"/>
        <v>29AUG2023:00:00:00</v>
      </c>
      <c r="M673">
        <v>1</v>
      </c>
      <c r="N673">
        <f t="shared" si="81"/>
        <v>1834.9365239999988</v>
      </c>
      <c r="O673" t="str">
        <f t="shared" si="76"/>
        <v/>
      </c>
      <c r="P673">
        <f t="shared" si="77"/>
        <v>1834.9365239999988</v>
      </c>
      <c r="Q673" t="str">
        <f t="shared" si="78"/>
        <v/>
      </c>
      <c r="R673">
        <f t="shared" si="79"/>
        <v>1</v>
      </c>
      <c r="S673">
        <f t="shared" si="82"/>
        <v>11.448701673744342</v>
      </c>
    </row>
    <row r="674" spans="1:19" x14ac:dyDescent="0.3">
      <c r="A674" t="s">
        <v>700</v>
      </c>
      <c r="B674">
        <v>14777.635742</v>
      </c>
      <c r="C674">
        <v>15491.700194999999</v>
      </c>
      <c r="D674">
        <v>14871.990234000001</v>
      </c>
      <c r="E674">
        <v>14887.503906</v>
      </c>
      <c r="F674">
        <v>15261.400390999999</v>
      </c>
      <c r="G674">
        <v>15300.599609000001</v>
      </c>
      <c r="H674">
        <v>15491.700194999999</v>
      </c>
      <c r="I674">
        <v>15442.599609000001</v>
      </c>
      <c r="J674">
        <v>15310.888671999999</v>
      </c>
      <c r="L674" t="str">
        <f t="shared" si="80"/>
        <v>29AUG2023:01:00:00</v>
      </c>
      <c r="M674">
        <v>2</v>
      </c>
      <c r="N674">
        <f t="shared" si="81"/>
        <v>714.06445299999905</v>
      </c>
      <c r="O674" t="str">
        <f t="shared" si="76"/>
        <v/>
      </c>
      <c r="P674">
        <f t="shared" si="77"/>
        <v>714.06445299999905</v>
      </c>
      <c r="Q674" t="str">
        <f t="shared" si="78"/>
        <v/>
      </c>
      <c r="R674">
        <f t="shared" si="79"/>
        <v>1</v>
      </c>
      <c r="S674">
        <f t="shared" si="82"/>
        <v>4.832061538575708</v>
      </c>
    </row>
    <row r="675" spans="1:19" x14ac:dyDescent="0.3">
      <c r="A675" t="s">
        <v>701</v>
      </c>
      <c r="B675">
        <v>13879.375</v>
      </c>
      <c r="C675">
        <v>14461.400390999999</v>
      </c>
      <c r="D675">
        <v>14171.239258</v>
      </c>
      <c r="E675">
        <v>14207.083008</v>
      </c>
      <c r="F675">
        <v>14228.299805000001</v>
      </c>
      <c r="G675">
        <v>14249</v>
      </c>
      <c r="H675">
        <v>14461.400390999999</v>
      </c>
      <c r="I675">
        <v>14415.799805000001</v>
      </c>
      <c r="J675">
        <v>14345.138671999999</v>
      </c>
      <c r="L675" t="str">
        <f t="shared" ref="L675:L721" si="83">A675</f>
        <v>29AUG2023:02:00:00</v>
      </c>
      <c r="M675">
        <v>3</v>
      </c>
      <c r="N675">
        <f t="shared" ref="N675:N721" si="84">C675-B675</f>
        <v>582.02539099999922</v>
      </c>
      <c r="O675" t="str">
        <f t="shared" si="76"/>
        <v/>
      </c>
      <c r="P675">
        <f t="shared" si="77"/>
        <v>582.02539099999922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4.1934553321024843</v>
      </c>
    </row>
    <row r="676" spans="1:19" x14ac:dyDescent="0.3">
      <c r="A676" t="s">
        <v>702</v>
      </c>
      <c r="B676">
        <v>13257.766602</v>
      </c>
      <c r="C676">
        <v>13708.299805000001</v>
      </c>
      <c r="D676">
        <v>13564.388671999999</v>
      </c>
      <c r="E676">
        <v>13677.665039</v>
      </c>
      <c r="F676">
        <v>13471.099609000001</v>
      </c>
      <c r="G676">
        <v>13473.799805000001</v>
      </c>
      <c r="H676">
        <v>13708.299805000001</v>
      </c>
      <c r="I676">
        <v>13683.400390999999</v>
      </c>
      <c r="J676">
        <v>13624.877930000001</v>
      </c>
      <c r="L676" t="str">
        <f t="shared" si="83"/>
        <v>29AUG2023:03:00:00</v>
      </c>
      <c r="M676">
        <v>4</v>
      </c>
      <c r="N676">
        <f t="shared" si="84"/>
        <v>450.53320300000087</v>
      </c>
      <c r="O676" t="str">
        <f t="shared" si="76"/>
        <v/>
      </c>
      <c r="P676">
        <f t="shared" si="77"/>
        <v>450.53320300000087</v>
      </c>
      <c r="Q676" t="str">
        <f t="shared" si="78"/>
        <v/>
      </c>
      <c r="R676">
        <f t="shared" si="79"/>
        <v>1</v>
      </c>
      <c r="S676">
        <f t="shared" si="85"/>
        <v>3.3982586699937505</v>
      </c>
    </row>
    <row r="677" spans="1:19" x14ac:dyDescent="0.3">
      <c r="A677" t="s">
        <v>703</v>
      </c>
      <c r="B677">
        <v>12911.931640999999</v>
      </c>
      <c r="C677">
        <v>13267.200194999999</v>
      </c>
      <c r="D677">
        <v>13086.357421999999</v>
      </c>
      <c r="E677">
        <v>13192.833984000001</v>
      </c>
      <c r="F677">
        <v>13019.299805000001</v>
      </c>
      <c r="G677">
        <v>13041.900390999999</v>
      </c>
      <c r="H677">
        <v>13267.200194999999</v>
      </c>
      <c r="I677">
        <v>13257.900390999999</v>
      </c>
      <c r="J677">
        <v>13180.921875</v>
      </c>
      <c r="L677" t="str">
        <f t="shared" si="83"/>
        <v>29AUG2023:04:00:00</v>
      </c>
      <c r="M677">
        <v>5</v>
      </c>
      <c r="N677">
        <f t="shared" si="84"/>
        <v>355.26855400000022</v>
      </c>
      <c r="O677" t="str">
        <f t="shared" si="76"/>
        <v/>
      </c>
      <c r="P677">
        <f t="shared" si="77"/>
        <v>355.26855400000022</v>
      </c>
      <c r="Q677" t="str">
        <f t="shared" si="78"/>
        <v/>
      </c>
      <c r="R677">
        <f t="shared" si="79"/>
        <v>1</v>
      </c>
      <c r="S677">
        <f t="shared" si="85"/>
        <v>2.7514748674156202</v>
      </c>
    </row>
    <row r="678" spans="1:19" x14ac:dyDescent="0.3">
      <c r="A678" t="s">
        <v>704</v>
      </c>
      <c r="B678">
        <v>12829.469727</v>
      </c>
      <c r="C678">
        <v>13092.299805000001</v>
      </c>
      <c r="D678">
        <v>12918.309569999999</v>
      </c>
      <c r="E678">
        <v>12976.321289</v>
      </c>
      <c r="F678">
        <v>12839.599609000001</v>
      </c>
      <c r="G678">
        <v>12870.599609000001</v>
      </c>
      <c r="H678">
        <v>13092.299805000001</v>
      </c>
      <c r="I678">
        <v>13130.299805000001</v>
      </c>
      <c r="J678">
        <v>13021.461914</v>
      </c>
      <c r="L678" t="str">
        <f t="shared" si="83"/>
        <v>29AUG2023:05:00:00</v>
      </c>
      <c r="M678">
        <v>6</v>
      </c>
      <c r="N678">
        <f t="shared" si="84"/>
        <v>262.83007800000087</v>
      </c>
      <c r="O678" t="str">
        <f t="shared" si="76"/>
        <v/>
      </c>
      <c r="P678">
        <f t="shared" si="77"/>
        <v>262.83007800000087</v>
      </c>
      <c r="Q678" t="str">
        <f t="shared" si="78"/>
        <v/>
      </c>
      <c r="R678">
        <f t="shared" si="79"/>
        <v>1</v>
      </c>
      <c r="S678">
        <f t="shared" si="85"/>
        <v>2.0486433468630989</v>
      </c>
    </row>
    <row r="679" spans="1:19" x14ac:dyDescent="0.3">
      <c r="A679" t="s">
        <v>705</v>
      </c>
      <c r="B679">
        <v>13149.490234000001</v>
      </c>
      <c r="C679">
        <v>13377.599609000001</v>
      </c>
      <c r="D679">
        <v>13116.129883</v>
      </c>
      <c r="E679">
        <v>13137.016602</v>
      </c>
      <c r="F679">
        <v>13137.299805000001</v>
      </c>
      <c r="G679">
        <v>13182.099609000001</v>
      </c>
      <c r="H679">
        <v>13377.599609000001</v>
      </c>
      <c r="I679">
        <v>13447.599609000001</v>
      </c>
      <c r="J679">
        <v>13302.726563</v>
      </c>
      <c r="L679" t="str">
        <f t="shared" si="83"/>
        <v>29AUG2023:06:00:00</v>
      </c>
      <c r="M679">
        <v>7</v>
      </c>
      <c r="N679">
        <f t="shared" si="84"/>
        <v>228.109375</v>
      </c>
      <c r="O679" t="str">
        <f t="shared" si="76"/>
        <v/>
      </c>
      <c r="P679">
        <f t="shared" si="77"/>
        <v>228.109375</v>
      </c>
      <c r="Q679" t="str">
        <f t="shared" si="78"/>
        <v/>
      </c>
      <c r="R679">
        <f t="shared" si="79"/>
        <v>1</v>
      </c>
      <c r="S679">
        <f t="shared" si="85"/>
        <v>1.7347393012254471</v>
      </c>
    </row>
    <row r="680" spans="1:19" x14ac:dyDescent="0.3">
      <c r="A680" t="s">
        <v>706</v>
      </c>
      <c r="B680">
        <v>14115.747069999999</v>
      </c>
      <c r="C680">
        <v>13986</v>
      </c>
      <c r="D680">
        <v>13604.334961</v>
      </c>
      <c r="E680">
        <v>13530.939453000001</v>
      </c>
      <c r="F680">
        <v>13740.799805000001</v>
      </c>
      <c r="G680">
        <v>13823.400390999999</v>
      </c>
      <c r="H680">
        <v>13986</v>
      </c>
      <c r="I680">
        <v>14050.400390999999</v>
      </c>
      <c r="J680">
        <v>13888.208008</v>
      </c>
      <c r="L680" t="str">
        <f t="shared" si="83"/>
        <v>29AUG2023:07:00:00</v>
      </c>
      <c r="M680">
        <v>8</v>
      </c>
      <c r="N680">
        <f t="shared" si="84"/>
        <v>-129.74706999999944</v>
      </c>
      <c r="O680">
        <f t="shared" si="76"/>
        <v>-129.74706999999944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0.91916544945572931</v>
      </c>
    </row>
    <row r="681" spans="1:19" x14ac:dyDescent="0.3">
      <c r="A681" t="s">
        <v>707</v>
      </c>
      <c r="B681">
        <v>14166.939453000001</v>
      </c>
      <c r="C681">
        <v>14276.799805000001</v>
      </c>
      <c r="D681">
        <v>13936.617188</v>
      </c>
      <c r="E681">
        <v>13857.071289</v>
      </c>
      <c r="F681">
        <v>13989.200194999999</v>
      </c>
      <c r="G681">
        <v>14073</v>
      </c>
      <c r="H681">
        <v>14276.799805000001</v>
      </c>
      <c r="I681">
        <v>14283.900390999999</v>
      </c>
      <c r="J681">
        <v>14161.753906</v>
      </c>
      <c r="L681" t="str">
        <f t="shared" si="83"/>
        <v>29AUG2023:08:00:00</v>
      </c>
      <c r="M681">
        <v>9</v>
      </c>
      <c r="N681">
        <f t="shared" si="84"/>
        <v>109.86035199999969</v>
      </c>
      <c r="O681" t="str">
        <f t="shared" si="76"/>
        <v/>
      </c>
      <c r="P681">
        <f t="shared" si="77"/>
        <v>109.86035199999969</v>
      </c>
      <c r="Q681" t="str">
        <f t="shared" si="78"/>
        <v/>
      </c>
      <c r="R681">
        <f t="shared" si="79"/>
        <v>1</v>
      </c>
      <c r="S681">
        <f t="shared" si="85"/>
        <v>0.77546990558172813</v>
      </c>
    </row>
    <row r="682" spans="1:19" x14ac:dyDescent="0.3">
      <c r="A682" t="s">
        <v>708</v>
      </c>
      <c r="B682">
        <v>14781.990234000001</v>
      </c>
      <c r="C682">
        <v>15019</v>
      </c>
      <c r="D682">
        <v>14356.043944999999</v>
      </c>
      <c r="E682">
        <v>14353.191406</v>
      </c>
      <c r="F682">
        <v>14652.700194999999</v>
      </c>
      <c r="G682">
        <v>14692.099609000001</v>
      </c>
      <c r="H682">
        <v>15019</v>
      </c>
      <c r="I682">
        <v>14999</v>
      </c>
      <c r="J682">
        <v>14811.088867</v>
      </c>
      <c r="L682" t="str">
        <f t="shared" si="83"/>
        <v>29AUG2023:09:00:00</v>
      </c>
      <c r="M682">
        <v>10</v>
      </c>
      <c r="N682">
        <f t="shared" si="84"/>
        <v>237.00976599999922</v>
      </c>
      <c r="O682" t="str">
        <f t="shared" si="76"/>
        <v/>
      </c>
      <c r="P682">
        <f t="shared" si="77"/>
        <v>237.00976599999922</v>
      </c>
      <c r="Q682" t="str">
        <f t="shared" si="78"/>
        <v/>
      </c>
      <c r="R682">
        <f t="shared" si="79"/>
        <v>1</v>
      </c>
      <c r="S682">
        <f t="shared" si="85"/>
        <v>1.6033684385398519</v>
      </c>
    </row>
    <row r="683" spans="1:19" x14ac:dyDescent="0.3">
      <c r="A683" t="s">
        <v>709</v>
      </c>
      <c r="B683">
        <v>16127.080078000001</v>
      </c>
      <c r="C683">
        <v>16220.599609000001</v>
      </c>
      <c r="D683">
        <v>15276.765625</v>
      </c>
      <c r="E683">
        <v>15443.637694999999</v>
      </c>
      <c r="F683">
        <v>15721.400390999999</v>
      </c>
      <c r="G683">
        <v>15763.5</v>
      </c>
      <c r="H683">
        <v>16220.599609000001</v>
      </c>
      <c r="I683">
        <v>16198.700194999999</v>
      </c>
      <c r="J683">
        <v>15929.633789</v>
      </c>
      <c r="L683" t="str">
        <f t="shared" si="83"/>
        <v>29AUG2023:10:00:00</v>
      </c>
      <c r="M683">
        <v>11</v>
      </c>
      <c r="N683">
        <f t="shared" si="84"/>
        <v>93.519530999999915</v>
      </c>
      <c r="O683" t="str">
        <f t="shared" si="76"/>
        <v/>
      </c>
      <c r="P683">
        <f t="shared" si="77"/>
        <v>93.519530999999915</v>
      </c>
      <c r="Q683" t="str">
        <f t="shared" si="78"/>
        <v/>
      </c>
      <c r="R683">
        <f t="shared" si="79"/>
        <v>1</v>
      </c>
      <c r="S683">
        <f t="shared" si="85"/>
        <v>0.57989127943610819</v>
      </c>
    </row>
    <row r="684" spans="1:19" x14ac:dyDescent="0.3">
      <c r="A684" t="s">
        <v>710</v>
      </c>
      <c r="B684">
        <v>17506.048827999999</v>
      </c>
      <c r="C684">
        <v>17648</v>
      </c>
      <c r="D684">
        <v>16614.523438</v>
      </c>
      <c r="E684">
        <v>16830.738281000002</v>
      </c>
      <c r="F684">
        <v>16928.300781000002</v>
      </c>
      <c r="G684">
        <v>17016.400390999999</v>
      </c>
      <c r="H684">
        <v>17648</v>
      </c>
      <c r="I684">
        <v>17597.5</v>
      </c>
      <c r="J684">
        <v>17291.025390999999</v>
      </c>
      <c r="L684" t="str">
        <f t="shared" si="83"/>
        <v>29AUG2023:11:00:00</v>
      </c>
      <c r="M684">
        <v>12</v>
      </c>
      <c r="N684">
        <f t="shared" si="84"/>
        <v>141.95117200000095</v>
      </c>
      <c r="O684" t="str">
        <f t="shared" si="76"/>
        <v/>
      </c>
      <c r="P684">
        <f t="shared" si="77"/>
        <v>141.95117200000095</v>
      </c>
      <c r="Q684" t="str">
        <f t="shared" si="78"/>
        <v/>
      </c>
      <c r="R684">
        <f t="shared" si="79"/>
        <v>1</v>
      </c>
      <c r="S684">
        <f t="shared" si="85"/>
        <v>0.81086927949702481</v>
      </c>
    </row>
    <row r="685" spans="1:19" x14ac:dyDescent="0.3">
      <c r="A685" t="s">
        <v>711</v>
      </c>
      <c r="B685">
        <v>18892.763672000001</v>
      </c>
      <c r="C685">
        <v>19162.699218999998</v>
      </c>
      <c r="D685">
        <v>18163.953125</v>
      </c>
      <c r="E685">
        <v>18370.271484000001</v>
      </c>
      <c r="F685">
        <v>18254.300781000002</v>
      </c>
      <c r="G685">
        <v>18333</v>
      </c>
      <c r="H685">
        <v>19162.699218999998</v>
      </c>
      <c r="I685">
        <v>19104.099609000001</v>
      </c>
      <c r="J685">
        <v>18771.560547000001</v>
      </c>
      <c r="L685" t="str">
        <f t="shared" si="83"/>
        <v>29AUG2023:12:00:00</v>
      </c>
      <c r="M685">
        <v>13</v>
      </c>
      <c r="N685">
        <f t="shared" si="84"/>
        <v>269.93554699999731</v>
      </c>
      <c r="O685" t="str">
        <f t="shared" si="76"/>
        <v/>
      </c>
      <c r="P685">
        <f t="shared" si="77"/>
        <v>269.93554699999731</v>
      </c>
      <c r="Q685" t="str">
        <f t="shared" si="78"/>
        <v/>
      </c>
      <c r="R685">
        <f t="shared" si="79"/>
        <v>1</v>
      </c>
      <c r="S685">
        <f t="shared" si="85"/>
        <v>1.4287774498553378</v>
      </c>
    </row>
    <row r="686" spans="1:19" x14ac:dyDescent="0.3">
      <c r="A686" t="s">
        <v>712</v>
      </c>
      <c r="B686">
        <v>20428.744140999999</v>
      </c>
      <c r="C686">
        <v>20585.300781000002</v>
      </c>
      <c r="D686">
        <v>19813.947265999999</v>
      </c>
      <c r="E686">
        <v>19806.585938</v>
      </c>
      <c r="F686">
        <v>19546.199218999998</v>
      </c>
      <c r="G686">
        <v>19615.599609000001</v>
      </c>
      <c r="H686">
        <v>20585.300781000002</v>
      </c>
      <c r="I686">
        <v>20526.199218999998</v>
      </c>
      <c r="J686">
        <v>20212.419922000001</v>
      </c>
      <c r="L686" t="str">
        <f t="shared" si="83"/>
        <v>29AUG2023:13:00:00</v>
      </c>
      <c r="M686">
        <v>14</v>
      </c>
      <c r="N686">
        <f t="shared" si="84"/>
        <v>156.55664000000252</v>
      </c>
      <c r="O686" t="str">
        <f t="shared" si="76"/>
        <v/>
      </c>
      <c r="P686">
        <f t="shared" si="77"/>
        <v>156.55664000000252</v>
      </c>
      <c r="Q686" t="str">
        <f t="shared" si="78"/>
        <v/>
      </c>
      <c r="R686">
        <f t="shared" si="79"/>
        <v>1</v>
      </c>
      <c r="S686">
        <f t="shared" si="85"/>
        <v>0.76635469571424653</v>
      </c>
    </row>
    <row r="687" spans="1:19" x14ac:dyDescent="0.3">
      <c r="A687" t="s">
        <v>713</v>
      </c>
      <c r="B687">
        <v>21642.605468999998</v>
      </c>
      <c r="C687">
        <v>21898.699218999998</v>
      </c>
      <c r="D687">
        <v>21012.775390999999</v>
      </c>
      <c r="E687">
        <v>20732.244140999999</v>
      </c>
      <c r="F687">
        <v>20762.5</v>
      </c>
      <c r="G687">
        <v>20830</v>
      </c>
      <c r="H687">
        <v>21898.699218999998</v>
      </c>
      <c r="I687">
        <v>21797</v>
      </c>
      <c r="J687">
        <v>21470.513672000001</v>
      </c>
      <c r="L687" t="str">
        <f t="shared" si="83"/>
        <v>29AUG2023:14:00:00</v>
      </c>
      <c r="M687">
        <v>15</v>
      </c>
      <c r="N687">
        <f t="shared" si="84"/>
        <v>256.09375</v>
      </c>
      <c r="O687" t="str">
        <f t="shared" si="76"/>
        <v/>
      </c>
      <c r="P687">
        <f t="shared" si="77"/>
        <v>256.09375</v>
      </c>
      <c r="Q687" t="str">
        <f t="shared" si="78"/>
        <v/>
      </c>
      <c r="R687">
        <f t="shared" si="79"/>
        <v>1</v>
      </c>
      <c r="S687">
        <f t="shared" si="85"/>
        <v>1.1832852119714441</v>
      </c>
    </row>
    <row r="688" spans="1:19" x14ac:dyDescent="0.3">
      <c r="A688" t="s">
        <v>714</v>
      </c>
      <c r="B688">
        <v>22565.982422000001</v>
      </c>
      <c r="C688">
        <v>22927.199218999998</v>
      </c>
      <c r="D688">
        <v>22135.992188</v>
      </c>
      <c r="E688">
        <v>21611.455077999999</v>
      </c>
      <c r="F688">
        <v>21769.599609000001</v>
      </c>
      <c r="G688">
        <v>21826.400390999999</v>
      </c>
      <c r="H688">
        <v>22927.199218999998</v>
      </c>
      <c r="I688">
        <v>22778.199218999998</v>
      </c>
      <c r="J688">
        <v>22498.417968999998</v>
      </c>
      <c r="L688" t="str">
        <f t="shared" si="83"/>
        <v>29AUG2023:15:00:00</v>
      </c>
      <c r="M688">
        <v>16</v>
      </c>
      <c r="N688">
        <f t="shared" si="84"/>
        <v>361.21679699999731</v>
      </c>
      <c r="O688" t="str">
        <f t="shared" si="76"/>
        <v/>
      </c>
      <c r="P688">
        <f t="shared" si="77"/>
        <v>361.21679699999731</v>
      </c>
      <c r="Q688" t="str">
        <f t="shared" si="78"/>
        <v/>
      </c>
      <c r="R688">
        <f t="shared" si="79"/>
        <v>1</v>
      </c>
      <c r="S688">
        <f t="shared" si="85"/>
        <v>1.6007138100393103</v>
      </c>
    </row>
    <row r="689" spans="1:19" x14ac:dyDescent="0.3">
      <c r="A689" t="s">
        <v>715</v>
      </c>
      <c r="B689">
        <v>23260.902343999998</v>
      </c>
      <c r="C689">
        <v>23676.099609000001</v>
      </c>
      <c r="D689">
        <v>22675.371093999998</v>
      </c>
      <c r="E689">
        <v>22176.796875</v>
      </c>
      <c r="F689">
        <v>22566.800781000002</v>
      </c>
      <c r="G689">
        <v>22604.800781000002</v>
      </c>
      <c r="H689">
        <v>23676.099609000001</v>
      </c>
      <c r="I689">
        <v>23496.900390999999</v>
      </c>
      <c r="J689">
        <v>23204.134765999999</v>
      </c>
      <c r="L689" t="str">
        <f t="shared" si="83"/>
        <v>29AUG2023:16:00:00</v>
      </c>
      <c r="M689">
        <v>17</v>
      </c>
      <c r="N689">
        <f t="shared" si="84"/>
        <v>415.19726500000252</v>
      </c>
      <c r="O689" t="str">
        <f t="shared" si="76"/>
        <v/>
      </c>
      <c r="P689">
        <f t="shared" si="77"/>
        <v>415.19726500000252</v>
      </c>
      <c r="Q689" t="str">
        <f t="shared" si="78"/>
        <v/>
      </c>
      <c r="R689">
        <f t="shared" si="79"/>
        <v>1</v>
      </c>
      <c r="S689">
        <f t="shared" si="85"/>
        <v>1.7849576893438961</v>
      </c>
    </row>
    <row r="690" spans="1:19" x14ac:dyDescent="0.3">
      <c r="A690" t="s">
        <v>716</v>
      </c>
      <c r="B690">
        <v>23770.289063</v>
      </c>
      <c r="C690">
        <v>24188.5</v>
      </c>
      <c r="D690">
        <v>23213.361327999999</v>
      </c>
      <c r="E690">
        <v>22417.083984000001</v>
      </c>
      <c r="F690">
        <v>23170.900390999999</v>
      </c>
      <c r="G690">
        <v>23184.400390999999</v>
      </c>
      <c r="H690">
        <v>24188.5</v>
      </c>
      <c r="I690">
        <v>23965.099609000001</v>
      </c>
      <c r="J690">
        <v>23724.285156000002</v>
      </c>
      <c r="L690" t="str">
        <f t="shared" si="83"/>
        <v>29AUG2023:17:00:00</v>
      </c>
      <c r="M690">
        <v>18</v>
      </c>
      <c r="N690">
        <f t="shared" si="84"/>
        <v>418.21093699999983</v>
      </c>
      <c r="O690" t="str">
        <f t="shared" si="76"/>
        <v/>
      </c>
      <c r="P690">
        <f t="shared" si="77"/>
        <v>418.21093699999983</v>
      </c>
      <c r="Q690" t="str">
        <f t="shared" si="78"/>
        <v/>
      </c>
      <c r="R690">
        <f t="shared" si="79"/>
        <v>1</v>
      </c>
      <c r="S690">
        <f t="shared" si="85"/>
        <v>1.7593851546844348</v>
      </c>
    </row>
    <row r="691" spans="1:19" x14ac:dyDescent="0.3">
      <c r="A691" t="s">
        <v>717</v>
      </c>
      <c r="B691">
        <v>23849.876952999999</v>
      </c>
      <c r="C691">
        <v>24315.599609000001</v>
      </c>
      <c r="D691">
        <v>23535.677734000001</v>
      </c>
      <c r="E691">
        <v>22831.382813</v>
      </c>
      <c r="F691">
        <v>23334.400390999999</v>
      </c>
      <c r="G691">
        <v>23342.300781000002</v>
      </c>
      <c r="H691">
        <v>24315.599609000001</v>
      </c>
      <c r="I691">
        <v>24038.5</v>
      </c>
      <c r="J691">
        <v>23881.037109000001</v>
      </c>
      <c r="L691" t="str">
        <f t="shared" si="83"/>
        <v>29AUG2023:18:00:00</v>
      </c>
      <c r="M691">
        <v>19</v>
      </c>
      <c r="N691">
        <f t="shared" si="84"/>
        <v>465.72265600000173</v>
      </c>
      <c r="O691" t="str">
        <f t="shared" si="76"/>
        <v/>
      </c>
      <c r="P691">
        <f t="shared" si="77"/>
        <v>465.72265600000173</v>
      </c>
      <c r="Q691" t="str">
        <f t="shared" si="78"/>
        <v/>
      </c>
      <c r="R691">
        <f t="shared" si="79"/>
        <v>1</v>
      </c>
      <c r="S691">
        <f t="shared" si="85"/>
        <v>1.9527256132926087</v>
      </c>
    </row>
    <row r="692" spans="1:19" x14ac:dyDescent="0.3">
      <c r="A692" t="s">
        <v>718</v>
      </c>
      <c r="B692">
        <v>23264.705077999999</v>
      </c>
      <c r="C692">
        <v>23982.900390999999</v>
      </c>
      <c r="D692">
        <v>23190.230468999998</v>
      </c>
      <c r="E692">
        <v>22790.115234000001</v>
      </c>
      <c r="F692">
        <v>23004.5</v>
      </c>
      <c r="G692">
        <v>23001.199218999998</v>
      </c>
      <c r="H692">
        <v>23982.900390999999</v>
      </c>
      <c r="I692">
        <v>23648.400390999999</v>
      </c>
      <c r="J692">
        <v>23528.007813</v>
      </c>
      <c r="L692" t="str">
        <f t="shared" si="83"/>
        <v>29AUG2023:19:00:00</v>
      </c>
      <c r="M692">
        <v>20</v>
      </c>
      <c r="N692">
        <f t="shared" si="84"/>
        <v>718.19531300000017</v>
      </c>
      <c r="O692" t="str">
        <f t="shared" si="76"/>
        <v/>
      </c>
      <c r="P692">
        <f t="shared" si="77"/>
        <v>718.19531300000017</v>
      </c>
      <c r="Q692" t="str">
        <f t="shared" si="78"/>
        <v/>
      </c>
      <c r="R692">
        <f t="shared" si="79"/>
        <v>1</v>
      </c>
      <c r="S692">
        <f t="shared" si="85"/>
        <v>3.0870596063526006</v>
      </c>
    </row>
    <row r="693" spans="1:19" x14ac:dyDescent="0.3">
      <c r="A693" t="s">
        <v>719</v>
      </c>
      <c r="B693">
        <v>22053.894531000002</v>
      </c>
      <c r="C693">
        <v>22942.300781000002</v>
      </c>
      <c r="D693">
        <v>22105.861327999999</v>
      </c>
      <c r="E693">
        <v>21732.388672000001</v>
      </c>
      <c r="F693">
        <v>21959.300781000002</v>
      </c>
      <c r="G693">
        <v>21966.400390999999</v>
      </c>
      <c r="H693">
        <v>22942.300781000002</v>
      </c>
      <c r="I693">
        <v>22589.099609000001</v>
      </c>
      <c r="J693">
        <v>22473.162109000001</v>
      </c>
      <c r="L693" t="str">
        <f t="shared" si="83"/>
        <v>29AUG2023:20:00:00</v>
      </c>
      <c r="M693">
        <v>21</v>
      </c>
      <c r="N693">
        <f t="shared" si="84"/>
        <v>888.40625</v>
      </c>
      <c r="O693" t="str">
        <f t="shared" si="76"/>
        <v/>
      </c>
      <c r="P693">
        <f t="shared" si="77"/>
        <v>888.40625</v>
      </c>
      <c r="Q693" t="str">
        <f t="shared" si="78"/>
        <v/>
      </c>
      <c r="R693">
        <f t="shared" si="79"/>
        <v>1</v>
      </c>
      <c r="S693">
        <f t="shared" si="85"/>
        <v>4.0283417912932062</v>
      </c>
    </row>
    <row r="694" spans="1:19" x14ac:dyDescent="0.3">
      <c r="A694" t="s">
        <v>720</v>
      </c>
      <c r="B694">
        <v>21117.59375</v>
      </c>
      <c r="C694">
        <v>21963.900390999999</v>
      </c>
      <c r="D694">
        <v>21339.001952999999</v>
      </c>
      <c r="E694">
        <v>20990.050781000002</v>
      </c>
      <c r="F694">
        <v>21037</v>
      </c>
      <c r="G694">
        <v>21056.300781000002</v>
      </c>
      <c r="H694">
        <v>21963.900390999999</v>
      </c>
      <c r="I694">
        <v>21635.400390999999</v>
      </c>
      <c r="J694">
        <v>21556.921875</v>
      </c>
      <c r="L694" t="str">
        <f t="shared" si="83"/>
        <v>29AUG2023:21:00:00</v>
      </c>
      <c r="M694">
        <v>22</v>
      </c>
      <c r="N694">
        <f t="shared" si="84"/>
        <v>846.30664099999922</v>
      </c>
      <c r="O694" t="str">
        <f t="shared" si="76"/>
        <v/>
      </c>
      <c r="P694">
        <f t="shared" si="77"/>
        <v>846.30664099999922</v>
      </c>
      <c r="Q694" t="str">
        <f t="shared" si="78"/>
        <v/>
      </c>
      <c r="R694">
        <f t="shared" si="79"/>
        <v>1</v>
      </c>
      <c r="S694">
        <f t="shared" si="85"/>
        <v>4.0075903108042281</v>
      </c>
    </row>
    <row r="695" spans="1:19" x14ac:dyDescent="0.3">
      <c r="A695" t="s">
        <v>721</v>
      </c>
      <c r="B695">
        <v>19956.759765999999</v>
      </c>
      <c r="C695">
        <v>20880.800781000002</v>
      </c>
      <c r="D695">
        <v>20283.015625</v>
      </c>
      <c r="E695">
        <v>20068.222656000002</v>
      </c>
      <c r="F695">
        <v>20011.599609000001</v>
      </c>
      <c r="G695">
        <v>20038.099609000001</v>
      </c>
      <c r="H695">
        <v>20880.800781000002</v>
      </c>
      <c r="I695">
        <v>20534.800781000002</v>
      </c>
      <c r="J695">
        <v>20486.253906000002</v>
      </c>
      <c r="L695" t="str">
        <f t="shared" si="83"/>
        <v>29AUG2023:22:00:00</v>
      </c>
      <c r="M695">
        <v>23</v>
      </c>
      <c r="N695">
        <f t="shared" si="84"/>
        <v>924.04101500000252</v>
      </c>
      <c r="O695" t="str">
        <f t="shared" si="76"/>
        <v/>
      </c>
      <c r="P695">
        <f t="shared" si="77"/>
        <v>924.04101500000252</v>
      </c>
      <c r="Q695" t="str">
        <f t="shared" si="78"/>
        <v/>
      </c>
      <c r="R695">
        <f t="shared" si="79"/>
        <v>1</v>
      </c>
      <c r="S695">
        <f t="shared" si="85"/>
        <v>4.6302156554205549</v>
      </c>
    </row>
    <row r="696" spans="1:19" x14ac:dyDescent="0.3">
      <c r="A696" t="s">
        <v>722</v>
      </c>
      <c r="B696">
        <v>18458.939452999999</v>
      </c>
      <c r="C696">
        <v>19186.300781000002</v>
      </c>
      <c r="D696">
        <v>18640.396484000001</v>
      </c>
      <c r="E696">
        <v>18543.662109000001</v>
      </c>
      <c r="F696">
        <v>18429.099609000001</v>
      </c>
      <c r="G696">
        <v>18409.300781000002</v>
      </c>
      <c r="H696">
        <v>19186.300781000002</v>
      </c>
      <c r="I696">
        <v>18935</v>
      </c>
      <c r="J696">
        <v>18848.310547000001</v>
      </c>
      <c r="L696" t="str">
        <f t="shared" si="83"/>
        <v>29AUG2023:23:00:00</v>
      </c>
      <c r="M696">
        <v>24</v>
      </c>
      <c r="N696">
        <f t="shared" si="84"/>
        <v>727.36132800000269</v>
      </c>
      <c r="O696" t="str">
        <f t="shared" si="76"/>
        <v/>
      </c>
      <c r="P696">
        <f t="shared" si="77"/>
        <v>727.36132800000269</v>
      </c>
      <c r="Q696" t="str">
        <f t="shared" si="78"/>
        <v/>
      </c>
      <c r="R696">
        <f t="shared" si="79"/>
        <v>1</v>
      </c>
      <c r="S696">
        <f t="shared" si="85"/>
        <v>3.9404285920759645</v>
      </c>
    </row>
    <row r="697" spans="1:19" x14ac:dyDescent="0.3">
      <c r="A697" t="s">
        <v>723</v>
      </c>
      <c r="B697">
        <v>16868.439452999999</v>
      </c>
      <c r="C697">
        <v>17566.699218999998</v>
      </c>
      <c r="D697">
        <v>17059.386718999998</v>
      </c>
      <c r="E697">
        <v>17033.507813</v>
      </c>
      <c r="F697">
        <v>16894.300781000002</v>
      </c>
      <c r="G697">
        <v>16847</v>
      </c>
      <c r="H697">
        <v>17566.699218999998</v>
      </c>
      <c r="I697">
        <v>17408.5</v>
      </c>
      <c r="J697">
        <v>17278.568359000001</v>
      </c>
      <c r="L697" t="str">
        <f t="shared" si="83"/>
        <v>30AUG2023:00:00:00</v>
      </c>
      <c r="M697">
        <v>1</v>
      </c>
      <c r="N697">
        <f t="shared" si="84"/>
        <v>698.25976599999922</v>
      </c>
      <c r="O697" t="str">
        <f t="shared" si="76"/>
        <v/>
      </c>
      <c r="P697">
        <f t="shared" si="77"/>
        <v>698.25976599999922</v>
      </c>
      <c r="Q697" t="str">
        <f t="shared" si="78"/>
        <v/>
      </c>
      <c r="R697">
        <f t="shared" si="79"/>
        <v>1</v>
      </c>
      <c r="S697">
        <f t="shared" si="85"/>
        <v>4.139444955447944</v>
      </c>
    </row>
    <row r="698" spans="1:19" x14ac:dyDescent="0.3">
      <c r="A698" t="s">
        <v>724</v>
      </c>
      <c r="B698">
        <v>15568.639648</v>
      </c>
      <c r="C698">
        <v>16106</v>
      </c>
      <c r="D698">
        <v>16242.425781</v>
      </c>
      <c r="E698">
        <v>16267.436523</v>
      </c>
      <c r="F698">
        <v>15598.200194999999</v>
      </c>
      <c r="G698">
        <v>15573.599609000001</v>
      </c>
      <c r="H698">
        <v>15861.599609000001</v>
      </c>
      <c r="I698">
        <v>16106</v>
      </c>
      <c r="J698">
        <v>15955.945313</v>
      </c>
      <c r="L698" t="str">
        <f t="shared" si="83"/>
        <v>30AUG2023:01:00:00</v>
      </c>
      <c r="M698">
        <v>2</v>
      </c>
      <c r="N698">
        <f t="shared" si="84"/>
        <v>537.36035199999969</v>
      </c>
      <c r="O698" t="str">
        <f t="shared" si="76"/>
        <v/>
      </c>
      <c r="P698">
        <f t="shared" si="77"/>
        <v>537.36035199999969</v>
      </c>
      <c r="Q698" t="str">
        <f t="shared" si="78"/>
        <v/>
      </c>
      <c r="R698">
        <f t="shared" si="79"/>
        <v>1</v>
      </c>
      <c r="S698">
        <f t="shared" si="85"/>
        <v>3.4515562319475412</v>
      </c>
    </row>
    <row r="699" spans="1:19" x14ac:dyDescent="0.3">
      <c r="A699" t="s">
        <v>725</v>
      </c>
      <c r="B699">
        <v>14639.910156</v>
      </c>
      <c r="C699">
        <v>15037.299805000001</v>
      </c>
      <c r="D699">
        <v>15289.448242</v>
      </c>
      <c r="E699">
        <v>15280.661133</v>
      </c>
      <c r="F699">
        <v>14557.599609000001</v>
      </c>
      <c r="G699">
        <v>14498.299805000001</v>
      </c>
      <c r="H699">
        <v>14761.799805000001</v>
      </c>
      <c r="I699">
        <v>15037.299805000001</v>
      </c>
      <c r="J699">
        <v>14903.208984000001</v>
      </c>
      <c r="L699" t="str">
        <f t="shared" si="83"/>
        <v>30AUG2023:02:00:00</v>
      </c>
      <c r="M699">
        <v>3</v>
      </c>
      <c r="N699">
        <f t="shared" si="84"/>
        <v>397.38964900000065</v>
      </c>
      <c r="O699" t="str">
        <f t="shared" si="76"/>
        <v/>
      </c>
      <c r="P699">
        <f t="shared" si="77"/>
        <v>397.38964900000065</v>
      </c>
      <c r="Q699" t="str">
        <f t="shared" si="78"/>
        <v/>
      </c>
      <c r="R699">
        <f t="shared" si="79"/>
        <v>1</v>
      </c>
      <c r="S699">
        <f t="shared" si="85"/>
        <v>2.7144268288909892</v>
      </c>
    </row>
    <row r="700" spans="1:19" x14ac:dyDescent="0.3">
      <c r="A700" t="s">
        <v>726</v>
      </c>
      <c r="B700">
        <v>13960.625</v>
      </c>
      <c r="C700">
        <v>14277.900390999999</v>
      </c>
      <c r="D700">
        <v>14382.848633</v>
      </c>
      <c r="E700">
        <v>14356.240234000001</v>
      </c>
      <c r="F700">
        <v>13807.900390999999</v>
      </c>
      <c r="G700">
        <v>13737.900390999999</v>
      </c>
      <c r="H700">
        <v>13964.400390999999</v>
      </c>
      <c r="I700">
        <v>14277.900390999999</v>
      </c>
      <c r="J700">
        <v>14103.840819999999</v>
      </c>
      <c r="L700" t="str">
        <f t="shared" si="83"/>
        <v>30AUG2023:03:00:00</v>
      </c>
      <c r="M700">
        <v>4</v>
      </c>
      <c r="N700">
        <f t="shared" si="84"/>
        <v>317.27539099999922</v>
      </c>
      <c r="O700" t="str">
        <f t="shared" si="76"/>
        <v/>
      </c>
      <c r="P700">
        <f t="shared" si="77"/>
        <v>317.27539099999922</v>
      </c>
      <c r="Q700" t="str">
        <f t="shared" si="78"/>
        <v/>
      </c>
      <c r="R700">
        <f t="shared" si="79"/>
        <v>1</v>
      </c>
      <c r="S700">
        <f t="shared" si="85"/>
        <v>2.2726446058109806</v>
      </c>
    </row>
    <row r="701" spans="1:19" x14ac:dyDescent="0.3">
      <c r="A701" t="s">
        <v>727</v>
      </c>
      <c r="B701">
        <v>13521.977539</v>
      </c>
      <c r="C701">
        <v>13805.700194999999</v>
      </c>
      <c r="D701">
        <v>13747.5</v>
      </c>
      <c r="E701">
        <v>13709.430664</v>
      </c>
      <c r="F701">
        <v>13352.400390999999</v>
      </c>
      <c r="G701">
        <v>13315.799805000001</v>
      </c>
      <c r="H701">
        <v>13545.799805000001</v>
      </c>
      <c r="I701">
        <v>13805.700194999999</v>
      </c>
      <c r="J701">
        <v>13621.771484000001</v>
      </c>
      <c r="L701" t="str">
        <f t="shared" si="83"/>
        <v>30AUG2023:04:00:00</v>
      </c>
      <c r="M701">
        <v>5</v>
      </c>
      <c r="N701">
        <f t="shared" si="84"/>
        <v>283.72265599999992</v>
      </c>
      <c r="O701" t="str">
        <f t="shared" si="76"/>
        <v/>
      </c>
      <c r="P701">
        <f t="shared" si="77"/>
        <v>283.72265599999992</v>
      </c>
      <c r="Q701" t="str">
        <f t="shared" si="78"/>
        <v/>
      </c>
      <c r="R701">
        <f t="shared" si="79"/>
        <v>1</v>
      </c>
      <c r="S701">
        <f t="shared" si="85"/>
        <v>2.0982334512957803</v>
      </c>
    </row>
    <row r="702" spans="1:19" x14ac:dyDescent="0.3">
      <c r="A702" t="s">
        <v>728</v>
      </c>
      <c r="B702">
        <v>13297.794921999999</v>
      </c>
      <c r="C702">
        <v>13616.599609000001</v>
      </c>
      <c r="D702">
        <v>13577.047852</v>
      </c>
      <c r="E702">
        <v>13369.997069999999</v>
      </c>
      <c r="F702">
        <v>13176.200194999999</v>
      </c>
      <c r="G702">
        <v>13167.099609000001</v>
      </c>
      <c r="H702">
        <v>13398.700194999999</v>
      </c>
      <c r="I702">
        <v>13616.599609000001</v>
      </c>
      <c r="J702">
        <v>13454.330078000001</v>
      </c>
      <c r="L702" t="str">
        <f t="shared" si="83"/>
        <v>30AUG2023:05:00:00</v>
      </c>
      <c r="M702">
        <v>6</v>
      </c>
      <c r="N702">
        <f t="shared" si="84"/>
        <v>318.80468700000165</v>
      </c>
      <c r="O702" t="str">
        <f t="shared" si="76"/>
        <v/>
      </c>
      <c r="P702">
        <f t="shared" si="77"/>
        <v>318.80468700000165</v>
      </c>
      <c r="Q702" t="str">
        <f t="shared" si="78"/>
        <v/>
      </c>
      <c r="R702">
        <f t="shared" si="79"/>
        <v>1</v>
      </c>
      <c r="S702">
        <f t="shared" si="85"/>
        <v>2.3974252037273347</v>
      </c>
    </row>
    <row r="703" spans="1:19" x14ac:dyDescent="0.3">
      <c r="A703" t="s">
        <v>729</v>
      </c>
      <c r="B703">
        <v>13782.180664</v>
      </c>
      <c r="C703">
        <v>13877.900390999999</v>
      </c>
      <c r="D703">
        <v>13706.464844</v>
      </c>
      <c r="E703">
        <v>13477.451171999999</v>
      </c>
      <c r="F703">
        <v>13465.599609000001</v>
      </c>
      <c r="G703">
        <v>13463.5</v>
      </c>
      <c r="H703">
        <v>13692.099609000001</v>
      </c>
      <c r="I703">
        <v>13877.900390999999</v>
      </c>
      <c r="J703">
        <v>13705.203125</v>
      </c>
      <c r="L703" t="str">
        <f t="shared" si="83"/>
        <v>30AUG2023:06:00:00</v>
      </c>
      <c r="M703">
        <v>7</v>
      </c>
      <c r="N703">
        <f t="shared" si="84"/>
        <v>95.719726999999693</v>
      </c>
      <c r="O703" t="str">
        <f t="shared" si="76"/>
        <v/>
      </c>
      <c r="P703">
        <f t="shared" si="77"/>
        <v>95.719726999999693</v>
      </c>
      <c r="Q703" t="str">
        <f t="shared" si="78"/>
        <v/>
      </c>
      <c r="R703">
        <f t="shared" si="79"/>
        <v>1</v>
      </c>
      <c r="S703">
        <f t="shared" si="85"/>
        <v>0.69451801085459708</v>
      </c>
    </row>
    <row r="704" spans="1:19" x14ac:dyDescent="0.3">
      <c r="A704" t="s">
        <v>730</v>
      </c>
      <c r="B704">
        <v>14507.311523</v>
      </c>
      <c r="C704">
        <v>14473.799805000001</v>
      </c>
      <c r="D704">
        <v>14169.833984000001</v>
      </c>
      <c r="E704">
        <v>13932.086914</v>
      </c>
      <c r="F704">
        <v>14085.400390999999</v>
      </c>
      <c r="G704">
        <v>14094.5</v>
      </c>
      <c r="H704">
        <v>14347.799805000001</v>
      </c>
      <c r="I704">
        <v>14473.799805000001</v>
      </c>
      <c r="J704">
        <v>14298.4375</v>
      </c>
      <c r="L704" t="str">
        <f t="shared" si="83"/>
        <v>30AUG2023:07:00:00</v>
      </c>
      <c r="M704">
        <v>8</v>
      </c>
      <c r="N704">
        <f t="shared" si="84"/>
        <v>-33.511717999999746</v>
      </c>
      <c r="O704">
        <f t="shared" si="76"/>
        <v>-33.511717999999746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0.23099881702319564</v>
      </c>
    </row>
    <row r="705" spans="1:19" x14ac:dyDescent="0.3">
      <c r="A705" t="s">
        <v>731</v>
      </c>
      <c r="B705">
        <v>14630.580078000001</v>
      </c>
      <c r="C705">
        <v>14738.900390999999</v>
      </c>
      <c r="D705">
        <v>14514.076171999999</v>
      </c>
      <c r="E705">
        <v>14374.066406</v>
      </c>
      <c r="F705">
        <v>14346</v>
      </c>
      <c r="G705">
        <v>14372.200194999999</v>
      </c>
      <c r="H705">
        <v>14646.900390999999</v>
      </c>
      <c r="I705">
        <v>14738.900390999999</v>
      </c>
      <c r="J705">
        <v>14590.375</v>
      </c>
      <c r="L705" t="str">
        <f t="shared" si="83"/>
        <v>30AUG2023:08:00:00</v>
      </c>
      <c r="M705">
        <v>9</v>
      </c>
      <c r="N705">
        <f t="shared" si="84"/>
        <v>108.32031299999835</v>
      </c>
      <c r="O705" t="str">
        <f t="shared" si="76"/>
        <v/>
      </c>
      <c r="P705">
        <f t="shared" si="77"/>
        <v>108.32031299999835</v>
      </c>
      <c r="Q705" t="str">
        <f t="shared" si="78"/>
        <v/>
      </c>
      <c r="R705">
        <f t="shared" si="79"/>
        <v>1</v>
      </c>
      <c r="S705">
        <f t="shared" si="85"/>
        <v>0.74036922953505846</v>
      </c>
    </row>
    <row r="706" spans="1:19" x14ac:dyDescent="0.3">
      <c r="A706" t="s">
        <v>732</v>
      </c>
      <c r="B706">
        <v>15043.163086</v>
      </c>
      <c r="C706">
        <v>15528.599609000001</v>
      </c>
      <c r="D706">
        <v>15063.375977</v>
      </c>
      <c r="E706">
        <v>15000.391602</v>
      </c>
      <c r="F706">
        <v>15037.299805000001</v>
      </c>
      <c r="G706">
        <v>15059.400390999999</v>
      </c>
      <c r="H706">
        <v>15418.299805000001</v>
      </c>
      <c r="I706">
        <v>15528.599609000001</v>
      </c>
      <c r="J706">
        <v>15306.416015999999</v>
      </c>
      <c r="L706" t="str">
        <f t="shared" si="83"/>
        <v>30AUG2023:09:00:00</v>
      </c>
      <c r="M706">
        <v>10</v>
      </c>
      <c r="N706">
        <f t="shared" si="84"/>
        <v>485.43652300000031</v>
      </c>
      <c r="O706" t="str">
        <f t="shared" si="76"/>
        <v/>
      </c>
      <c r="P706">
        <f t="shared" si="77"/>
        <v>485.43652300000031</v>
      </c>
      <c r="Q706" t="str">
        <f t="shared" si="78"/>
        <v/>
      </c>
      <c r="R706">
        <f t="shared" si="79"/>
        <v>1</v>
      </c>
      <c r="S706">
        <f t="shared" si="85"/>
        <v>3.2269577895607235</v>
      </c>
    </row>
    <row r="707" spans="1:19" x14ac:dyDescent="0.3">
      <c r="A707" t="s">
        <v>733</v>
      </c>
      <c r="B707">
        <v>16324.604492</v>
      </c>
      <c r="C707">
        <v>16833.400390999999</v>
      </c>
      <c r="D707">
        <v>16353.573242</v>
      </c>
      <c r="E707">
        <v>16185.045898</v>
      </c>
      <c r="F707">
        <v>16182.400390999999</v>
      </c>
      <c r="G707">
        <v>16167.200194999999</v>
      </c>
      <c r="H707">
        <v>16622.900390999999</v>
      </c>
      <c r="I707">
        <v>16833.400390999999</v>
      </c>
      <c r="J707">
        <v>16542.566406000002</v>
      </c>
      <c r="L707" t="str">
        <f t="shared" si="83"/>
        <v>30AUG2023:10:00:00</v>
      </c>
      <c r="M707">
        <v>11</v>
      </c>
      <c r="N707">
        <f t="shared" si="84"/>
        <v>508.79589899999883</v>
      </c>
      <c r="O707" t="str">
        <f t="shared" ref="O707:O721" si="86">IF(N707&lt;0,N707,"")</f>
        <v/>
      </c>
      <c r="P707">
        <f t="shared" ref="P707:P721" si="87">IF(N707&gt;0,N707,"")</f>
        <v>508.79589899999883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3.1167425786599501</v>
      </c>
    </row>
    <row r="708" spans="1:19" x14ac:dyDescent="0.3">
      <c r="A708" t="s">
        <v>734</v>
      </c>
      <c r="B708">
        <v>17607.412109000001</v>
      </c>
      <c r="C708">
        <v>18392.800781000002</v>
      </c>
      <c r="D708">
        <v>18001.326172000001</v>
      </c>
      <c r="E708">
        <v>17728.535156000002</v>
      </c>
      <c r="F708">
        <v>17584.599609000001</v>
      </c>
      <c r="G708">
        <v>17537.099609000001</v>
      </c>
      <c r="H708">
        <v>18103</v>
      </c>
      <c r="I708">
        <v>18392.800781000002</v>
      </c>
      <c r="J708">
        <v>18061.175781000002</v>
      </c>
      <c r="L708" t="str">
        <f t="shared" si="83"/>
        <v>30AUG2023:11:00:00</v>
      </c>
      <c r="M708">
        <v>12</v>
      </c>
      <c r="N708">
        <f t="shared" si="84"/>
        <v>785.38867200000095</v>
      </c>
      <c r="O708" t="str">
        <f t="shared" si="86"/>
        <v/>
      </c>
      <c r="P708">
        <f t="shared" si="87"/>
        <v>785.38867200000095</v>
      </c>
      <c r="Q708" t="str">
        <f t="shared" si="88"/>
        <v/>
      </c>
      <c r="R708">
        <f t="shared" si="89"/>
        <v>1</v>
      </c>
      <c r="S708">
        <f t="shared" si="85"/>
        <v>4.4605571059392126</v>
      </c>
    </row>
    <row r="709" spans="1:19" x14ac:dyDescent="0.3">
      <c r="A709" t="s">
        <v>735</v>
      </c>
      <c r="B709">
        <v>19096.898438</v>
      </c>
      <c r="C709">
        <v>19928.099609000001</v>
      </c>
      <c r="D709">
        <v>19809.691406000002</v>
      </c>
      <c r="E709">
        <v>19397.289063</v>
      </c>
      <c r="F709">
        <v>18837.5</v>
      </c>
      <c r="G709">
        <v>18991.300781000002</v>
      </c>
      <c r="H709">
        <v>19660</v>
      </c>
      <c r="I709">
        <v>19928.099609000001</v>
      </c>
      <c r="J709">
        <v>19621.248047000001</v>
      </c>
      <c r="L709" t="str">
        <f t="shared" si="83"/>
        <v>30AUG2023:12:00:00</v>
      </c>
      <c r="M709">
        <v>13</v>
      </c>
      <c r="N709">
        <f t="shared" si="84"/>
        <v>831.20117100000061</v>
      </c>
      <c r="O709" t="str">
        <f t="shared" si="86"/>
        <v/>
      </c>
      <c r="P709">
        <f t="shared" si="87"/>
        <v>831.20117100000061</v>
      </c>
      <c r="Q709" t="str">
        <f t="shared" si="88"/>
        <v/>
      </c>
      <c r="R709">
        <f t="shared" si="89"/>
        <v>1</v>
      </c>
      <c r="S709">
        <f t="shared" si="85"/>
        <v>4.3525453816418338</v>
      </c>
    </row>
    <row r="710" spans="1:19" x14ac:dyDescent="0.3">
      <c r="A710" t="s">
        <v>736</v>
      </c>
      <c r="B710">
        <v>20475.234375</v>
      </c>
      <c r="C710">
        <v>21372.400390999999</v>
      </c>
      <c r="D710">
        <v>21195.810547000001</v>
      </c>
      <c r="E710">
        <v>20664.6875</v>
      </c>
      <c r="F710">
        <v>20184.099609000001</v>
      </c>
      <c r="G710">
        <v>20404.400390999999</v>
      </c>
      <c r="H710">
        <v>21167.199218999998</v>
      </c>
      <c r="I710">
        <v>21372.400390999999</v>
      </c>
      <c r="J710">
        <v>21059.892577999999</v>
      </c>
      <c r="L710" t="str">
        <f t="shared" si="83"/>
        <v>30AUG2023:13:00:00</v>
      </c>
      <c r="M710">
        <v>14</v>
      </c>
      <c r="N710">
        <f t="shared" si="84"/>
        <v>897.16601599999922</v>
      </c>
      <c r="O710" t="str">
        <f t="shared" si="86"/>
        <v/>
      </c>
      <c r="P710">
        <f t="shared" si="87"/>
        <v>897.16601599999922</v>
      </c>
      <c r="Q710" t="str">
        <f t="shared" si="88"/>
        <v/>
      </c>
      <c r="R710">
        <f t="shared" si="89"/>
        <v>1</v>
      </c>
      <c r="S710">
        <f t="shared" si="85"/>
        <v>4.3817130469355092</v>
      </c>
    </row>
    <row r="711" spans="1:19" x14ac:dyDescent="0.3">
      <c r="A711" t="s">
        <v>737</v>
      </c>
      <c r="B711">
        <v>21718.103515999999</v>
      </c>
      <c r="C711">
        <v>22651.400390999999</v>
      </c>
      <c r="D711">
        <v>22388.460938</v>
      </c>
      <c r="E711">
        <v>21730.414063</v>
      </c>
      <c r="F711">
        <v>21426.400390999999</v>
      </c>
      <c r="G711">
        <v>21686.800781000002</v>
      </c>
      <c r="H711">
        <v>22473.199218999998</v>
      </c>
      <c r="I711">
        <v>22651.400390999999</v>
      </c>
      <c r="J711">
        <v>22326.392577999999</v>
      </c>
      <c r="L711" t="str">
        <f t="shared" si="83"/>
        <v>30AUG2023:14:00:00</v>
      </c>
      <c r="M711">
        <v>15</v>
      </c>
      <c r="N711">
        <f t="shared" si="84"/>
        <v>933.296875</v>
      </c>
      <c r="O711" t="str">
        <f t="shared" si="86"/>
        <v/>
      </c>
      <c r="P711">
        <f t="shared" si="87"/>
        <v>933.296875</v>
      </c>
      <c r="Q711" t="str">
        <f t="shared" si="88"/>
        <v/>
      </c>
      <c r="R711">
        <f t="shared" si="89"/>
        <v>1</v>
      </c>
      <c r="S711">
        <f t="shared" si="85"/>
        <v>4.297322159425331</v>
      </c>
    </row>
    <row r="712" spans="1:19" x14ac:dyDescent="0.3">
      <c r="A712" t="s">
        <v>738</v>
      </c>
      <c r="B712">
        <v>22720.927734000001</v>
      </c>
      <c r="C712">
        <v>23587.5</v>
      </c>
      <c r="D712">
        <v>23386.070313</v>
      </c>
      <c r="E712">
        <v>22736.734375</v>
      </c>
      <c r="F712">
        <v>22397.900390999999</v>
      </c>
      <c r="G712">
        <v>22683.300781000002</v>
      </c>
      <c r="H712">
        <v>23440.400390999999</v>
      </c>
      <c r="I712">
        <v>23587.5</v>
      </c>
      <c r="J712">
        <v>23293.705077999999</v>
      </c>
      <c r="L712" t="str">
        <f t="shared" si="83"/>
        <v>30AUG2023:15:00:00</v>
      </c>
      <c r="M712">
        <v>16</v>
      </c>
      <c r="N712">
        <f t="shared" si="84"/>
        <v>866.57226599999922</v>
      </c>
      <c r="O712" t="str">
        <f t="shared" si="86"/>
        <v/>
      </c>
      <c r="P712">
        <f t="shared" si="87"/>
        <v>866.57226599999922</v>
      </c>
      <c r="Q712" t="str">
        <f t="shared" si="88"/>
        <v/>
      </c>
      <c r="R712">
        <f t="shared" si="89"/>
        <v>1</v>
      </c>
      <c r="S712">
        <f t="shared" si="85"/>
        <v>3.8139827569771501</v>
      </c>
    </row>
    <row r="713" spans="1:19" x14ac:dyDescent="0.3">
      <c r="A713" t="s">
        <v>739</v>
      </c>
      <c r="B713">
        <v>23254.923827999999</v>
      </c>
      <c r="C713">
        <v>24181</v>
      </c>
      <c r="D713">
        <v>23800.501952999999</v>
      </c>
      <c r="E713">
        <v>23312.171875</v>
      </c>
      <c r="F713">
        <v>23031.900390999999</v>
      </c>
      <c r="G713">
        <v>23374.699218999998</v>
      </c>
      <c r="H713">
        <v>24068.699218999998</v>
      </c>
      <c r="I713">
        <v>24181</v>
      </c>
      <c r="J713">
        <v>23875.671875</v>
      </c>
      <c r="L713" t="str">
        <f t="shared" si="83"/>
        <v>30AUG2023:16:00:00</v>
      </c>
      <c r="M713">
        <v>17</v>
      </c>
      <c r="N713">
        <f t="shared" si="84"/>
        <v>926.07617200000095</v>
      </c>
      <c r="O713" t="str">
        <f t="shared" si="86"/>
        <v/>
      </c>
      <c r="P713">
        <f t="shared" si="87"/>
        <v>926.07617200000095</v>
      </c>
      <c r="Q713" t="str">
        <f t="shared" si="88"/>
        <v/>
      </c>
      <c r="R713">
        <f t="shared" si="89"/>
        <v>1</v>
      </c>
      <c r="S713">
        <f t="shared" si="85"/>
        <v>3.9822799629425685</v>
      </c>
    </row>
    <row r="714" spans="1:19" x14ac:dyDescent="0.3">
      <c r="A714" t="s">
        <v>740</v>
      </c>
      <c r="B714">
        <v>23668.638672000001</v>
      </c>
      <c r="C714">
        <v>24452.900390999999</v>
      </c>
      <c r="D714">
        <v>24239.642577999999</v>
      </c>
      <c r="E714">
        <v>23693.216797000001</v>
      </c>
      <c r="F714">
        <v>23364.800781000002</v>
      </c>
      <c r="G714">
        <v>23750</v>
      </c>
      <c r="H714">
        <v>24319.400390999999</v>
      </c>
      <c r="I714">
        <v>24452.900390999999</v>
      </c>
      <c r="J714">
        <v>24191.101563</v>
      </c>
      <c r="L714" t="str">
        <f t="shared" si="83"/>
        <v>30AUG2023:17:00:00</v>
      </c>
      <c r="M714">
        <v>18</v>
      </c>
      <c r="N714">
        <f t="shared" si="84"/>
        <v>784.26171899999827</v>
      </c>
      <c r="O714" t="str">
        <f t="shared" si="86"/>
        <v/>
      </c>
      <c r="P714">
        <f t="shared" si="87"/>
        <v>784.26171899999827</v>
      </c>
      <c r="Q714" t="str">
        <f t="shared" si="88"/>
        <v/>
      </c>
      <c r="R714">
        <f t="shared" si="89"/>
        <v>1</v>
      </c>
      <c r="S714">
        <f t="shared" si="85"/>
        <v>3.3135058161489441</v>
      </c>
    </row>
    <row r="715" spans="1:19" x14ac:dyDescent="0.3">
      <c r="A715" t="s">
        <v>741</v>
      </c>
      <c r="B715">
        <v>23557.464843999998</v>
      </c>
      <c r="C715">
        <v>24404.199218999998</v>
      </c>
      <c r="D715">
        <v>24384.474609000001</v>
      </c>
      <c r="E715">
        <v>23895.445313</v>
      </c>
      <c r="F715">
        <v>23384.5</v>
      </c>
      <c r="G715">
        <v>23786</v>
      </c>
      <c r="H715">
        <v>24282.900390999999</v>
      </c>
      <c r="I715">
        <v>24404.199218999998</v>
      </c>
      <c r="J715">
        <v>24200.076172000001</v>
      </c>
      <c r="L715" t="str">
        <f t="shared" si="83"/>
        <v>30AUG2023:18:00:00</v>
      </c>
      <c r="M715">
        <v>19</v>
      </c>
      <c r="N715">
        <f t="shared" si="84"/>
        <v>846.734375</v>
      </c>
      <c r="O715" t="str">
        <f t="shared" si="86"/>
        <v/>
      </c>
      <c r="P715">
        <f t="shared" si="87"/>
        <v>846.734375</v>
      </c>
      <c r="Q715" t="str">
        <f t="shared" si="88"/>
        <v/>
      </c>
      <c r="R715">
        <f t="shared" si="89"/>
        <v>1</v>
      </c>
      <c r="S715">
        <f t="shared" si="85"/>
        <v>3.594335725882067</v>
      </c>
    </row>
    <row r="716" spans="1:19" x14ac:dyDescent="0.3">
      <c r="A716" t="s">
        <v>742</v>
      </c>
      <c r="B716">
        <v>22925.728515999999</v>
      </c>
      <c r="C716">
        <v>23897.300781000002</v>
      </c>
      <c r="D716">
        <v>24090.433593999998</v>
      </c>
      <c r="E716">
        <v>23667.503906000002</v>
      </c>
      <c r="F716">
        <v>22998.199218999998</v>
      </c>
      <c r="G716">
        <v>23323.400390999999</v>
      </c>
      <c r="H716">
        <v>23830.5</v>
      </c>
      <c r="I716">
        <v>23897.300781000002</v>
      </c>
      <c r="J716">
        <v>23768.589843999998</v>
      </c>
      <c r="L716" t="str">
        <f t="shared" si="83"/>
        <v>30AUG2023:19:00:00</v>
      </c>
      <c r="M716">
        <v>20</v>
      </c>
      <c r="N716">
        <f t="shared" si="84"/>
        <v>971.57226500000252</v>
      </c>
      <c r="O716" t="str">
        <f t="shared" si="86"/>
        <v/>
      </c>
      <c r="P716">
        <f t="shared" si="87"/>
        <v>971.57226500000252</v>
      </c>
      <c r="Q716" t="str">
        <f t="shared" si="88"/>
        <v/>
      </c>
      <c r="R716">
        <f t="shared" si="89"/>
        <v>1</v>
      </c>
      <c r="S716">
        <f t="shared" si="85"/>
        <v>4.237912284104457</v>
      </c>
    </row>
    <row r="717" spans="1:19" x14ac:dyDescent="0.3">
      <c r="A717" t="s">
        <v>743</v>
      </c>
      <c r="B717">
        <v>21838.720702999999</v>
      </c>
      <c r="C717">
        <v>22801.199218999998</v>
      </c>
      <c r="D717">
        <v>22813.216797000001</v>
      </c>
      <c r="E717">
        <v>22507.898438</v>
      </c>
      <c r="F717">
        <v>21940.400390999999</v>
      </c>
      <c r="G717">
        <v>22291.199218999998</v>
      </c>
      <c r="H717">
        <v>22865.300781000002</v>
      </c>
      <c r="I717">
        <v>22801.199218999998</v>
      </c>
      <c r="J717">
        <v>22685.753906000002</v>
      </c>
      <c r="L717" t="str">
        <f t="shared" si="83"/>
        <v>30AUG2023:20:00:00</v>
      </c>
      <c r="M717">
        <v>21</v>
      </c>
      <c r="N717">
        <f t="shared" si="84"/>
        <v>962.47851599999922</v>
      </c>
      <c r="O717" t="str">
        <f t="shared" si="86"/>
        <v/>
      </c>
      <c r="P717">
        <f t="shared" si="87"/>
        <v>962.47851599999922</v>
      </c>
      <c r="Q717" t="str">
        <f t="shared" si="88"/>
        <v/>
      </c>
      <c r="R717">
        <f t="shared" si="89"/>
        <v>1</v>
      </c>
      <c r="S717">
        <f t="shared" si="85"/>
        <v>4.4072110683103478</v>
      </c>
    </row>
    <row r="718" spans="1:19" x14ac:dyDescent="0.3">
      <c r="A718" t="s">
        <v>744</v>
      </c>
      <c r="B718">
        <v>20872.830077999999</v>
      </c>
      <c r="C718">
        <v>21812.5</v>
      </c>
      <c r="D718">
        <v>21937.335938</v>
      </c>
      <c r="E718">
        <v>21622.677734000001</v>
      </c>
      <c r="F718">
        <v>21026.099609000001</v>
      </c>
      <c r="G718">
        <v>21346.099609000001</v>
      </c>
      <c r="H718">
        <v>21991.199218999998</v>
      </c>
      <c r="I718">
        <v>21812.5</v>
      </c>
      <c r="J718">
        <v>21765.796875</v>
      </c>
      <c r="L718" t="str">
        <f t="shared" si="83"/>
        <v>30AUG2023:21:00:00</v>
      </c>
      <c r="M718">
        <v>22</v>
      </c>
      <c r="N718">
        <f t="shared" si="84"/>
        <v>939.66992200000095</v>
      </c>
      <c r="O718" t="str">
        <f t="shared" si="86"/>
        <v/>
      </c>
      <c r="P718">
        <f t="shared" si="87"/>
        <v>939.66992200000095</v>
      </c>
      <c r="Q718" t="str">
        <f t="shared" si="88"/>
        <v/>
      </c>
      <c r="R718">
        <f t="shared" si="89"/>
        <v>1</v>
      </c>
      <c r="S718">
        <f t="shared" si="85"/>
        <v>4.5018807631190114</v>
      </c>
    </row>
    <row r="719" spans="1:19" x14ac:dyDescent="0.3">
      <c r="A719" t="s">
        <v>745</v>
      </c>
      <c r="B719">
        <v>19741.232422000001</v>
      </c>
      <c r="C719">
        <v>20666.400390999999</v>
      </c>
      <c r="D719">
        <v>20923.228515999999</v>
      </c>
      <c r="E719">
        <v>20612.849609000001</v>
      </c>
      <c r="F719">
        <v>19957.099609000001</v>
      </c>
      <c r="G719">
        <v>20256.800781000002</v>
      </c>
      <c r="H719">
        <v>20871.099609000001</v>
      </c>
      <c r="I719">
        <v>20666.400390999999</v>
      </c>
      <c r="J719">
        <v>20667.287109000001</v>
      </c>
      <c r="L719" t="str">
        <f t="shared" si="83"/>
        <v>30AUG2023:22:00:00</v>
      </c>
      <c r="M719">
        <v>23</v>
      </c>
      <c r="N719">
        <f t="shared" si="84"/>
        <v>925.16796899999827</v>
      </c>
      <c r="O719" t="str">
        <f t="shared" si="86"/>
        <v/>
      </c>
      <c r="P719">
        <f t="shared" si="87"/>
        <v>925.16796899999827</v>
      </c>
      <c r="Q719" t="str">
        <f t="shared" si="88"/>
        <v/>
      </c>
      <c r="R719">
        <f t="shared" si="89"/>
        <v>1</v>
      </c>
      <c r="S719">
        <f t="shared" si="85"/>
        <v>4.6864752373259826</v>
      </c>
    </row>
    <row r="720" spans="1:19" x14ac:dyDescent="0.3">
      <c r="A720" t="s">
        <v>746</v>
      </c>
      <c r="B720">
        <v>18223.958984000001</v>
      </c>
      <c r="C720">
        <v>18980.199218999998</v>
      </c>
      <c r="D720">
        <v>19148.679688</v>
      </c>
      <c r="E720">
        <v>18932.384765999999</v>
      </c>
      <c r="F720">
        <v>18340.800781000002</v>
      </c>
      <c r="G720">
        <v>18587.099609000001</v>
      </c>
      <c r="H720">
        <v>19187.599609000001</v>
      </c>
      <c r="I720">
        <v>18980.199218999998</v>
      </c>
      <c r="J720">
        <v>18972.867188</v>
      </c>
      <c r="L720" t="str">
        <f t="shared" si="83"/>
        <v>30AUG2023:23:00:00</v>
      </c>
      <c r="M720">
        <v>24</v>
      </c>
      <c r="N720">
        <f t="shared" si="84"/>
        <v>756.24023499999748</v>
      </c>
      <c r="O720" t="str">
        <f t="shared" si="86"/>
        <v/>
      </c>
      <c r="P720">
        <f t="shared" si="87"/>
        <v>756.24023499999748</v>
      </c>
      <c r="Q720" t="str">
        <f t="shared" si="88"/>
        <v/>
      </c>
      <c r="R720">
        <f t="shared" si="89"/>
        <v>1</v>
      </c>
      <c r="S720">
        <f t="shared" si="85"/>
        <v>4.149703341979369</v>
      </c>
    </row>
    <row r="721" spans="1:19" x14ac:dyDescent="0.3">
      <c r="A721" t="s">
        <v>747</v>
      </c>
      <c r="B721">
        <v>16663.972656000002</v>
      </c>
      <c r="C721">
        <v>17344.400390999999</v>
      </c>
      <c r="D721">
        <v>17621.208984000001</v>
      </c>
      <c r="E721">
        <v>17319.326172000001</v>
      </c>
      <c r="F721">
        <v>16753.300781000002</v>
      </c>
      <c r="G721">
        <v>16963.199218999998</v>
      </c>
      <c r="H721">
        <v>17551.599609000001</v>
      </c>
      <c r="I721">
        <v>17344.400390999999</v>
      </c>
      <c r="J721">
        <v>17364.691406000002</v>
      </c>
      <c r="L721" t="str">
        <f t="shared" si="83"/>
        <v>31AUG2023:00:00:00</v>
      </c>
      <c r="M721">
        <v>1</v>
      </c>
      <c r="N721">
        <f t="shared" si="84"/>
        <v>680.42773499999748</v>
      </c>
      <c r="O721" t="str">
        <f t="shared" si="86"/>
        <v/>
      </c>
      <c r="P721">
        <f t="shared" si="87"/>
        <v>680.42773499999748</v>
      </c>
      <c r="Q721" t="str">
        <f t="shared" si="88"/>
        <v/>
      </c>
      <c r="R721">
        <f t="shared" si="89"/>
        <v>1</v>
      </c>
      <c r="S721">
        <f t="shared" si="85"/>
        <v>4.08322642533264</v>
      </c>
    </row>
    <row r="722" spans="1:19" x14ac:dyDescent="0.3">
      <c r="A722" t="s">
        <v>748</v>
      </c>
      <c r="B722">
        <v>15304.999023</v>
      </c>
      <c r="C722">
        <v>16206.900390999999</v>
      </c>
      <c r="D722">
        <v>16344.476563</v>
      </c>
      <c r="E722">
        <v>16003.141602</v>
      </c>
      <c r="F722">
        <v>15356.5</v>
      </c>
      <c r="G722">
        <v>15614.599609000001</v>
      </c>
      <c r="H722">
        <v>16206.900390999999</v>
      </c>
      <c r="I722">
        <v>15798.900390999999</v>
      </c>
      <c r="J722">
        <v>15967.746094</v>
      </c>
      <c r="L722" t="str">
        <f t="shared" ref="L722:L744" si="90">A722</f>
        <v>31AUG2023:01:00:00</v>
      </c>
      <c r="M722">
        <v>2</v>
      </c>
      <c r="N722">
        <f t="shared" ref="N722:N744" si="91">C722-B722</f>
        <v>901.90136799999891</v>
      </c>
      <c r="O722" t="str">
        <f t="shared" ref="O722:O744" si="92">IF(N722&lt;0,N722,"")</f>
        <v/>
      </c>
      <c r="P722">
        <f t="shared" ref="P722:P744" si="93">IF(N722&gt;0,N722,"")</f>
        <v>901.90136799999891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5.892854789762759</v>
      </c>
    </row>
    <row r="723" spans="1:19" x14ac:dyDescent="0.3">
      <c r="A723" t="s">
        <v>749</v>
      </c>
      <c r="B723">
        <v>14293.996094</v>
      </c>
      <c r="C723">
        <v>15099.900390999999</v>
      </c>
      <c r="D723">
        <v>15267.518555000001</v>
      </c>
      <c r="E723">
        <v>14891.516602</v>
      </c>
      <c r="F723">
        <v>14259.700194999999</v>
      </c>
      <c r="G723">
        <v>14479.5</v>
      </c>
      <c r="H723">
        <v>15099.900390999999</v>
      </c>
      <c r="I723">
        <v>14668</v>
      </c>
      <c r="J723">
        <v>14857.794921999999</v>
      </c>
      <c r="L723" t="str">
        <f t="shared" si="90"/>
        <v>31AUG2023:02:00:00</v>
      </c>
      <c r="M723">
        <v>3</v>
      </c>
      <c r="N723">
        <f t="shared" si="91"/>
        <v>805.90429699999913</v>
      </c>
      <c r="O723" t="str">
        <f t="shared" si="92"/>
        <v/>
      </c>
      <c r="P723">
        <f t="shared" si="93"/>
        <v>805.90429699999913</v>
      </c>
      <c r="Q723" t="str">
        <f t="shared" si="94"/>
        <v/>
      </c>
      <c r="R723">
        <f t="shared" si="95"/>
        <v>1</v>
      </c>
      <c r="S723">
        <f t="shared" si="96"/>
        <v>5.6380615448627607</v>
      </c>
    </row>
    <row r="724" spans="1:19" x14ac:dyDescent="0.3">
      <c r="A724" t="s">
        <v>750</v>
      </c>
      <c r="B724">
        <v>13552.344727</v>
      </c>
      <c r="C724">
        <v>14273.799805000001</v>
      </c>
      <c r="D724">
        <v>14491.544921999999</v>
      </c>
      <c r="E724">
        <v>14166.596680000001</v>
      </c>
      <c r="F724">
        <v>13447.700194999999</v>
      </c>
      <c r="G724">
        <v>13631.200194999999</v>
      </c>
      <c r="H724">
        <v>14273.799805000001</v>
      </c>
      <c r="I724">
        <v>13838.299805000001</v>
      </c>
      <c r="J724">
        <v>14039.830078000001</v>
      </c>
      <c r="L724" t="str">
        <f t="shared" si="90"/>
        <v>31AUG2023:03:00:00</v>
      </c>
      <c r="M724">
        <v>4</v>
      </c>
      <c r="N724">
        <f t="shared" si="91"/>
        <v>721.45507800000087</v>
      </c>
      <c r="O724" t="str">
        <f t="shared" si="92"/>
        <v/>
      </c>
      <c r="P724">
        <f t="shared" si="93"/>
        <v>721.45507800000087</v>
      </c>
      <c r="Q724" t="str">
        <f t="shared" si="94"/>
        <v/>
      </c>
      <c r="R724">
        <f t="shared" si="95"/>
        <v>1</v>
      </c>
      <c r="S724">
        <f t="shared" si="96"/>
        <v>5.3234705324656026</v>
      </c>
    </row>
    <row r="725" spans="1:19" x14ac:dyDescent="0.3">
      <c r="A725" t="s">
        <v>751</v>
      </c>
      <c r="B725">
        <v>13063.210938</v>
      </c>
      <c r="C725">
        <v>13791.799805000001</v>
      </c>
      <c r="D725">
        <v>13872.742188</v>
      </c>
      <c r="E725">
        <v>13664.228515999999</v>
      </c>
      <c r="F725">
        <v>12971</v>
      </c>
      <c r="G725">
        <v>13158.200194999999</v>
      </c>
      <c r="H725">
        <v>13791.799805000001</v>
      </c>
      <c r="I725">
        <v>13352.5</v>
      </c>
      <c r="J725">
        <v>13530.758789</v>
      </c>
      <c r="L725" t="str">
        <f t="shared" si="90"/>
        <v>31AUG2023:04:00:00</v>
      </c>
      <c r="M725">
        <v>5</v>
      </c>
      <c r="N725">
        <f t="shared" si="91"/>
        <v>728.58886700000039</v>
      </c>
      <c r="O725" t="str">
        <f t="shared" si="92"/>
        <v/>
      </c>
      <c r="P725">
        <f t="shared" si="93"/>
        <v>728.58886700000039</v>
      </c>
      <c r="Q725" t="str">
        <f t="shared" si="94"/>
        <v/>
      </c>
      <c r="R725">
        <f t="shared" si="95"/>
        <v>1</v>
      </c>
      <c r="S725">
        <f t="shared" si="96"/>
        <v>5.5774102589171584</v>
      </c>
    </row>
    <row r="726" spans="1:19" x14ac:dyDescent="0.3">
      <c r="A726" t="s">
        <v>752</v>
      </c>
      <c r="B726">
        <v>12824.583984000001</v>
      </c>
      <c r="C726">
        <v>13592.5</v>
      </c>
      <c r="D726">
        <v>13600.012694999999</v>
      </c>
      <c r="E726">
        <v>13398.664063</v>
      </c>
      <c r="F726">
        <v>12787.799805000001</v>
      </c>
      <c r="G726">
        <v>12974.099609000001</v>
      </c>
      <c r="H726">
        <v>13592.5</v>
      </c>
      <c r="I726">
        <v>13166.900390999999</v>
      </c>
      <c r="J726">
        <v>13324.013671999999</v>
      </c>
      <c r="L726" t="str">
        <f t="shared" si="90"/>
        <v>31AUG2023:05:00:00</v>
      </c>
      <c r="M726">
        <v>6</v>
      </c>
      <c r="N726">
        <f t="shared" si="91"/>
        <v>767.91601599999922</v>
      </c>
      <c r="O726" t="str">
        <f t="shared" si="92"/>
        <v/>
      </c>
      <c r="P726">
        <f t="shared" si="93"/>
        <v>767.91601599999922</v>
      </c>
      <c r="Q726" t="str">
        <f t="shared" si="94"/>
        <v/>
      </c>
      <c r="R726">
        <f t="shared" si="95"/>
        <v>1</v>
      </c>
      <c r="S726">
        <f t="shared" si="96"/>
        <v>5.9878434805998708</v>
      </c>
    </row>
    <row r="727" spans="1:19" x14ac:dyDescent="0.3">
      <c r="A727" t="s">
        <v>753</v>
      </c>
      <c r="B727">
        <v>13420.311523</v>
      </c>
      <c r="C727">
        <v>13817.700194999999</v>
      </c>
      <c r="D727">
        <v>13792.283203000001</v>
      </c>
      <c r="E727">
        <v>13610.811523</v>
      </c>
      <c r="F727">
        <v>13052.700194999999</v>
      </c>
      <c r="G727">
        <v>13229</v>
      </c>
      <c r="H727">
        <v>13817.700194999999</v>
      </c>
      <c r="I727">
        <v>13422.599609000001</v>
      </c>
      <c r="J727">
        <v>13558.717773</v>
      </c>
      <c r="L727" t="str">
        <f t="shared" si="90"/>
        <v>31AUG2023:06:00:00</v>
      </c>
      <c r="M727">
        <v>7</v>
      </c>
      <c r="N727">
        <f t="shared" si="91"/>
        <v>397.38867199999913</v>
      </c>
      <c r="O727" t="str">
        <f t="shared" si="92"/>
        <v/>
      </c>
      <c r="P727">
        <f t="shared" si="93"/>
        <v>397.38867199999913</v>
      </c>
      <c r="Q727" t="str">
        <f t="shared" si="94"/>
        <v/>
      </c>
      <c r="R727">
        <f t="shared" si="95"/>
        <v>1</v>
      </c>
      <c r="S727">
        <f t="shared" si="96"/>
        <v>2.9610987145786178</v>
      </c>
    </row>
    <row r="728" spans="1:19" x14ac:dyDescent="0.3">
      <c r="A728" t="s">
        <v>754</v>
      </c>
      <c r="B728">
        <v>13957.926758</v>
      </c>
      <c r="C728">
        <v>14389.099609000001</v>
      </c>
      <c r="D728">
        <v>14352.147461</v>
      </c>
      <c r="E728">
        <v>14189.111328000001</v>
      </c>
      <c r="F728">
        <v>13656.700194999999</v>
      </c>
      <c r="G728">
        <v>13815.200194999999</v>
      </c>
      <c r="H728">
        <v>14389.099609000001</v>
      </c>
      <c r="I728">
        <v>14021.5</v>
      </c>
      <c r="J728">
        <v>14140.799805000001</v>
      </c>
      <c r="L728" t="str">
        <f t="shared" si="90"/>
        <v>31AUG2023:07:00:00</v>
      </c>
      <c r="M728">
        <v>8</v>
      </c>
      <c r="N728">
        <f t="shared" si="91"/>
        <v>431.17285100000117</v>
      </c>
      <c r="O728" t="str">
        <f t="shared" si="92"/>
        <v/>
      </c>
      <c r="P728">
        <f t="shared" si="93"/>
        <v>431.17285100000117</v>
      </c>
      <c r="Q728" t="str">
        <f t="shared" si="94"/>
        <v/>
      </c>
      <c r="R728">
        <f t="shared" si="95"/>
        <v>1</v>
      </c>
      <c r="S728">
        <f t="shared" si="96"/>
        <v>3.0890895078875094</v>
      </c>
    </row>
    <row r="729" spans="1:19" x14ac:dyDescent="0.3">
      <c r="A729" t="s">
        <v>755</v>
      </c>
      <c r="B729">
        <v>14038.927734000001</v>
      </c>
      <c r="C729">
        <v>14693.200194999999</v>
      </c>
      <c r="D729">
        <v>14555.114258</v>
      </c>
      <c r="E729">
        <v>14376.666992</v>
      </c>
      <c r="F729">
        <v>13944.200194999999</v>
      </c>
      <c r="G729">
        <v>14122.599609000001</v>
      </c>
      <c r="H729">
        <v>14693.200194999999</v>
      </c>
      <c r="I729">
        <v>14343.299805000001</v>
      </c>
      <c r="J729">
        <v>14428.654296999999</v>
      </c>
      <c r="L729" t="str">
        <f t="shared" si="90"/>
        <v>31AUG2023:08:00:00</v>
      </c>
      <c r="M729">
        <v>9</v>
      </c>
      <c r="N729">
        <f t="shared" si="91"/>
        <v>654.27246099999866</v>
      </c>
      <c r="O729" t="str">
        <f t="shared" si="92"/>
        <v/>
      </c>
      <c r="P729">
        <f t="shared" si="93"/>
        <v>654.27246099999866</v>
      </c>
      <c r="Q729" t="str">
        <f t="shared" si="94"/>
        <v/>
      </c>
      <c r="R729">
        <f t="shared" si="95"/>
        <v>1</v>
      </c>
      <c r="S729">
        <f t="shared" si="96"/>
        <v>4.6604161898736551</v>
      </c>
    </row>
    <row r="730" spans="1:19" x14ac:dyDescent="0.3">
      <c r="A730" t="s">
        <v>756</v>
      </c>
      <c r="B730">
        <v>14669.157227</v>
      </c>
      <c r="C730">
        <v>15526</v>
      </c>
      <c r="D730">
        <v>15133.053711</v>
      </c>
      <c r="E730">
        <v>14976.045898</v>
      </c>
      <c r="F730">
        <v>14671</v>
      </c>
      <c r="G730">
        <v>14836.099609000001</v>
      </c>
      <c r="H730">
        <v>15526</v>
      </c>
      <c r="I730">
        <v>15152</v>
      </c>
      <c r="J730">
        <v>15180.720703000001</v>
      </c>
      <c r="L730" t="str">
        <f t="shared" si="90"/>
        <v>31AUG2023:09:00:00</v>
      </c>
      <c r="M730">
        <v>10</v>
      </c>
      <c r="N730">
        <f t="shared" si="91"/>
        <v>856.84277300000031</v>
      </c>
      <c r="O730" t="str">
        <f t="shared" si="92"/>
        <v/>
      </c>
      <c r="P730">
        <f t="shared" si="93"/>
        <v>856.84277300000031</v>
      </c>
      <c r="Q730" t="str">
        <f t="shared" si="94"/>
        <v/>
      </c>
      <c r="R730">
        <f t="shared" si="95"/>
        <v>1</v>
      </c>
      <c r="S730">
        <f t="shared" si="96"/>
        <v>5.8411179302305012</v>
      </c>
    </row>
    <row r="731" spans="1:19" x14ac:dyDescent="0.3">
      <c r="A731" t="s">
        <v>757</v>
      </c>
      <c r="B731">
        <v>15800.634765999999</v>
      </c>
      <c r="C731">
        <v>16834.900390999999</v>
      </c>
      <c r="D731">
        <v>16537.296875</v>
      </c>
      <c r="E731">
        <v>16223.064453000001</v>
      </c>
      <c r="F731">
        <v>15864.200194999999</v>
      </c>
      <c r="G731">
        <v>16018</v>
      </c>
      <c r="H731">
        <v>16834.900390999999</v>
      </c>
      <c r="I731">
        <v>16454.199218999998</v>
      </c>
      <c r="J731">
        <v>16482.410156000002</v>
      </c>
      <c r="L731" t="str">
        <f t="shared" si="90"/>
        <v>31AUG2023:10:00:00</v>
      </c>
      <c r="M731">
        <v>11</v>
      </c>
      <c r="N731">
        <f t="shared" si="91"/>
        <v>1034.265625</v>
      </c>
      <c r="O731" t="str">
        <f t="shared" si="92"/>
        <v/>
      </c>
      <c r="P731">
        <f t="shared" si="93"/>
        <v>1034.265625</v>
      </c>
      <c r="Q731" t="str">
        <f t="shared" si="94"/>
        <v/>
      </c>
      <c r="R731">
        <f t="shared" si="95"/>
        <v>1</v>
      </c>
      <c r="S731">
        <f t="shared" si="96"/>
        <v>6.5457219935590532</v>
      </c>
    </row>
    <row r="732" spans="1:19" x14ac:dyDescent="0.3">
      <c r="A732" t="s">
        <v>758</v>
      </c>
      <c r="B732">
        <v>17102.355468999998</v>
      </c>
      <c r="C732">
        <v>18405</v>
      </c>
      <c r="D732">
        <v>18137.970702999999</v>
      </c>
      <c r="E732">
        <v>17705.068359000001</v>
      </c>
      <c r="F732">
        <v>17268.900390999999</v>
      </c>
      <c r="G732">
        <v>17427.199218999998</v>
      </c>
      <c r="H732">
        <v>18405</v>
      </c>
      <c r="I732">
        <v>18002.099609000001</v>
      </c>
      <c r="J732">
        <v>18019.333984000001</v>
      </c>
      <c r="L732" t="str">
        <f t="shared" si="90"/>
        <v>31AUG2023:11:00:00</v>
      </c>
      <c r="M732">
        <v>12</v>
      </c>
      <c r="N732">
        <f t="shared" si="91"/>
        <v>1302.6445310000017</v>
      </c>
      <c r="O732" t="str">
        <f t="shared" si="92"/>
        <v/>
      </c>
      <c r="P732">
        <f t="shared" si="93"/>
        <v>1302.6445310000017</v>
      </c>
      <c r="Q732" t="str">
        <f t="shared" si="94"/>
        <v/>
      </c>
      <c r="R732">
        <f t="shared" si="95"/>
        <v>1</v>
      </c>
      <c r="S732">
        <f t="shared" si="96"/>
        <v>7.6167550917836779</v>
      </c>
    </row>
    <row r="733" spans="1:19" x14ac:dyDescent="0.3">
      <c r="A733" t="s">
        <v>759</v>
      </c>
      <c r="B733">
        <v>18576.675781000002</v>
      </c>
      <c r="C733">
        <v>19982.800781000002</v>
      </c>
      <c r="D733">
        <v>19800.658202999999</v>
      </c>
      <c r="E733">
        <v>19192.945313</v>
      </c>
      <c r="F733">
        <v>18686</v>
      </c>
      <c r="G733">
        <v>18863.400390999999</v>
      </c>
      <c r="H733">
        <v>19982.800781000002</v>
      </c>
      <c r="I733">
        <v>19573.599609000001</v>
      </c>
      <c r="J733">
        <v>19581.992188</v>
      </c>
      <c r="L733" t="str">
        <f t="shared" si="90"/>
        <v>31AUG2023:12:00:00</v>
      </c>
      <c r="M733">
        <v>13</v>
      </c>
      <c r="N733">
        <f t="shared" si="91"/>
        <v>1406.125</v>
      </c>
      <c r="O733" t="str">
        <f t="shared" si="92"/>
        <v/>
      </c>
      <c r="P733">
        <f t="shared" si="93"/>
        <v>1406.125</v>
      </c>
      <c r="Q733" t="str">
        <f t="shared" si="94"/>
        <v/>
      </c>
      <c r="R733">
        <f t="shared" si="95"/>
        <v>1</v>
      </c>
      <c r="S733">
        <f t="shared" si="96"/>
        <v>7.5693036610897169</v>
      </c>
    </row>
    <row r="734" spans="1:19" x14ac:dyDescent="0.3">
      <c r="A734" t="s">
        <v>760</v>
      </c>
      <c r="B734">
        <v>20112.833984000001</v>
      </c>
      <c r="C734">
        <v>21448.199218999998</v>
      </c>
      <c r="D734">
        <v>21059.726563</v>
      </c>
      <c r="E734">
        <v>20452.490234000001</v>
      </c>
      <c r="F734">
        <v>20039.699218999998</v>
      </c>
      <c r="G734">
        <v>20248.800781000002</v>
      </c>
      <c r="H734">
        <v>21448.199218999998</v>
      </c>
      <c r="I734">
        <v>21047.400390999999</v>
      </c>
      <c r="J734">
        <v>20989.474609000001</v>
      </c>
      <c r="L734" t="str">
        <f t="shared" si="90"/>
        <v>31AUG2023:13:00:00</v>
      </c>
      <c r="M734">
        <v>14</v>
      </c>
      <c r="N734">
        <f t="shared" si="91"/>
        <v>1335.3652349999975</v>
      </c>
      <c r="O734" t="str">
        <f t="shared" si="92"/>
        <v/>
      </c>
      <c r="P734">
        <f t="shared" si="93"/>
        <v>1335.3652349999975</v>
      </c>
      <c r="Q734" t="str">
        <f t="shared" si="94"/>
        <v/>
      </c>
      <c r="R734">
        <f t="shared" si="95"/>
        <v>1</v>
      </c>
      <c r="S734">
        <f t="shared" si="96"/>
        <v>6.6393688530532122</v>
      </c>
    </row>
    <row r="735" spans="1:19" x14ac:dyDescent="0.3">
      <c r="A735" t="s">
        <v>761</v>
      </c>
      <c r="B735">
        <v>21625.185547000001</v>
      </c>
      <c r="C735">
        <v>22728.599609000001</v>
      </c>
      <c r="D735">
        <v>22268.34375</v>
      </c>
      <c r="E735">
        <v>21536.623047000001</v>
      </c>
      <c r="F735">
        <v>21250.900390999999</v>
      </c>
      <c r="G735">
        <v>21508.800781000002</v>
      </c>
      <c r="H735">
        <v>22728.599609000001</v>
      </c>
      <c r="I735">
        <v>22341.5</v>
      </c>
      <c r="J735">
        <v>22250.667968999998</v>
      </c>
      <c r="L735" t="str">
        <f t="shared" si="90"/>
        <v>31AUG2023:14:00:00</v>
      </c>
      <c r="M735">
        <v>15</v>
      </c>
      <c r="N735">
        <f t="shared" si="91"/>
        <v>1103.4140619999998</v>
      </c>
      <c r="O735" t="str">
        <f t="shared" si="92"/>
        <v/>
      </c>
      <c r="P735">
        <f t="shared" si="93"/>
        <v>1103.4140619999998</v>
      </c>
      <c r="Q735" t="str">
        <f t="shared" si="94"/>
        <v/>
      </c>
      <c r="R735">
        <f t="shared" si="95"/>
        <v>1</v>
      </c>
      <c r="S735">
        <f t="shared" si="96"/>
        <v>5.1024489921802001</v>
      </c>
    </row>
    <row r="736" spans="1:19" x14ac:dyDescent="0.3">
      <c r="A736" t="s">
        <v>762</v>
      </c>
      <c r="B736">
        <v>22785.478515999999</v>
      </c>
      <c r="C736">
        <v>23691.699218999998</v>
      </c>
      <c r="D736">
        <v>23321.230468999998</v>
      </c>
      <c r="E736">
        <v>22497.689452999999</v>
      </c>
      <c r="F736">
        <v>22235.099609000001</v>
      </c>
      <c r="G736">
        <v>22535.599609000001</v>
      </c>
      <c r="H736">
        <v>23691.699218999998</v>
      </c>
      <c r="I736">
        <v>23329.099609000001</v>
      </c>
      <c r="J736">
        <v>23247.556640999999</v>
      </c>
      <c r="L736" t="str">
        <f t="shared" si="90"/>
        <v>31AUG2023:15:00:00</v>
      </c>
      <c r="M736">
        <v>16</v>
      </c>
      <c r="N736">
        <f t="shared" si="91"/>
        <v>906.22070299999905</v>
      </c>
      <c r="O736" t="str">
        <f t="shared" si="92"/>
        <v/>
      </c>
      <c r="P736">
        <f t="shared" si="93"/>
        <v>906.22070299999905</v>
      </c>
      <c r="Q736" t="str">
        <f t="shared" si="94"/>
        <v/>
      </c>
      <c r="R736">
        <f t="shared" si="95"/>
        <v>1</v>
      </c>
      <c r="S736">
        <f t="shared" si="96"/>
        <v>3.9771853040683323</v>
      </c>
    </row>
    <row r="737" spans="1:19" x14ac:dyDescent="0.3">
      <c r="A737" t="s">
        <v>763</v>
      </c>
      <c r="B737">
        <v>23612.642577999999</v>
      </c>
      <c r="C737">
        <v>24375.800781000002</v>
      </c>
      <c r="D737">
        <v>23849.769531000002</v>
      </c>
      <c r="E737">
        <v>23149.964843999998</v>
      </c>
      <c r="F737">
        <v>22978.300781000002</v>
      </c>
      <c r="G737">
        <v>23325.699218999998</v>
      </c>
      <c r="H737">
        <v>24375.800781000002</v>
      </c>
      <c r="I737">
        <v>24022.5</v>
      </c>
      <c r="J737">
        <v>23919.845702999999</v>
      </c>
      <c r="L737" t="str">
        <f t="shared" si="90"/>
        <v>31AUG2023:16:00:00</v>
      </c>
      <c r="M737">
        <v>17</v>
      </c>
      <c r="N737">
        <f t="shared" si="91"/>
        <v>763.15820300000269</v>
      </c>
      <c r="O737" t="str">
        <f t="shared" si="92"/>
        <v/>
      </c>
      <c r="P737">
        <f t="shared" si="93"/>
        <v>763.15820300000269</v>
      </c>
      <c r="Q737" t="str">
        <f t="shared" si="94"/>
        <v/>
      </c>
      <c r="R737">
        <f t="shared" si="95"/>
        <v>1</v>
      </c>
      <c r="S737">
        <f t="shared" si="96"/>
        <v>3.2319898142660257</v>
      </c>
    </row>
    <row r="738" spans="1:19" x14ac:dyDescent="0.3">
      <c r="A738" t="s">
        <v>764</v>
      </c>
      <c r="B738">
        <v>24016.425781000002</v>
      </c>
      <c r="C738">
        <v>24727.599609000001</v>
      </c>
      <c r="D738">
        <v>24194.958984000001</v>
      </c>
      <c r="E738">
        <v>23530.636718999998</v>
      </c>
      <c r="F738">
        <v>23415.900390999999</v>
      </c>
      <c r="G738">
        <v>23809</v>
      </c>
      <c r="H738">
        <v>24727.599609000001</v>
      </c>
      <c r="I738">
        <v>24370.199218999998</v>
      </c>
      <c r="J738">
        <v>24290.822265999999</v>
      </c>
      <c r="L738" t="str">
        <f t="shared" si="90"/>
        <v>31AUG2023:17:00:00</v>
      </c>
      <c r="M738">
        <v>18</v>
      </c>
      <c r="N738">
        <f t="shared" si="91"/>
        <v>711.17382799999905</v>
      </c>
      <c r="O738" t="str">
        <f t="shared" si="92"/>
        <v/>
      </c>
      <c r="P738">
        <f t="shared" si="93"/>
        <v>711.17382799999905</v>
      </c>
      <c r="Q738" t="str">
        <f t="shared" si="94"/>
        <v/>
      </c>
      <c r="R738">
        <f t="shared" si="95"/>
        <v>1</v>
      </c>
      <c r="S738">
        <f t="shared" si="96"/>
        <v>2.9611976173516483</v>
      </c>
    </row>
    <row r="739" spans="1:19" x14ac:dyDescent="0.3">
      <c r="A739" t="s">
        <v>765</v>
      </c>
      <c r="B739">
        <v>24043.773438</v>
      </c>
      <c r="C739">
        <v>24738.199218999998</v>
      </c>
      <c r="D739">
        <v>24296.517577999999</v>
      </c>
      <c r="E739">
        <v>23627.613281000002</v>
      </c>
      <c r="F739">
        <v>23448.099609000001</v>
      </c>
      <c r="G739">
        <v>23871.599609000001</v>
      </c>
      <c r="H739">
        <v>24738.199218999998</v>
      </c>
      <c r="I739">
        <v>24346.5</v>
      </c>
      <c r="J739">
        <v>24316.683593999998</v>
      </c>
      <c r="L739" t="str">
        <f t="shared" si="90"/>
        <v>31AUG2023:18:00:00</v>
      </c>
      <c r="M739">
        <v>19</v>
      </c>
      <c r="N739">
        <f t="shared" si="91"/>
        <v>694.4257809999981</v>
      </c>
      <c r="O739" t="str">
        <f t="shared" si="92"/>
        <v/>
      </c>
      <c r="P739">
        <f t="shared" si="93"/>
        <v>694.4257809999981</v>
      </c>
      <c r="Q739" t="str">
        <f t="shared" si="94"/>
        <v/>
      </c>
      <c r="R739">
        <f t="shared" si="95"/>
        <v>1</v>
      </c>
      <c r="S739">
        <f t="shared" si="96"/>
        <v>2.8881730348635388</v>
      </c>
    </row>
    <row r="740" spans="1:19" x14ac:dyDescent="0.3">
      <c r="A740" t="s">
        <v>766</v>
      </c>
      <c r="B740">
        <v>23414.554688</v>
      </c>
      <c r="C740">
        <v>24311.5</v>
      </c>
      <c r="D740">
        <v>23902.75</v>
      </c>
      <c r="E740">
        <v>23242.4375</v>
      </c>
      <c r="F740">
        <v>22974.900390999999</v>
      </c>
      <c r="G740">
        <v>23416.300781000002</v>
      </c>
      <c r="H740">
        <v>24311.5</v>
      </c>
      <c r="I740">
        <v>23850.099609000001</v>
      </c>
      <c r="J740">
        <v>23868.152343999998</v>
      </c>
      <c r="L740" t="str">
        <f t="shared" si="90"/>
        <v>31AUG2023:19:00:00</v>
      </c>
      <c r="M740">
        <v>20</v>
      </c>
      <c r="N740">
        <f t="shared" si="91"/>
        <v>896.94531199999983</v>
      </c>
      <c r="O740" t="str">
        <f t="shared" si="92"/>
        <v/>
      </c>
      <c r="P740">
        <f t="shared" si="93"/>
        <v>896.94531199999983</v>
      </c>
      <c r="Q740" t="str">
        <f t="shared" si="94"/>
        <v/>
      </c>
      <c r="R740">
        <f t="shared" si="95"/>
        <v>1</v>
      </c>
      <c r="S740">
        <f t="shared" si="96"/>
        <v>3.8307169363322799</v>
      </c>
    </row>
    <row r="741" spans="1:19" x14ac:dyDescent="0.3">
      <c r="A741" t="s">
        <v>767</v>
      </c>
      <c r="B741">
        <v>22288.007813</v>
      </c>
      <c r="C741">
        <v>23279.800781000002</v>
      </c>
      <c r="D741">
        <v>22750.050781000002</v>
      </c>
      <c r="E741">
        <v>22186.480468999998</v>
      </c>
      <c r="F741">
        <v>21882.900390999999</v>
      </c>
      <c r="G741">
        <v>22354.5</v>
      </c>
      <c r="H741">
        <v>23279.800781000002</v>
      </c>
      <c r="I741">
        <v>22782.699218999998</v>
      </c>
      <c r="J741">
        <v>22792.5</v>
      </c>
      <c r="L741" t="str">
        <f t="shared" si="90"/>
        <v>31AUG2023:20:00:00</v>
      </c>
      <c r="M741">
        <v>21</v>
      </c>
      <c r="N741">
        <f t="shared" si="91"/>
        <v>991.79296800000157</v>
      </c>
      <c r="O741" t="str">
        <f t="shared" si="92"/>
        <v/>
      </c>
      <c r="P741">
        <f t="shared" si="93"/>
        <v>991.79296800000157</v>
      </c>
      <c r="Q741" t="str">
        <f t="shared" si="94"/>
        <v/>
      </c>
      <c r="R741">
        <f t="shared" si="95"/>
        <v>1</v>
      </c>
      <c r="S741">
        <f t="shared" si="96"/>
        <v>4.4498951019817721</v>
      </c>
    </row>
    <row r="742" spans="1:19" x14ac:dyDescent="0.3">
      <c r="A742" t="s">
        <v>768</v>
      </c>
      <c r="B742">
        <v>21418.871093999998</v>
      </c>
      <c r="C742">
        <v>22259.099609000001</v>
      </c>
      <c r="D742">
        <v>21756.855468999998</v>
      </c>
      <c r="E742">
        <v>21254.832031000002</v>
      </c>
      <c r="F742">
        <v>20911.099609000001</v>
      </c>
      <c r="G742">
        <v>21382</v>
      </c>
      <c r="H742">
        <v>22259.099609000001</v>
      </c>
      <c r="I742">
        <v>21781.900390999999</v>
      </c>
      <c r="J742">
        <v>21792.982422000001</v>
      </c>
      <c r="L742" t="str">
        <f t="shared" si="90"/>
        <v>31AUG2023:21:00:00</v>
      </c>
      <c r="M742">
        <v>22</v>
      </c>
      <c r="N742">
        <f t="shared" si="91"/>
        <v>840.22851500000252</v>
      </c>
      <c r="O742" t="str">
        <f t="shared" si="92"/>
        <v/>
      </c>
      <c r="P742">
        <f t="shared" si="93"/>
        <v>840.22851500000252</v>
      </c>
      <c r="Q742" t="str">
        <f t="shared" si="94"/>
        <v/>
      </c>
      <c r="R742">
        <f t="shared" si="95"/>
        <v>1</v>
      </c>
      <c r="S742">
        <f t="shared" si="96"/>
        <v>3.9228422044865527</v>
      </c>
    </row>
    <row r="743" spans="1:19" x14ac:dyDescent="0.3">
      <c r="A743" t="s">
        <v>769</v>
      </c>
      <c r="B743">
        <v>20365.445313</v>
      </c>
      <c r="C743">
        <v>21165.5</v>
      </c>
      <c r="D743">
        <v>20722.566406000002</v>
      </c>
      <c r="E743">
        <v>20253.943359000001</v>
      </c>
      <c r="F743">
        <v>19874</v>
      </c>
      <c r="G743">
        <v>20333.5</v>
      </c>
      <c r="H743">
        <v>21165.5</v>
      </c>
      <c r="I743">
        <v>20678.199218999998</v>
      </c>
      <c r="J743">
        <v>20718.375</v>
      </c>
      <c r="L743" t="str">
        <f t="shared" si="90"/>
        <v>31AUG2023:22:00:00</v>
      </c>
      <c r="M743">
        <v>23</v>
      </c>
      <c r="N743">
        <f t="shared" si="91"/>
        <v>800.05468699999983</v>
      </c>
      <c r="O743" t="str">
        <f t="shared" si="92"/>
        <v/>
      </c>
      <c r="P743">
        <f t="shared" si="93"/>
        <v>800.05468699999983</v>
      </c>
      <c r="Q743" t="str">
        <f t="shared" si="94"/>
        <v/>
      </c>
      <c r="R743">
        <f t="shared" si="95"/>
        <v>1</v>
      </c>
      <c r="S743">
        <f t="shared" si="96"/>
        <v>3.9284910037753797</v>
      </c>
    </row>
    <row r="744" spans="1:19" x14ac:dyDescent="0.3">
      <c r="A744" t="s">
        <v>770</v>
      </c>
      <c r="B744">
        <v>18861.853515999999</v>
      </c>
      <c r="C744">
        <v>19543.599609000001</v>
      </c>
      <c r="D744">
        <v>18949.603515999999</v>
      </c>
      <c r="E744">
        <v>18520.455077999999</v>
      </c>
      <c r="F744">
        <v>18322.900390999999</v>
      </c>
      <c r="G744">
        <v>18728.400390999999</v>
      </c>
      <c r="H744">
        <v>19543.599609000001</v>
      </c>
      <c r="I744">
        <v>19117.099609000001</v>
      </c>
      <c r="J744">
        <v>19093.261718999998</v>
      </c>
      <c r="L744" t="str">
        <f t="shared" si="90"/>
        <v>31AUG2023:23:00:00</v>
      </c>
      <c r="M744">
        <v>24</v>
      </c>
      <c r="N744">
        <f t="shared" si="91"/>
        <v>681.74609300000157</v>
      </c>
      <c r="O744" t="str">
        <f t="shared" si="92"/>
        <v/>
      </c>
      <c r="P744">
        <f t="shared" si="93"/>
        <v>681.74609300000157</v>
      </c>
      <c r="Q744" t="str">
        <f t="shared" si="94"/>
        <v/>
      </c>
      <c r="R744">
        <f t="shared" si="95"/>
        <v>1</v>
      </c>
      <c r="S744">
        <f t="shared" si="96"/>
        <v>3.6144172810041959</v>
      </c>
    </row>
    <row r="745" spans="1:19" x14ac:dyDescent="0.3">
      <c r="A745" t="s">
        <v>771</v>
      </c>
      <c r="B745">
        <v>17458.662109000001</v>
      </c>
      <c r="C745">
        <v>17933</v>
      </c>
      <c r="D745">
        <v>17378.021484000001</v>
      </c>
      <c r="E745">
        <v>16908.216797000001</v>
      </c>
      <c r="F745">
        <v>16776.099609000001</v>
      </c>
      <c r="G745">
        <v>17132.400390999999</v>
      </c>
      <c r="H745">
        <v>17933</v>
      </c>
      <c r="I745">
        <v>17582.699218999998</v>
      </c>
      <c r="J745">
        <v>17521.166015999999</v>
      </c>
    </row>
    <row r="746" spans="1:19" x14ac:dyDescent="0.3">
      <c r="A746" t="s">
        <v>27</v>
      </c>
      <c r="B746">
        <v>14751.486328000001</v>
      </c>
      <c r="C746">
        <v>14252.5</v>
      </c>
      <c r="D746">
        <v>14094.026367</v>
      </c>
      <c r="E746">
        <v>14027.694336</v>
      </c>
      <c r="F746">
        <v>13930.400390999999</v>
      </c>
      <c r="G746">
        <v>14252.5</v>
      </c>
      <c r="H746">
        <v>14337.299805000001</v>
      </c>
      <c r="I746">
        <v>14082.099609000001</v>
      </c>
      <c r="J746">
        <v>14162.915039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6"/>
  <sheetViews>
    <sheetView topLeftCell="W1" workbookViewId="0">
      <selection activeCell="AC3" sqref="AC3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1805.1291504000001</v>
      </c>
      <c r="C2">
        <v>1672.8920897999999</v>
      </c>
      <c r="D2">
        <v>1715.6845702999999</v>
      </c>
      <c r="E2">
        <v>1776.8074951000001</v>
      </c>
      <c r="F2">
        <v>1631.0400391000001</v>
      </c>
      <c r="G2">
        <v>1638.4699707</v>
      </c>
      <c r="H2">
        <v>1666.8900146000001</v>
      </c>
      <c r="I2">
        <v>1675.7900391000001</v>
      </c>
      <c r="J2">
        <v>1672.8920897999999</v>
      </c>
      <c r="L2" t="str">
        <f>A2</f>
        <v>01AUG2023:01:00:00</v>
      </c>
      <c r="M2">
        <v>1</v>
      </c>
      <c r="N2">
        <f>C2-B2</f>
        <v>-132.23706060000018</v>
      </c>
      <c r="O2">
        <f>IF(N2&lt;0,N2,"")</f>
        <v>-132.23706060000018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7.3256287823338093</v>
      </c>
      <c r="T2">
        <f>AVERAGE(S2:S722)</f>
        <v>3.9955234646557032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1723.2150879000001</v>
      </c>
      <c r="C3">
        <v>1580.6322021000001</v>
      </c>
      <c r="D3">
        <v>1625.2207031</v>
      </c>
      <c r="E3">
        <v>1686.4239502</v>
      </c>
      <c r="F3">
        <v>1537.9899902</v>
      </c>
      <c r="G3">
        <v>1546.5</v>
      </c>
      <c r="H3">
        <v>1566.6500243999999</v>
      </c>
      <c r="I3">
        <v>1590.4799805</v>
      </c>
      <c r="J3">
        <v>1580.6322021000001</v>
      </c>
      <c r="L3" t="str">
        <f t="shared" ref="L3:L66" si="0">A3</f>
        <v>01AUG2023:02:00:00</v>
      </c>
      <c r="M3">
        <v>2</v>
      </c>
      <c r="N3">
        <f t="shared" ref="N3:N66" si="1">C3-B3</f>
        <v>-142.58288579999999</v>
      </c>
      <c r="O3">
        <f t="shared" ref="O3:O66" si="2">IF(N3&lt;0,N3,"")</f>
        <v>-142.58288579999999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8.2742361531756856</v>
      </c>
      <c r="V3" s="3">
        <v>1</v>
      </c>
      <c r="W3" s="4">
        <v>-66.858003166666663</v>
      </c>
      <c r="X3" s="4">
        <v>73.923266600000005</v>
      </c>
      <c r="Y3" s="4"/>
      <c r="Z3">
        <v>1</v>
      </c>
      <c r="AA3">
        <f>W3</f>
        <v>-66.858003166666663</v>
      </c>
      <c r="AB3">
        <f>X3</f>
        <v>73.923266600000005</v>
      </c>
    </row>
    <row r="4" spans="1:28" x14ac:dyDescent="0.3">
      <c r="A4" t="s">
        <v>30</v>
      </c>
      <c r="B4">
        <v>1645.7712402</v>
      </c>
      <c r="C4">
        <v>1516.2010498</v>
      </c>
      <c r="D4">
        <v>1537.3395995999999</v>
      </c>
      <c r="E4">
        <v>1590.1115723</v>
      </c>
      <c r="F4">
        <v>1474.6400146000001</v>
      </c>
      <c r="G4">
        <v>1481.0500488</v>
      </c>
      <c r="H4">
        <v>1508.8800048999999</v>
      </c>
      <c r="I4">
        <v>1535</v>
      </c>
      <c r="J4">
        <v>1516.2010498</v>
      </c>
      <c r="L4" t="str">
        <f t="shared" si="0"/>
        <v>01AUG2023:03:00:00</v>
      </c>
      <c r="M4">
        <v>3</v>
      </c>
      <c r="N4">
        <f t="shared" si="1"/>
        <v>-129.5701904</v>
      </c>
      <c r="O4">
        <f t="shared" si="2"/>
        <v>-129.5701904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7.8729161887805361</v>
      </c>
      <c r="V4" s="3">
        <v>2</v>
      </c>
      <c r="W4" s="4">
        <v>-67.737942172222205</v>
      </c>
      <c r="X4" s="4">
        <v>40.537081207692296</v>
      </c>
      <c r="Y4" s="4"/>
      <c r="Z4">
        <v>2</v>
      </c>
      <c r="AA4">
        <f t="shared" ref="AA4:AB26" si="7">W4</f>
        <v>-67.737942172222205</v>
      </c>
      <c r="AB4">
        <f t="shared" si="7"/>
        <v>40.537081207692296</v>
      </c>
    </row>
    <row r="5" spans="1:28" x14ac:dyDescent="0.3">
      <c r="A5" t="s">
        <v>31</v>
      </c>
      <c r="B5">
        <v>1589.0059814000001</v>
      </c>
      <c r="C5">
        <v>1465.2138672000001</v>
      </c>
      <c r="D5">
        <v>1496.8084716999999</v>
      </c>
      <c r="E5">
        <v>1553.5538329999999</v>
      </c>
      <c r="F5">
        <v>1422.8100586</v>
      </c>
      <c r="G5">
        <v>1431.3399658000001</v>
      </c>
      <c r="H5">
        <v>1450.8800048999999</v>
      </c>
      <c r="I5">
        <v>1483.9100341999999</v>
      </c>
      <c r="J5">
        <v>1465.2138672000001</v>
      </c>
      <c r="L5" t="str">
        <f t="shared" si="0"/>
        <v>01AUG2023:04:00:00</v>
      </c>
      <c r="M5">
        <v>4</v>
      </c>
      <c r="N5">
        <f t="shared" si="1"/>
        <v>-123.79211420000001</v>
      </c>
      <c r="O5">
        <f t="shared" si="2"/>
        <v>-123.79211420000001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7.7905379620366491</v>
      </c>
      <c r="V5" s="3">
        <v>3</v>
      </c>
      <c r="W5" s="4">
        <v>-69.112439610526309</v>
      </c>
      <c r="X5" s="4">
        <v>49.030383299999997</v>
      </c>
      <c r="Y5" s="4"/>
      <c r="Z5">
        <v>3</v>
      </c>
      <c r="AA5">
        <f t="shared" si="7"/>
        <v>-69.112439610526309</v>
      </c>
      <c r="AB5">
        <f t="shared" si="7"/>
        <v>49.030383299999997</v>
      </c>
    </row>
    <row r="6" spans="1:28" x14ac:dyDescent="0.3">
      <c r="A6" t="s">
        <v>32</v>
      </c>
      <c r="B6">
        <v>1550.6052245999999</v>
      </c>
      <c r="C6">
        <v>1443.3175048999999</v>
      </c>
      <c r="D6">
        <v>1473.9024658000001</v>
      </c>
      <c r="E6">
        <v>1528.2625731999999</v>
      </c>
      <c r="F6">
        <v>1405.5100098</v>
      </c>
      <c r="G6">
        <v>1416.3100586</v>
      </c>
      <c r="H6">
        <v>1423.9499512</v>
      </c>
      <c r="I6">
        <v>1463.9000243999999</v>
      </c>
      <c r="J6">
        <v>1443.3175048999999</v>
      </c>
      <c r="L6" t="str">
        <f t="shared" si="0"/>
        <v>01AUG2023:05:00:00</v>
      </c>
      <c r="M6">
        <v>5</v>
      </c>
      <c r="N6">
        <f t="shared" si="1"/>
        <v>-107.28771970000003</v>
      </c>
      <c r="O6">
        <f t="shared" si="2"/>
        <v>-107.28771970000003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6.9190866893716532</v>
      </c>
      <c r="V6" s="3">
        <v>4</v>
      </c>
      <c r="W6" s="4">
        <v>-63.390846936363644</v>
      </c>
      <c r="X6" s="4">
        <v>69.817581175000015</v>
      </c>
      <c r="Y6" s="4"/>
      <c r="Z6">
        <v>4</v>
      </c>
      <c r="AA6">
        <f t="shared" si="7"/>
        <v>-63.390846936363644</v>
      </c>
      <c r="AB6">
        <f t="shared" si="7"/>
        <v>69.817581175000015</v>
      </c>
    </row>
    <row r="7" spans="1:28" x14ac:dyDescent="0.3">
      <c r="A7" t="s">
        <v>33</v>
      </c>
      <c r="B7">
        <v>1562.9154053</v>
      </c>
      <c r="C7">
        <v>1454.4924315999999</v>
      </c>
      <c r="D7">
        <v>1470.9468993999999</v>
      </c>
      <c r="E7">
        <v>1525.1342772999999</v>
      </c>
      <c r="F7">
        <v>1419.2099608999999</v>
      </c>
      <c r="G7">
        <v>1429.4000243999999</v>
      </c>
      <c r="H7">
        <v>1440.9200439000001</v>
      </c>
      <c r="I7">
        <v>1477.2199707</v>
      </c>
      <c r="J7">
        <v>1454.4924315999999</v>
      </c>
      <c r="L7" t="str">
        <f t="shared" si="0"/>
        <v>01AUG2023:06:00:00</v>
      </c>
      <c r="M7">
        <v>6</v>
      </c>
      <c r="N7">
        <f t="shared" si="1"/>
        <v>-108.42297370000006</v>
      </c>
      <c r="O7">
        <f t="shared" si="2"/>
        <v>-108.42297370000006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6.9372259901161053</v>
      </c>
      <c r="V7" s="3">
        <v>5</v>
      </c>
      <c r="W7" s="4">
        <v>-60.194635559090919</v>
      </c>
      <c r="X7" s="4">
        <v>66.738052362500042</v>
      </c>
      <c r="Y7" s="4"/>
      <c r="Z7">
        <v>5</v>
      </c>
      <c r="AA7">
        <f t="shared" si="7"/>
        <v>-60.194635559090919</v>
      </c>
      <c r="AB7">
        <f t="shared" si="7"/>
        <v>66.738052362500042</v>
      </c>
    </row>
    <row r="8" spans="1:28" x14ac:dyDescent="0.3">
      <c r="A8" t="s">
        <v>34</v>
      </c>
      <c r="B8">
        <v>1583.2967529</v>
      </c>
      <c r="C8">
        <v>1488.6530762</v>
      </c>
      <c r="D8">
        <v>1487.2055664</v>
      </c>
      <c r="E8">
        <v>1546.9958495999999</v>
      </c>
      <c r="F8">
        <v>1458.4399414</v>
      </c>
      <c r="G8">
        <v>1470.9599608999999</v>
      </c>
      <c r="H8">
        <v>1483.0400391000001</v>
      </c>
      <c r="I8">
        <v>1511.1999512</v>
      </c>
      <c r="J8">
        <v>1488.6530762</v>
      </c>
      <c r="L8" t="str">
        <f t="shared" si="0"/>
        <v>01AUG2023:07:00:00</v>
      </c>
      <c r="M8">
        <v>7</v>
      </c>
      <c r="N8">
        <f t="shared" si="1"/>
        <v>-94.643676700000015</v>
      </c>
      <c r="O8">
        <f t="shared" si="2"/>
        <v>-94.643676700000015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5.9776334743722961</v>
      </c>
      <c r="V8" s="3">
        <v>6</v>
      </c>
      <c r="W8" s="4">
        <v>-60.32080078095241</v>
      </c>
      <c r="X8" s="4">
        <v>53.813598655555552</v>
      </c>
      <c r="Y8" s="4"/>
      <c r="Z8">
        <v>6</v>
      </c>
      <c r="AA8">
        <f t="shared" si="7"/>
        <v>-60.32080078095241</v>
      </c>
      <c r="AB8">
        <f t="shared" si="7"/>
        <v>53.813598655555552</v>
      </c>
    </row>
    <row r="9" spans="1:28" x14ac:dyDescent="0.3">
      <c r="A9" t="s">
        <v>35</v>
      </c>
      <c r="B9">
        <v>1626.2655029</v>
      </c>
      <c r="C9">
        <v>1497.2946777</v>
      </c>
      <c r="D9">
        <v>1518.1937256000001</v>
      </c>
      <c r="E9">
        <v>1578.9324951000001</v>
      </c>
      <c r="F9">
        <v>1467.8599853999999</v>
      </c>
      <c r="G9">
        <v>1483.9100341999999</v>
      </c>
      <c r="H9">
        <v>1485.7399902</v>
      </c>
      <c r="I9">
        <v>1509.1899414</v>
      </c>
      <c r="J9">
        <v>1497.2946777</v>
      </c>
      <c r="L9" t="str">
        <f t="shared" si="0"/>
        <v>01AUG2023:08:00:00</v>
      </c>
      <c r="M9">
        <v>8</v>
      </c>
      <c r="N9">
        <f t="shared" si="1"/>
        <v>-128.97082520000004</v>
      </c>
      <c r="O9">
        <f t="shared" si="2"/>
        <v>-128.97082520000004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7.9304901303025757</v>
      </c>
      <c r="V9" s="3">
        <v>7</v>
      </c>
      <c r="W9" s="4">
        <v>-50.942036945833344</v>
      </c>
      <c r="X9" s="4">
        <v>88.221252450000023</v>
      </c>
      <c r="Y9" s="4"/>
      <c r="Z9">
        <v>7</v>
      </c>
      <c r="AA9">
        <f t="shared" si="7"/>
        <v>-50.942036945833344</v>
      </c>
      <c r="AB9">
        <f t="shared" si="7"/>
        <v>88.221252450000023</v>
      </c>
    </row>
    <row r="10" spans="1:28" x14ac:dyDescent="0.3">
      <c r="A10" t="s">
        <v>36</v>
      </c>
      <c r="B10">
        <v>1715.5759277</v>
      </c>
      <c r="C10">
        <v>1565.9573975000001</v>
      </c>
      <c r="D10">
        <v>1599.552124</v>
      </c>
      <c r="E10">
        <v>1660.7626952999999</v>
      </c>
      <c r="F10">
        <v>1532.9599608999999</v>
      </c>
      <c r="G10">
        <v>1552.6300048999999</v>
      </c>
      <c r="H10">
        <v>1560.1999512</v>
      </c>
      <c r="I10">
        <v>1564.7600098</v>
      </c>
      <c r="J10">
        <v>1565.9573975000001</v>
      </c>
      <c r="L10" t="str">
        <f t="shared" si="0"/>
        <v>01AUG2023:09:00:00</v>
      </c>
      <c r="M10">
        <v>9</v>
      </c>
      <c r="N10">
        <f t="shared" si="1"/>
        <v>-149.6185301999999</v>
      </c>
      <c r="O10">
        <f t="shared" si="2"/>
        <v>-149.6185301999999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8.7211838184618937</v>
      </c>
      <c r="V10" s="3">
        <v>8</v>
      </c>
      <c r="W10" s="4">
        <v>-63.108439120833339</v>
      </c>
      <c r="X10" s="4">
        <v>81.510233583333346</v>
      </c>
      <c r="Y10" s="4"/>
      <c r="Z10">
        <v>8</v>
      </c>
      <c r="AA10">
        <f t="shared" si="7"/>
        <v>-63.108439120833339</v>
      </c>
      <c r="AB10">
        <f t="shared" si="7"/>
        <v>81.510233583333346</v>
      </c>
    </row>
    <row r="11" spans="1:28" x14ac:dyDescent="0.3">
      <c r="A11" t="s">
        <v>37</v>
      </c>
      <c r="B11">
        <v>1835.5817870999999</v>
      </c>
      <c r="C11">
        <v>1690.9187012</v>
      </c>
      <c r="D11">
        <v>1740.3486327999999</v>
      </c>
      <c r="E11">
        <v>1794.6433105000001</v>
      </c>
      <c r="F11">
        <v>1651.9699707</v>
      </c>
      <c r="G11">
        <v>1673.1800536999999</v>
      </c>
      <c r="H11">
        <v>1687.0200195</v>
      </c>
      <c r="I11">
        <v>1680.7600098</v>
      </c>
      <c r="J11">
        <v>1690.9187012</v>
      </c>
      <c r="L11" t="str">
        <f t="shared" si="0"/>
        <v>01AUG2023:10:00:00</v>
      </c>
      <c r="M11">
        <v>10</v>
      </c>
      <c r="N11">
        <f t="shared" si="1"/>
        <v>-144.66308589999994</v>
      </c>
      <c r="O11">
        <f t="shared" si="2"/>
        <v>-144.66308589999994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7.8810482276875469</v>
      </c>
      <c r="V11" s="3">
        <v>9</v>
      </c>
      <c r="W11" s="4">
        <v>-75.659995100000017</v>
      </c>
      <c r="X11" s="4">
        <v>77.75791015999998</v>
      </c>
      <c r="Y11" s="4"/>
      <c r="Z11">
        <v>9</v>
      </c>
      <c r="AA11">
        <f t="shared" si="7"/>
        <v>-75.659995100000017</v>
      </c>
      <c r="AB11">
        <f t="shared" si="7"/>
        <v>77.75791015999998</v>
      </c>
    </row>
    <row r="12" spans="1:28" x14ac:dyDescent="0.3">
      <c r="A12" t="s">
        <v>38</v>
      </c>
      <c r="B12">
        <v>1979.6879882999999</v>
      </c>
      <c r="C12">
        <v>1832.2796631000001</v>
      </c>
      <c r="D12">
        <v>1854.3981934000001</v>
      </c>
      <c r="E12">
        <v>1919.9616699000001</v>
      </c>
      <c r="F12">
        <v>1794.1899414</v>
      </c>
      <c r="G12">
        <v>1818.8100586</v>
      </c>
      <c r="H12">
        <v>1847.4699707</v>
      </c>
      <c r="I12">
        <v>1819.5300293</v>
      </c>
      <c r="J12">
        <v>1832.2796631000001</v>
      </c>
      <c r="L12" t="str">
        <f t="shared" si="0"/>
        <v>01AUG2023:11:00:00</v>
      </c>
      <c r="M12">
        <v>11</v>
      </c>
      <c r="N12">
        <f t="shared" si="1"/>
        <v>-147.40832519999981</v>
      </c>
      <c r="O12">
        <f t="shared" si="2"/>
        <v>-147.40832519999981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7.446038268211268</v>
      </c>
      <c r="V12" s="3">
        <v>10</v>
      </c>
      <c r="W12" s="4">
        <v>-89.748401995454529</v>
      </c>
      <c r="X12" s="4">
        <v>50.523864750000001</v>
      </c>
      <c r="Y12" s="4"/>
      <c r="Z12">
        <v>10</v>
      </c>
      <c r="AA12">
        <f t="shared" si="7"/>
        <v>-89.748401995454529</v>
      </c>
      <c r="AB12">
        <f t="shared" si="7"/>
        <v>50.523864750000001</v>
      </c>
    </row>
    <row r="13" spans="1:28" x14ac:dyDescent="0.3">
      <c r="A13" t="s">
        <v>39</v>
      </c>
      <c r="B13">
        <v>2111.7463379000001</v>
      </c>
      <c r="C13">
        <v>1966.3317870999999</v>
      </c>
      <c r="D13">
        <v>1992.7738036999999</v>
      </c>
      <c r="E13">
        <v>2082.9655762000002</v>
      </c>
      <c r="F13">
        <v>1924.6700439000001</v>
      </c>
      <c r="G13">
        <v>1952.7800293</v>
      </c>
      <c r="H13">
        <v>1996.1600341999999</v>
      </c>
      <c r="I13">
        <v>1937.2800293</v>
      </c>
      <c r="J13">
        <v>1966.3317870999999</v>
      </c>
      <c r="L13" t="str">
        <f t="shared" si="0"/>
        <v>01AUG2023:12:00:00</v>
      </c>
      <c r="M13">
        <v>12</v>
      </c>
      <c r="N13">
        <f t="shared" si="1"/>
        <v>-145.41455080000014</v>
      </c>
      <c r="O13">
        <f t="shared" si="2"/>
        <v>-145.41455080000014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6.8859856977238012</v>
      </c>
      <c r="V13" s="3">
        <v>11</v>
      </c>
      <c r="W13" s="4">
        <v>-80.067156989999972</v>
      </c>
      <c r="X13" s="4">
        <v>78.788415529999952</v>
      </c>
      <c r="Y13" s="4"/>
      <c r="Z13">
        <v>11</v>
      </c>
      <c r="AA13">
        <f t="shared" si="7"/>
        <v>-80.067156989999972</v>
      </c>
      <c r="AB13">
        <f t="shared" si="7"/>
        <v>78.788415529999952</v>
      </c>
    </row>
    <row r="14" spans="1:28" x14ac:dyDescent="0.3">
      <c r="A14" t="s">
        <v>40</v>
      </c>
      <c r="B14">
        <v>2218.5512695000002</v>
      </c>
      <c r="C14">
        <v>2077.6010741999999</v>
      </c>
      <c r="D14">
        <v>2130.2148437999999</v>
      </c>
      <c r="E14">
        <v>2219.4719237999998</v>
      </c>
      <c r="F14">
        <v>2037.9399414</v>
      </c>
      <c r="G14">
        <v>2067.9899902000002</v>
      </c>
      <c r="H14">
        <v>2097.5100097999998</v>
      </c>
      <c r="I14">
        <v>2039.0400391000001</v>
      </c>
      <c r="J14">
        <v>2077.6010741999999</v>
      </c>
      <c r="L14" t="str">
        <f t="shared" si="0"/>
        <v>01AUG2023:13:00:00</v>
      </c>
      <c r="M14">
        <v>13</v>
      </c>
      <c r="N14">
        <f t="shared" si="1"/>
        <v>-140.95019530000036</v>
      </c>
      <c r="O14">
        <f t="shared" si="2"/>
        <v>-140.95019530000036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6.3532539111330344</v>
      </c>
      <c r="V14" s="3">
        <v>12</v>
      </c>
      <c r="W14" s="4">
        <v>-67.114473229411814</v>
      </c>
      <c r="X14" s="4">
        <v>81.586660530769208</v>
      </c>
      <c r="Y14" s="4"/>
      <c r="Z14">
        <v>12</v>
      </c>
      <c r="AA14">
        <f t="shared" si="7"/>
        <v>-67.114473229411814</v>
      </c>
      <c r="AB14">
        <f t="shared" si="7"/>
        <v>81.586660530769208</v>
      </c>
    </row>
    <row r="15" spans="1:28" x14ac:dyDescent="0.3">
      <c r="A15" t="s">
        <v>41</v>
      </c>
      <c r="B15">
        <v>2317.7929687999999</v>
      </c>
      <c r="C15">
        <v>2197.2658691000001</v>
      </c>
      <c r="D15">
        <v>2261.1586914</v>
      </c>
      <c r="E15">
        <v>2328.1176758000001</v>
      </c>
      <c r="F15">
        <v>2148.5800780999998</v>
      </c>
      <c r="G15">
        <v>2178.9799804999998</v>
      </c>
      <c r="H15">
        <v>2221.8000487999998</v>
      </c>
      <c r="I15">
        <v>2152.4599609000002</v>
      </c>
      <c r="J15">
        <v>2197.2658691000001</v>
      </c>
      <c r="L15" t="str">
        <f t="shared" si="0"/>
        <v>01AUG2023:14:00:00</v>
      </c>
      <c r="M15">
        <v>14</v>
      </c>
      <c r="N15">
        <f t="shared" si="1"/>
        <v>-120.52709969999978</v>
      </c>
      <c r="O15">
        <f t="shared" si="2"/>
        <v>-120.52709969999978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5.2000804783871937</v>
      </c>
      <c r="V15" s="3">
        <v>13</v>
      </c>
      <c r="W15" s="4">
        <v>-69.272833933333288</v>
      </c>
      <c r="X15" s="4">
        <v>107.49180094166668</v>
      </c>
      <c r="Y15" s="4"/>
      <c r="Z15">
        <v>13</v>
      </c>
      <c r="AA15">
        <f t="shared" si="7"/>
        <v>-69.272833933333288</v>
      </c>
      <c r="AB15">
        <f t="shared" si="7"/>
        <v>107.49180094166668</v>
      </c>
    </row>
    <row r="16" spans="1:28" x14ac:dyDescent="0.3">
      <c r="A16" t="s">
        <v>42</v>
      </c>
      <c r="B16">
        <v>2277.4152832</v>
      </c>
      <c r="C16">
        <v>2282.5712890999998</v>
      </c>
      <c r="D16">
        <v>2347.3259277000002</v>
      </c>
      <c r="E16">
        <v>2393.5830077999999</v>
      </c>
      <c r="F16">
        <v>2225.4399414</v>
      </c>
      <c r="G16">
        <v>2254.6298827999999</v>
      </c>
      <c r="H16">
        <v>2313.1599120999999</v>
      </c>
      <c r="I16">
        <v>2237.1699219000002</v>
      </c>
      <c r="J16">
        <v>2282.5712890999998</v>
      </c>
      <c r="L16" t="str">
        <f t="shared" si="0"/>
        <v>01AUG2023:15:00:00</v>
      </c>
      <c r="M16">
        <v>15</v>
      </c>
      <c r="N16">
        <f t="shared" si="1"/>
        <v>5.1560058999998546</v>
      </c>
      <c r="O16" t="str">
        <f t="shared" si="2"/>
        <v/>
      </c>
      <c r="P16">
        <f t="shared" si="3"/>
        <v>5.1560058999998546</v>
      </c>
      <c r="Q16" t="str">
        <f t="shared" si="4"/>
        <v/>
      </c>
      <c r="R16">
        <f t="shared" si="5"/>
        <v>1</v>
      </c>
      <c r="S16">
        <f t="shared" si="6"/>
        <v>0.22639726439154928</v>
      </c>
      <c r="V16" s="3">
        <v>14</v>
      </c>
      <c r="W16" s="4">
        <v>-67.901309752941117</v>
      </c>
      <c r="X16" s="4">
        <v>85.195105930769159</v>
      </c>
      <c r="Y16" s="4"/>
      <c r="Z16">
        <v>14</v>
      </c>
      <c r="AA16">
        <f t="shared" si="7"/>
        <v>-67.901309752941117</v>
      </c>
      <c r="AB16">
        <f t="shared" si="7"/>
        <v>85.195105930769159</v>
      </c>
    </row>
    <row r="17" spans="1:28" x14ac:dyDescent="0.3">
      <c r="A17" t="s">
        <v>43</v>
      </c>
      <c r="B17">
        <v>2311.4648437999999</v>
      </c>
      <c r="C17">
        <v>2326.3637695000002</v>
      </c>
      <c r="D17">
        <v>2376.7229004000001</v>
      </c>
      <c r="E17">
        <v>2412.8713379000001</v>
      </c>
      <c r="F17">
        <v>2273.6699219000002</v>
      </c>
      <c r="G17">
        <v>2301.1899414</v>
      </c>
      <c r="H17">
        <v>2361.0900879000001</v>
      </c>
      <c r="I17">
        <v>2284.0200195000002</v>
      </c>
      <c r="J17">
        <v>2326.3637695000002</v>
      </c>
      <c r="L17" t="str">
        <f t="shared" si="0"/>
        <v>01AUG2023:16:00:00</v>
      </c>
      <c r="M17">
        <v>16</v>
      </c>
      <c r="N17">
        <f t="shared" si="1"/>
        <v>14.898925700000291</v>
      </c>
      <c r="O17" t="str">
        <f t="shared" si="2"/>
        <v/>
      </c>
      <c r="P17">
        <f t="shared" si="3"/>
        <v>14.898925700000291</v>
      </c>
      <c r="Q17" t="str">
        <f t="shared" si="4"/>
        <v/>
      </c>
      <c r="R17">
        <f t="shared" si="5"/>
        <v>1</v>
      </c>
      <c r="S17">
        <f t="shared" si="6"/>
        <v>0.6445663986611524</v>
      </c>
      <c r="V17" s="3">
        <v>15</v>
      </c>
      <c r="W17" s="4">
        <v>-63.762695299999926</v>
      </c>
      <c r="X17" s="4">
        <v>86.283196721052605</v>
      </c>
      <c r="Y17" s="4"/>
      <c r="Z17">
        <v>15</v>
      </c>
      <c r="AA17">
        <f t="shared" si="7"/>
        <v>-63.762695299999926</v>
      </c>
      <c r="AB17">
        <f t="shared" si="7"/>
        <v>86.283196721052605</v>
      </c>
    </row>
    <row r="18" spans="1:28" x14ac:dyDescent="0.3">
      <c r="A18" t="s">
        <v>44</v>
      </c>
      <c r="B18">
        <v>2322.1479491999999</v>
      </c>
      <c r="C18">
        <v>2341.8681640999998</v>
      </c>
      <c r="D18">
        <v>2385.2519530999998</v>
      </c>
      <c r="E18">
        <v>2426.3071289</v>
      </c>
      <c r="F18">
        <v>2296.3798827999999</v>
      </c>
      <c r="G18">
        <v>2323.0500487999998</v>
      </c>
      <c r="H18">
        <v>2377.7600097999998</v>
      </c>
      <c r="I18">
        <v>2298.4899902000002</v>
      </c>
      <c r="J18">
        <v>2341.8681640999998</v>
      </c>
      <c r="L18" t="str">
        <f t="shared" si="0"/>
        <v>01AUG2023:17:00:00</v>
      </c>
      <c r="M18">
        <v>17</v>
      </c>
      <c r="N18">
        <f t="shared" si="1"/>
        <v>19.720214899999974</v>
      </c>
      <c r="O18" t="str">
        <f t="shared" si="2"/>
        <v/>
      </c>
      <c r="P18">
        <f t="shared" si="3"/>
        <v>19.720214899999974</v>
      </c>
      <c r="Q18" t="str">
        <f t="shared" si="4"/>
        <v/>
      </c>
      <c r="R18">
        <f t="shared" si="5"/>
        <v>1</v>
      </c>
      <c r="S18">
        <f t="shared" si="6"/>
        <v>0.84922301814549583</v>
      </c>
      <c r="V18" s="3">
        <v>16</v>
      </c>
      <c r="W18" s="4">
        <v>-46.917323514285727</v>
      </c>
      <c r="X18" s="4">
        <v>84.770359186956611</v>
      </c>
      <c r="Y18" s="4"/>
      <c r="Z18">
        <v>16</v>
      </c>
      <c r="AA18">
        <f t="shared" si="7"/>
        <v>-46.917323514285727</v>
      </c>
      <c r="AB18">
        <f t="shared" si="7"/>
        <v>84.770359186956611</v>
      </c>
    </row>
    <row r="19" spans="1:28" x14ac:dyDescent="0.3">
      <c r="A19" t="s">
        <v>45</v>
      </c>
      <c r="B19">
        <v>2320.5322265999998</v>
      </c>
      <c r="C19">
        <v>2316.5395508000001</v>
      </c>
      <c r="D19">
        <v>2375.2473144999999</v>
      </c>
      <c r="E19">
        <v>2411.6501465000001</v>
      </c>
      <c r="F19">
        <v>2281.3100586</v>
      </c>
      <c r="G19">
        <v>2305.4499512000002</v>
      </c>
      <c r="H19">
        <v>2343.6398926000002</v>
      </c>
      <c r="I19">
        <v>2265.7399902000002</v>
      </c>
      <c r="J19">
        <v>2316.5395508000001</v>
      </c>
      <c r="L19" t="str">
        <f t="shared" si="0"/>
        <v>01AUG2023:18:00:00</v>
      </c>
      <c r="M19">
        <v>18</v>
      </c>
      <c r="N19">
        <f t="shared" si="1"/>
        <v>-3.992675799999688</v>
      </c>
      <c r="O19">
        <f t="shared" si="2"/>
        <v>-3.992675799999688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0.17205862319997517</v>
      </c>
      <c r="V19" s="3">
        <v>17</v>
      </c>
      <c r="W19" s="4">
        <v>-60.257853199999921</v>
      </c>
      <c r="X19" s="4">
        <v>80.027343741666698</v>
      </c>
      <c r="Y19" s="4"/>
      <c r="Z19">
        <v>17</v>
      </c>
      <c r="AA19">
        <f t="shared" si="7"/>
        <v>-60.257853199999921</v>
      </c>
      <c r="AB19">
        <f t="shared" si="7"/>
        <v>80.027343741666698</v>
      </c>
    </row>
    <row r="20" spans="1:28" x14ac:dyDescent="0.3">
      <c r="A20" t="s">
        <v>46</v>
      </c>
      <c r="B20">
        <v>2307.9931640999998</v>
      </c>
      <c r="C20">
        <v>2292.9208984000002</v>
      </c>
      <c r="D20">
        <v>2354.4289551000002</v>
      </c>
      <c r="E20">
        <v>2390.6674804999998</v>
      </c>
      <c r="F20">
        <v>2264.3100586</v>
      </c>
      <c r="G20">
        <v>2285.7299804999998</v>
      </c>
      <c r="H20">
        <v>2326.7099609000002</v>
      </c>
      <c r="I20">
        <v>2230.0600586</v>
      </c>
      <c r="J20">
        <v>2292.9208984000002</v>
      </c>
      <c r="L20" t="str">
        <f t="shared" si="0"/>
        <v>01AUG2023:19:00:00</v>
      </c>
      <c r="M20">
        <v>19</v>
      </c>
      <c r="N20">
        <f t="shared" si="1"/>
        <v>-15.072265699999662</v>
      </c>
      <c r="O20">
        <f t="shared" si="2"/>
        <v>-15.072265699999662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0.65304637528582454</v>
      </c>
      <c r="V20" s="3">
        <v>18</v>
      </c>
      <c r="W20" s="4">
        <v>-38.468288844444388</v>
      </c>
      <c r="X20" s="4">
        <v>84.636480428571417</v>
      </c>
      <c r="Y20" s="4"/>
      <c r="Z20">
        <v>18</v>
      </c>
      <c r="AA20">
        <f t="shared" si="7"/>
        <v>-38.468288844444388</v>
      </c>
      <c r="AB20">
        <f t="shared" si="7"/>
        <v>84.636480428571417</v>
      </c>
    </row>
    <row r="21" spans="1:28" x14ac:dyDescent="0.3">
      <c r="A21" t="s">
        <v>47</v>
      </c>
      <c r="B21">
        <v>2315.9367676000002</v>
      </c>
      <c r="C21">
        <v>2228.6435547000001</v>
      </c>
      <c r="D21">
        <v>2283.2482909999999</v>
      </c>
      <c r="E21">
        <v>2300.2873534999999</v>
      </c>
      <c r="F21">
        <v>2184.75</v>
      </c>
      <c r="G21">
        <v>2213.7199707</v>
      </c>
      <c r="H21">
        <v>2249.1398926000002</v>
      </c>
      <c r="I21">
        <v>2191.3500976999999</v>
      </c>
      <c r="J21">
        <v>2228.6435547000001</v>
      </c>
      <c r="L21" t="str">
        <f t="shared" si="0"/>
        <v>01AUG2023:20:00:00</v>
      </c>
      <c r="M21">
        <v>20</v>
      </c>
      <c r="N21">
        <f t="shared" si="1"/>
        <v>-87.293212900000071</v>
      </c>
      <c r="O21">
        <f t="shared" si="2"/>
        <v>-87.293212900000071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3.7692399084998258</v>
      </c>
      <c r="V21" s="3">
        <v>19</v>
      </c>
      <c r="W21" s="4">
        <v>-45.825927774999911</v>
      </c>
      <c r="X21" s="4">
        <v>67.364596277272724</v>
      </c>
      <c r="Y21" s="4"/>
      <c r="Z21">
        <v>19</v>
      </c>
      <c r="AA21">
        <f t="shared" si="7"/>
        <v>-45.825927774999911</v>
      </c>
      <c r="AB21">
        <f t="shared" si="7"/>
        <v>67.364596277272724</v>
      </c>
    </row>
    <row r="22" spans="1:28" x14ac:dyDescent="0.3">
      <c r="A22" t="s">
        <v>48</v>
      </c>
      <c r="B22">
        <v>2277.2954101999999</v>
      </c>
      <c r="C22">
        <v>2156.2683105000001</v>
      </c>
      <c r="D22">
        <v>2207.6665039</v>
      </c>
      <c r="E22">
        <v>2241.8530273000001</v>
      </c>
      <c r="F22">
        <v>2105.9599609000002</v>
      </c>
      <c r="G22">
        <v>2134.7299804999998</v>
      </c>
      <c r="H22">
        <v>2175.8000487999998</v>
      </c>
      <c r="I22">
        <v>2126.4199219000002</v>
      </c>
      <c r="J22">
        <v>2156.2683105000001</v>
      </c>
      <c r="L22" t="str">
        <f t="shared" si="0"/>
        <v>01AUG2023:21:00:00</v>
      </c>
      <c r="M22">
        <v>21</v>
      </c>
      <c r="N22">
        <f t="shared" si="1"/>
        <v>-121.02709969999978</v>
      </c>
      <c r="O22">
        <f t="shared" si="2"/>
        <v>-121.02709969999978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5.3145103247439804</v>
      </c>
      <c r="V22" s="3">
        <v>20</v>
      </c>
      <c r="W22" s="4">
        <v>-51.080912266666623</v>
      </c>
      <c r="X22" s="4">
        <v>83.394419345833342</v>
      </c>
      <c r="Y22" s="4"/>
      <c r="Z22">
        <v>20</v>
      </c>
      <c r="AA22">
        <f t="shared" si="7"/>
        <v>-51.080912266666623</v>
      </c>
      <c r="AB22">
        <f t="shared" si="7"/>
        <v>83.394419345833342</v>
      </c>
    </row>
    <row r="23" spans="1:28" x14ac:dyDescent="0.3">
      <c r="A23" t="s">
        <v>49</v>
      </c>
      <c r="B23">
        <v>2188.3046875</v>
      </c>
      <c r="C23">
        <v>2075.6633301000002</v>
      </c>
      <c r="D23">
        <v>2163.0861816000001</v>
      </c>
      <c r="E23">
        <v>2224.8098144999999</v>
      </c>
      <c r="F23">
        <v>2015</v>
      </c>
      <c r="G23">
        <v>2040.9399414</v>
      </c>
      <c r="H23">
        <v>2084.5500487999998</v>
      </c>
      <c r="I23">
        <v>2040.2900391000001</v>
      </c>
      <c r="J23">
        <v>2075.6633301000002</v>
      </c>
      <c r="L23" t="str">
        <f t="shared" si="0"/>
        <v>01AUG2023:22:00:00</v>
      </c>
      <c r="M23">
        <v>22</v>
      </c>
      <c r="N23">
        <f t="shared" si="1"/>
        <v>-112.64135739999983</v>
      </c>
      <c r="O23">
        <f t="shared" si="2"/>
        <v>-112.64135739999983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5.147425678125539</v>
      </c>
      <c r="V23" s="3">
        <v>21</v>
      </c>
      <c r="W23" s="4">
        <v>-48.05301338571423</v>
      </c>
      <c r="X23" s="4">
        <v>94.055775508695618</v>
      </c>
      <c r="Y23" s="4"/>
      <c r="Z23">
        <v>21</v>
      </c>
      <c r="AA23">
        <f t="shared" si="7"/>
        <v>-48.05301338571423</v>
      </c>
      <c r="AB23">
        <f t="shared" si="7"/>
        <v>94.055775508695618</v>
      </c>
    </row>
    <row r="24" spans="1:28" x14ac:dyDescent="0.3">
      <c r="A24" t="s">
        <v>50</v>
      </c>
      <c r="B24">
        <v>2032.9255370999999</v>
      </c>
      <c r="C24">
        <v>1938.3186035000001</v>
      </c>
      <c r="D24">
        <v>2021.3321533000001</v>
      </c>
      <c r="E24">
        <v>2090.9794922000001</v>
      </c>
      <c r="F24">
        <v>1886.75</v>
      </c>
      <c r="G24">
        <v>1911.3000488</v>
      </c>
      <c r="H24">
        <v>1937.6400146000001</v>
      </c>
      <c r="I24">
        <v>1909.8499756000001</v>
      </c>
      <c r="J24">
        <v>1938.3186035000001</v>
      </c>
      <c r="L24" t="str">
        <f t="shared" si="0"/>
        <v>01AUG2023:23:00:00</v>
      </c>
      <c r="M24">
        <v>23</v>
      </c>
      <c r="N24">
        <f t="shared" si="1"/>
        <v>-94.60693359999982</v>
      </c>
      <c r="O24">
        <f t="shared" si="2"/>
        <v>-94.60693359999982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4.6537333450470637</v>
      </c>
      <c r="V24" s="3">
        <v>22</v>
      </c>
      <c r="W24" s="4">
        <v>-65.87122598333336</v>
      </c>
      <c r="X24" s="4">
        <v>104.88665770555558</v>
      </c>
      <c r="Y24" s="4"/>
      <c r="Z24">
        <v>22</v>
      </c>
      <c r="AA24">
        <f t="shared" si="7"/>
        <v>-65.87122598333336</v>
      </c>
      <c r="AB24">
        <f t="shared" si="7"/>
        <v>104.88665770555558</v>
      </c>
    </row>
    <row r="25" spans="1:28" x14ac:dyDescent="0.3">
      <c r="A25" t="s">
        <v>51</v>
      </c>
      <c r="B25">
        <v>1955.4216309000001</v>
      </c>
      <c r="C25">
        <v>1807.7487793</v>
      </c>
      <c r="D25">
        <v>1884.6739502</v>
      </c>
      <c r="E25">
        <v>1940.1398925999999</v>
      </c>
      <c r="F25">
        <v>1758.8199463000001</v>
      </c>
      <c r="G25">
        <v>1785.8299560999999</v>
      </c>
      <c r="H25">
        <v>1793.3199463000001</v>
      </c>
      <c r="I25">
        <v>1794.5100098</v>
      </c>
      <c r="J25">
        <v>1807.7487793</v>
      </c>
      <c r="L25" t="str">
        <f t="shared" si="0"/>
        <v>02AUG2023:00:00:00</v>
      </c>
      <c r="M25">
        <v>24</v>
      </c>
      <c r="N25">
        <f t="shared" si="1"/>
        <v>-147.67285160000006</v>
      </c>
      <c r="O25">
        <f t="shared" si="2"/>
        <v>-147.67285160000006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7.5519698292399644</v>
      </c>
      <c r="V25" s="3">
        <v>23</v>
      </c>
      <c r="W25" s="4">
        <v>-78.849914550000051</v>
      </c>
      <c r="X25" s="4">
        <v>104.15721298333337</v>
      </c>
      <c r="Y25" s="4"/>
      <c r="Z25">
        <v>23</v>
      </c>
      <c r="AA25">
        <f t="shared" si="7"/>
        <v>-78.849914550000051</v>
      </c>
      <c r="AB25">
        <f t="shared" si="7"/>
        <v>104.15721298333337</v>
      </c>
    </row>
    <row r="26" spans="1:28" x14ac:dyDescent="0.3">
      <c r="A26" t="s">
        <v>52</v>
      </c>
      <c r="B26">
        <v>1827.3564452999999</v>
      </c>
      <c r="C26">
        <v>1719.5047606999999</v>
      </c>
      <c r="D26">
        <v>1731.7929687999999</v>
      </c>
      <c r="E26">
        <v>1763.8272704999999</v>
      </c>
      <c r="F26">
        <v>1679.9300536999999</v>
      </c>
      <c r="G26">
        <v>1676.1800536999999</v>
      </c>
      <c r="H26">
        <v>1710.4200439000001</v>
      </c>
      <c r="I26">
        <v>1748.0300293</v>
      </c>
      <c r="J26">
        <v>1719.5047606999999</v>
      </c>
      <c r="L26" t="str">
        <f t="shared" si="0"/>
        <v>02AUG2023:01:00:00</v>
      </c>
      <c r="M26">
        <v>1</v>
      </c>
      <c r="N26">
        <f t="shared" si="1"/>
        <v>-107.8516846</v>
      </c>
      <c r="O26">
        <f t="shared" si="2"/>
        <v>-107.8516846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5.9020605901709464</v>
      </c>
      <c r="V26" s="3">
        <v>24</v>
      </c>
      <c r="W26" s="4">
        <v>-71.247543331250014</v>
      </c>
      <c r="X26" s="4">
        <v>77.682713092857142</v>
      </c>
      <c r="Y26" s="4"/>
      <c r="Z26">
        <v>24</v>
      </c>
      <c r="AA26">
        <f t="shared" si="7"/>
        <v>-71.247543331250014</v>
      </c>
      <c r="AB26">
        <f t="shared" si="7"/>
        <v>77.682713092857142</v>
      </c>
    </row>
    <row r="27" spans="1:28" x14ac:dyDescent="0.3">
      <c r="A27" t="s">
        <v>53</v>
      </c>
      <c r="B27">
        <v>1712.2216797000001</v>
      </c>
      <c r="C27">
        <v>1630.5526123</v>
      </c>
      <c r="D27">
        <v>1644.1981201000001</v>
      </c>
      <c r="E27">
        <v>1667.0720214999999</v>
      </c>
      <c r="F27">
        <v>1589.4799805</v>
      </c>
      <c r="G27">
        <v>1587.6199951000001</v>
      </c>
      <c r="H27">
        <v>1610.4799805</v>
      </c>
      <c r="I27">
        <v>1669.5300293</v>
      </c>
      <c r="J27">
        <v>1630.5526123</v>
      </c>
      <c r="L27" t="str">
        <f t="shared" si="0"/>
        <v>02AUG2023:02:00:00</v>
      </c>
      <c r="M27">
        <v>2</v>
      </c>
      <c r="N27">
        <f t="shared" si="1"/>
        <v>-81.669067400000131</v>
      </c>
      <c r="O27">
        <f t="shared" si="2"/>
        <v>-81.669067400000131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4.7697718331839747</v>
      </c>
      <c r="V27" s="3" t="s">
        <v>13</v>
      </c>
      <c r="W27" s="4">
        <v>-65.865636507031269</v>
      </c>
      <c r="X27" s="4">
        <v>80.637516733234406</v>
      </c>
      <c r="Y27" s="4"/>
    </row>
    <row r="28" spans="1:28" x14ac:dyDescent="0.3">
      <c r="A28" t="s">
        <v>54</v>
      </c>
      <c r="B28">
        <v>1638.0068358999999</v>
      </c>
      <c r="C28">
        <v>1566.7786865</v>
      </c>
      <c r="D28">
        <v>1566.1575928</v>
      </c>
      <c r="E28">
        <v>1603.9858397999999</v>
      </c>
      <c r="F28">
        <v>1523.8399658000001</v>
      </c>
      <c r="G28">
        <v>1520.1999512</v>
      </c>
      <c r="H28">
        <v>1547.3800048999999</v>
      </c>
      <c r="I28">
        <v>1616.4300536999999</v>
      </c>
      <c r="J28">
        <v>1566.7786865</v>
      </c>
      <c r="L28" t="str">
        <f t="shared" si="0"/>
        <v>02AUG2023:03:00:00</v>
      </c>
      <c r="M28">
        <v>3</v>
      </c>
      <c r="N28">
        <f t="shared" si="1"/>
        <v>-71.228149399999893</v>
      </c>
      <c r="O28">
        <f t="shared" si="2"/>
        <v>-71.228149399999893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4.3484647218131851</v>
      </c>
    </row>
    <row r="29" spans="1:28" x14ac:dyDescent="0.3">
      <c r="A29" t="s">
        <v>55</v>
      </c>
      <c r="B29">
        <v>1581.6804199000001</v>
      </c>
      <c r="C29">
        <v>1518.7639160000001</v>
      </c>
      <c r="D29">
        <v>1521.7097168</v>
      </c>
      <c r="E29">
        <v>1557.8880615</v>
      </c>
      <c r="F29">
        <v>1473.3299560999999</v>
      </c>
      <c r="G29">
        <v>1473.8199463000001</v>
      </c>
      <c r="H29">
        <v>1487.2099608999999</v>
      </c>
      <c r="I29">
        <v>1578.4799805</v>
      </c>
      <c r="J29">
        <v>1518.7639160000001</v>
      </c>
      <c r="L29" t="str">
        <f t="shared" si="0"/>
        <v>02AUG2023:04:00:00</v>
      </c>
      <c r="M29">
        <v>4</v>
      </c>
      <c r="N29">
        <f t="shared" si="1"/>
        <v>-62.916503899999952</v>
      </c>
      <c r="O29">
        <f t="shared" si="2"/>
        <v>-62.916503899999952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3.977826563976671</v>
      </c>
    </row>
    <row r="30" spans="1:28" x14ac:dyDescent="0.3">
      <c r="A30" t="s">
        <v>56</v>
      </c>
      <c r="B30">
        <v>1547.6352539</v>
      </c>
      <c r="C30">
        <v>1500.8360596</v>
      </c>
      <c r="D30">
        <v>1499.1600341999999</v>
      </c>
      <c r="E30">
        <v>1525.6877440999999</v>
      </c>
      <c r="F30">
        <v>1454.9799805</v>
      </c>
      <c r="G30">
        <v>1459.0300293</v>
      </c>
      <c r="H30">
        <v>1459.3199463000001</v>
      </c>
      <c r="I30">
        <v>1572.6899414</v>
      </c>
      <c r="J30">
        <v>1500.8360596</v>
      </c>
      <c r="L30" t="str">
        <f t="shared" si="0"/>
        <v>02AUG2023:05:00:00</v>
      </c>
      <c r="M30">
        <v>5</v>
      </c>
      <c r="N30">
        <f t="shared" si="1"/>
        <v>-46.799194299999954</v>
      </c>
      <c r="O30">
        <f t="shared" si="2"/>
        <v>-46.799194299999954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3.0239162736870475</v>
      </c>
    </row>
    <row r="31" spans="1:28" x14ac:dyDescent="0.3">
      <c r="A31" t="s">
        <v>57</v>
      </c>
      <c r="B31">
        <v>1541.2388916</v>
      </c>
      <c r="C31">
        <v>1508.8669434000001</v>
      </c>
      <c r="D31">
        <v>1498.0090332</v>
      </c>
      <c r="E31">
        <v>1522.1787108999999</v>
      </c>
      <c r="F31">
        <v>1466.6300048999999</v>
      </c>
      <c r="G31">
        <v>1469.6300048999999</v>
      </c>
      <c r="H31">
        <v>1475.4300536999999</v>
      </c>
      <c r="I31">
        <v>1576.6999512</v>
      </c>
      <c r="J31">
        <v>1508.8669434000001</v>
      </c>
      <c r="L31" t="str">
        <f t="shared" si="0"/>
        <v>02AUG2023:06:00:00</v>
      </c>
      <c r="M31">
        <v>6</v>
      </c>
      <c r="N31">
        <f t="shared" si="1"/>
        <v>-32.371948199999906</v>
      </c>
      <c r="O31">
        <f t="shared" si="2"/>
        <v>-32.371948199999906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2.1003848512019929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1566.4794922000001</v>
      </c>
      <c r="C32">
        <v>1546.2641602000001</v>
      </c>
      <c r="D32">
        <v>1518.8507079999999</v>
      </c>
      <c r="E32">
        <v>1557.9006348</v>
      </c>
      <c r="F32">
        <v>1506</v>
      </c>
      <c r="G32">
        <v>1513.0400391000001</v>
      </c>
      <c r="H32">
        <v>1515.9100341999999</v>
      </c>
      <c r="I32">
        <v>1619.3900146000001</v>
      </c>
      <c r="J32">
        <v>1546.2641602000001</v>
      </c>
      <c r="L32" t="str">
        <f t="shared" si="0"/>
        <v>02AUG2023:07:00:00</v>
      </c>
      <c r="M32">
        <v>7</v>
      </c>
      <c r="N32">
        <f t="shared" si="1"/>
        <v>-20.215331999999989</v>
      </c>
      <c r="O32">
        <f t="shared" si="2"/>
        <v>-20.215331999999989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1.2904945197596625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59</v>
      </c>
      <c r="B33">
        <v>1597.2519531</v>
      </c>
      <c r="C33">
        <v>1547.8570557</v>
      </c>
      <c r="D33">
        <v>1549.7845459</v>
      </c>
      <c r="E33">
        <v>1584.9677733999999</v>
      </c>
      <c r="F33">
        <v>1505.4599608999999</v>
      </c>
      <c r="G33">
        <v>1515.6400146000001</v>
      </c>
      <c r="H33">
        <v>1505.7299805</v>
      </c>
      <c r="I33">
        <v>1613.5699463000001</v>
      </c>
      <c r="J33">
        <v>1547.8570557</v>
      </c>
      <c r="L33" t="str">
        <f t="shared" si="0"/>
        <v>02AUG2023:08:00:00</v>
      </c>
      <c r="M33">
        <v>8</v>
      </c>
      <c r="N33">
        <f t="shared" si="1"/>
        <v>-49.394897399999991</v>
      </c>
      <c r="O33">
        <f t="shared" si="2"/>
        <v>-49.394897399999991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3.0924925340759621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60</v>
      </c>
      <c r="B34">
        <v>1698.6416016000001</v>
      </c>
      <c r="C34">
        <v>1618.1546631000001</v>
      </c>
      <c r="D34">
        <v>1646.3577881000001</v>
      </c>
      <c r="E34">
        <v>1668.6649170000001</v>
      </c>
      <c r="F34">
        <v>1566.8299560999999</v>
      </c>
      <c r="G34">
        <v>1581.1500243999999</v>
      </c>
      <c r="H34">
        <v>1582.3399658000001</v>
      </c>
      <c r="I34">
        <v>1664.6099853999999</v>
      </c>
      <c r="J34">
        <v>1618.1546631000001</v>
      </c>
      <c r="L34" t="str">
        <f t="shared" si="0"/>
        <v>02AUG2023:09:00:00</v>
      </c>
      <c r="M34">
        <v>9</v>
      </c>
      <c r="N34">
        <f t="shared" si="1"/>
        <v>-80.486938499999951</v>
      </c>
      <c r="O34">
        <f t="shared" si="2"/>
        <v>-80.486938499999951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4.7383119796540338</v>
      </c>
      <c r="V34" s="3">
        <v>3</v>
      </c>
      <c r="W34" s="4">
        <v>22</v>
      </c>
      <c r="X34" s="4">
        <v>7</v>
      </c>
      <c r="Z34">
        <v>3</v>
      </c>
      <c r="AA34">
        <f t="shared" si="8"/>
        <v>22</v>
      </c>
      <c r="AB34">
        <f t="shared" si="9"/>
        <v>7</v>
      </c>
    </row>
    <row r="35" spans="1:28" x14ac:dyDescent="0.3">
      <c r="A35" t="s">
        <v>61</v>
      </c>
      <c r="B35">
        <v>1866.6036377</v>
      </c>
      <c r="C35">
        <v>1736.4377440999999</v>
      </c>
      <c r="D35">
        <v>1777.6285399999999</v>
      </c>
      <c r="E35">
        <v>1776.8345947</v>
      </c>
      <c r="F35">
        <v>1682.0200195</v>
      </c>
      <c r="G35">
        <v>1695.7099608999999</v>
      </c>
      <c r="H35">
        <v>1713.8000488</v>
      </c>
      <c r="I35">
        <v>1763.3299560999999</v>
      </c>
      <c r="J35">
        <v>1736.4377440999999</v>
      </c>
      <c r="L35" t="str">
        <f t="shared" si="0"/>
        <v>02AUG2023:10:00:00</v>
      </c>
      <c r="M35">
        <v>10</v>
      </c>
      <c r="N35">
        <f t="shared" si="1"/>
        <v>-130.16589360000012</v>
      </c>
      <c r="O35">
        <f t="shared" si="2"/>
        <v>-130.16589360000012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6.9734083321721432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3">
      <c r="A36" t="s">
        <v>62</v>
      </c>
      <c r="B36">
        <v>2041.7052002</v>
      </c>
      <c r="C36">
        <v>1862.9436035000001</v>
      </c>
      <c r="D36">
        <v>1877.2924805</v>
      </c>
      <c r="E36">
        <v>1886.9853516000001</v>
      </c>
      <c r="F36">
        <v>1805.9300536999999</v>
      </c>
      <c r="G36">
        <v>1821.5</v>
      </c>
      <c r="H36">
        <v>1867.1800536999999</v>
      </c>
      <c r="I36">
        <v>1881.9599608999999</v>
      </c>
      <c r="J36">
        <v>1862.9436035000001</v>
      </c>
      <c r="L36" t="str">
        <f t="shared" si="0"/>
        <v>02AUG2023:11:00:00</v>
      </c>
      <c r="M36">
        <v>11</v>
      </c>
      <c r="N36">
        <f t="shared" si="1"/>
        <v>-178.76159669999993</v>
      </c>
      <c r="O36">
        <f t="shared" si="2"/>
        <v>-178.76159669999993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8.7555047948395739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63</v>
      </c>
      <c r="B37">
        <v>2145.4672851999999</v>
      </c>
      <c r="C37">
        <v>1987.7510986</v>
      </c>
      <c r="D37">
        <v>2010.4553223</v>
      </c>
      <c r="E37">
        <v>2034.5333252</v>
      </c>
      <c r="F37">
        <v>1926.0699463000001</v>
      </c>
      <c r="G37">
        <v>1941.5699463000001</v>
      </c>
      <c r="H37">
        <v>2011.0799560999999</v>
      </c>
      <c r="I37">
        <v>1985.2399902</v>
      </c>
      <c r="J37">
        <v>1987.7510986</v>
      </c>
      <c r="L37" t="str">
        <f t="shared" si="0"/>
        <v>02AUG2023:12:00:00</v>
      </c>
      <c r="M37">
        <v>12</v>
      </c>
      <c r="N37">
        <f t="shared" si="1"/>
        <v>-157.7161865999999</v>
      </c>
      <c r="O37">
        <f t="shared" si="2"/>
        <v>-157.7161865999999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7.351134537821566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64</v>
      </c>
      <c r="B38">
        <v>2232.4082030999998</v>
      </c>
      <c r="C38">
        <v>2090.6804198999998</v>
      </c>
      <c r="D38">
        <v>2146.8769530999998</v>
      </c>
      <c r="E38">
        <v>2167.8278808999999</v>
      </c>
      <c r="F38">
        <v>2033.3599853999999</v>
      </c>
      <c r="G38">
        <v>2048.9599609000002</v>
      </c>
      <c r="H38">
        <v>2108.5</v>
      </c>
      <c r="I38">
        <v>2068.4099120999999</v>
      </c>
      <c r="J38">
        <v>2090.6804198999998</v>
      </c>
      <c r="L38" t="str">
        <f t="shared" si="0"/>
        <v>02AUG2023:13:00:00</v>
      </c>
      <c r="M38">
        <v>13</v>
      </c>
      <c r="N38">
        <f t="shared" si="1"/>
        <v>-141.72778319999998</v>
      </c>
      <c r="O38">
        <f t="shared" si="2"/>
        <v>-141.72778319999998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6.3486499916633452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65</v>
      </c>
      <c r="B39">
        <v>2328.7277832</v>
      </c>
      <c r="C39">
        <v>2203.1962890999998</v>
      </c>
      <c r="D39">
        <v>2274.6159668</v>
      </c>
      <c r="E39">
        <v>2282.5764159999999</v>
      </c>
      <c r="F39">
        <v>2135.5500487999998</v>
      </c>
      <c r="G39">
        <v>2151.3200683999999</v>
      </c>
      <c r="H39">
        <v>2230.2299804999998</v>
      </c>
      <c r="I39">
        <v>2168.3898926000002</v>
      </c>
      <c r="J39">
        <v>2203.1962890999998</v>
      </c>
      <c r="L39" t="str">
        <f t="shared" si="0"/>
        <v>02AUG2023:14:00:00</v>
      </c>
      <c r="M39">
        <v>14</v>
      </c>
      <c r="N39">
        <f t="shared" si="1"/>
        <v>-125.53149410000015</v>
      </c>
      <c r="O39">
        <f t="shared" si="2"/>
        <v>-125.53149410000015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5.3905611040334733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66</v>
      </c>
      <c r="B40">
        <v>2332.3186034999999</v>
      </c>
      <c r="C40">
        <v>2279.2585448999998</v>
      </c>
      <c r="D40">
        <v>2325.7075195000002</v>
      </c>
      <c r="E40">
        <v>2300.8679198999998</v>
      </c>
      <c r="F40">
        <v>2209.6699219000002</v>
      </c>
      <c r="G40">
        <v>2225.2199707</v>
      </c>
      <c r="H40">
        <v>2318.8000487999998</v>
      </c>
      <c r="I40">
        <v>2249.9599609000002</v>
      </c>
      <c r="J40">
        <v>2279.2585448999998</v>
      </c>
      <c r="L40" t="str">
        <f t="shared" si="0"/>
        <v>02AUG2023:15:00:00</v>
      </c>
      <c r="M40">
        <v>15</v>
      </c>
      <c r="N40">
        <f t="shared" si="1"/>
        <v>-53.060058600000048</v>
      </c>
      <c r="O40">
        <f t="shared" si="2"/>
        <v>-53.060058600000048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2.2749918694802389</v>
      </c>
      <c r="V40" s="3">
        <v>9</v>
      </c>
      <c r="W40" s="4">
        <v>22</v>
      </c>
      <c r="X40" s="4">
        <v>8</v>
      </c>
      <c r="Z40">
        <v>9</v>
      </c>
      <c r="AA40">
        <f t="shared" si="8"/>
        <v>22</v>
      </c>
      <c r="AB40">
        <f t="shared" si="9"/>
        <v>8</v>
      </c>
    </row>
    <row r="41" spans="1:28" x14ac:dyDescent="0.3">
      <c r="A41" t="s">
        <v>67</v>
      </c>
      <c r="B41">
        <v>2322.3002929999998</v>
      </c>
      <c r="C41">
        <v>2322.2937012000002</v>
      </c>
      <c r="D41">
        <v>2341.7084961</v>
      </c>
      <c r="E41">
        <v>2315.6926269999999</v>
      </c>
      <c r="F41">
        <v>2261.0300293</v>
      </c>
      <c r="G41">
        <v>2277.8200683999999</v>
      </c>
      <c r="H41">
        <v>2368.2600097999998</v>
      </c>
      <c r="I41">
        <v>2298.6298827999999</v>
      </c>
      <c r="J41">
        <v>2322.2937012000002</v>
      </c>
      <c r="L41" t="str">
        <f t="shared" si="0"/>
        <v>02AUG2023:16:00:00</v>
      </c>
      <c r="M41">
        <v>16</v>
      </c>
      <c r="N41">
        <f t="shared" si="1"/>
        <v>-6.5917999995690479E-3</v>
      </c>
      <c r="O41">
        <f t="shared" si="2"/>
        <v>-6.5917999995690479E-3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2.8384787356908149E-4</v>
      </c>
      <c r="V41" s="3">
        <v>10</v>
      </c>
      <c r="W41" s="4">
        <v>18</v>
      </c>
      <c r="X41" s="4">
        <v>12</v>
      </c>
      <c r="Z41">
        <v>10</v>
      </c>
      <c r="AA41">
        <f t="shared" si="8"/>
        <v>18</v>
      </c>
      <c r="AB41">
        <f t="shared" si="9"/>
        <v>12</v>
      </c>
    </row>
    <row r="42" spans="1:28" x14ac:dyDescent="0.3">
      <c r="A42" t="s">
        <v>68</v>
      </c>
      <c r="B42">
        <v>2331.1103515999998</v>
      </c>
      <c r="C42">
        <v>2335.1401366999999</v>
      </c>
      <c r="D42">
        <v>2340.0454101999999</v>
      </c>
      <c r="E42">
        <v>2318.7331543</v>
      </c>
      <c r="F42">
        <v>2287.3898926000002</v>
      </c>
      <c r="G42">
        <v>2303.6899414</v>
      </c>
      <c r="H42">
        <v>2382.9199219000002</v>
      </c>
      <c r="I42">
        <v>2310.4899902000002</v>
      </c>
      <c r="J42">
        <v>2335.1401366999999</v>
      </c>
      <c r="L42" t="str">
        <f t="shared" si="0"/>
        <v>02AUG2023:17:00:00</v>
      </c>
      <c r="M42">
        <v>17</v>
      </c>
      <c r="N42">
        <f t="shared" si="1"/>
        <v>4.0297851000000264</v>
      </c>
      <c r="O42" t="str">
        <f t="shared" si="2"/>
        <v/>
      </c>
      <c r="P42">
        <f t="shared" si="3"/>
        <v>4.0297851000000264</v>
      </c>
      <c r="Q42" t="str">
        <f t="shared" si="4"/>
        <v/>
      </c>
      <c r="R42">
        <f t="shared" si="5"/>
        <v>1</v>
      </c>
      <c r="S42">
        <f t="shared" si="6"/>
        <v>0.17286976986027755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69</v>
      </c>
      <c r="B43">
        <v>2323.6276855000001</v>
      </c>
      <c r="C43">
        <v>2310.7524414</v>
      </c>
      <c r="D43">
        <v>2333.3422851999999</v>
      </c>
      <c r="E43">
        <v>2317.2834472999998</v>
      </c>
      <c r="F43">
        <v>2276.5200195000002</v>
      </c>
      <c r="G43">
        <v>2289.7399902000002</v>
      </c>
      <c r="H43">
        <v>2352.4599609000002</v>
      </c>
      <c r="I43">
        <v>2272.3999023000001</v>
      </c>
      <c r="J43">
        <v>2310.7524414</v>
      </c>
      <c r="L43" t="str">
        <f t="shared" si="0"/>
        <v>02AUG2023:18:00:00</v>
      </c>
      <c r="M43">
        <v>18</v>
      </c>
      <c r="N43">
        <f t="shared" si="1"/>
        <v>-12.875244100000145</v>
      </c>
      <c r="O43">
        <f t="shared" si="2"/>
        <v>-12.875244100000145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0.55410099390469425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3">
      <c r="A44" t="s">
        <v>70</v>
      </c>
      <c r="B44">
        <v>2298.8200683999999</v>
      </c>
      <c r="C44">
        <v>2284.5600586</v>
      </c>
      <c r="D44">
        <v>2311.2199707</v>
      </c>
      <c r="E44">
        <v>2297.3461914</v>
      </c>
      <c r="F44">
        <v>2253.6899414</v>
      </c>
      <c r="G44">
        <v>2263.8200683999999</v>
      </c>
      <c r="H44">
        <v>2334.2199707</v>
      </c>
      <c r="I44">
        <v>2234.3300780999998</v>
      </c>
      <c r="J44">
        <v>2284.5600586</v>
      </c>
      <c r="L44" t="str">
        <f t="shared" si="0"/>
        <v>02AUG2023:19:00:00</v>
      </c>
      <c r="M44">
        <v>19</v>
      </c>
      <c r="N44">
        <f t="shared" si="1"/>
        <v>-14.260009799999807</v>
      </c>
      <c r="O44">
        <f t="shared" si="2"/>
        <v>-14.260009799999807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0.62031865808118281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2242.3271484000002</v>
      </c>
      <c r="C45">
        <v>2215.6054687999999</v>
      </c>
      <c r="D45">
        <v>2229.2717284999999</v>
      </c>
      <c r="E45">
        <v>2213.1218262000002</v>
      </c>
      <c r="F45">
        <v>2169.9299316000001</v>
      </c>
      <c r="G45">
        <v>2183.1899414</v>
      </c>
      <c r="H45">
        <v>2255.7900390999998</v>
      </c>
      <c r="I45">
        <v>2192.3400879000001</v>
      </c>
      <c r="J45">
        <v>2215.6054687999999</v>
      </c>
      <c r="L45" t="str">
        <f t="shared" si="0"/>
        <v>02AUG2023:20:00:00</v>
      </c>
      <c r="M45">
        <v>20</v>
      </c>
      <c r="N45">
        <f t="shared" si="1"/>
        <v>-26.721679600000243</v>
      </c>
      <c r="O45">
        <f t="shared" si="2"/>
        <v>-26.721679600000243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1.1916940674364731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3">
      <c r="A46" t="s">
        <v>72</v>
      </c>
      <c r="B46">
        <v>2123.4787597999998</v>
      </c>
      <c r="C46">
        <v>2149.1323241999999</v>
      </c>
      <c r="D46">
        <v>2168.3762207</v>
      </c>
      <c r="E46">
        <v>2164.6020508000001</v>
      </c>
      <c r="F46">
        <v>2096.7399902000002</v>
      </c>
      <c r="G46">
        <v>2109.4399414</v>
      </c>
      <c r="H46">
        <v>2187.5300293</v>
      </c>
      <c r="I46">
        <v>2128.6000976999999</v>
      </c>
      <c r="J46">
        <v>2149.1323241999999</v>
      </c>
      <c r="L46" t="str">
        <f t="shared" si="0"/>
        <v>02AUG2023:21:00:00</v>
      </c>
      <c r="M46">
        <v>21</v>
      </c>
      <c r="N46">
        <f t="shared" si="1"/>
        <v>25.65356440000005</v>
      </c>
      <c r="O46" t="str">
        <f t="shared" si="2"/>
        <v/>
      </c>
      <c r="P46">
        <f t="shared" si="3"/>
        <v>25.65356440000005</v>
      </c>
      <c r="Q46" t="str">
        <f t="shared" si="4"/>
        <v/>
      </c>
      <c r="R46">
        <f t="shared" si="5"/>
        <v>1</v>
      </c>
      <c r="S46">
        <f t="shared" si="6"/>
        <v>1.2080914057466832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73</v>
      </c>
      <c r="B47">
        <v>2187.1501465000001</v>
      </c>
      <c r="C47">
        <v>2086.6591797000001</v>
      </c>
      <c r="D47">
        <v>2165.4951172000001</v>
      </c>
      <c r="E47">
        <v>2211.9270019999999</v>
      </c>
      <c r="F47">
        <v>2020.0200195</v>
      </c>
      <c r="G47">
        <v>2030.3599853999999</v>
      </c>
      <c r="H47">
        <v>2102.3500976999999</v>
      </c>
      <c r="I47">
        <v>2059.3898926000002</v>
      </c>
      <c r="J47">
        <v>2086.6591797000001</v>
      </c>
      <c r="L47" t="str">
        <f t="shared" si="0"/>
        <v>02AUG2023:22:00:00</v>
      </c>
      <c r="M47">
        <v>22</v>
      </c>
      <c r="N47">
        <f t="shared" si="1"/>
        <v>-100.49096680000002</v>
      </c>
      <c r="O47">
        <f t="shared" si="2"/>
        <v>-100.49096680000002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4.5946075975081682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3">
      <c r="A48" t="s">
        <v>74</v>
      </c>
      <c r="B48">
        <v>2073.1174316000001</v>
      </c>
      <c r="C48">
        <v>1954.0578613</v>
      </c>
      <c r="D48">
        <v>2032.3443603999999</v>
      </c>
      <c r="E48">
        <v>2090.7426758000001</v>
      </c>
      <c r="F48">
        <v>1896.1199951000001</v>
      </c>
      <c r="G48">
        <v>1907.4000243999999</v>
      </c>
      <c r="H48">
        <v>1962.5899658000001</v>
      </c>
      <c r="I48">
        <v>1928.1999512</v>
      </c>
      <c r="J48">
        <v>1954.0578613</v>
      </c>
      <c r="L48" t="str">
        <f t="shared" si="0"/>
        <v>02AUG2023:23:00:00</v>
      </c>
      <c r="M48">
        <v>23</v>
      </c>
      <c r="N48">
        <f t="shared" si="1"/>
        <v>-119.05957030000013</v>
      </c>
      <c r="O48">
        <f t="shared" si="2"/>
        <v>-119.05957030000013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5.7430210409311826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75</v>
      </c>
      <c r="B49">
        <v>1960.4239502</v>
      </c>
      <c r="C49">
        <v>1828.5462646000001</v>
      </c>
      <c r="D49">
        <v>1904.7763672000001</v>
      </c>
      <c r="E49">
        <v>1960.4313964999999</v>
      </c>
      <c r="F49">
        <v>1768.1199951000001</v>
      </c>
      <c r="G49">
        <v>1782.6300048999999</v>
      </c>
      <c r="H49">
        <v>1826.8800048999999</v>
      </c>
      <c r="I49">
        <v>1814.8399658000001</v>
      </c>
      <c r="J49">
        <v>1828.5462646000001</v>
      </c>
      <c r="L49" t="str">
        <f t="shared" si="0"/>
        <v>03AUG2023:00:00:00</v>
      </c>
      <c r="M49">
        <v>24</v>
      </c>
      <c r="N49">
        <f t="shared" si="1"/>
        <v>-131.87768559999995</v>
      </c>
      <c r="O49">
        <f t="shared" si="2"/>
        <v>-131.87768559999995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6.7269982896580078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76</v>
      </c>
      <c r="B50">
        <v>1877.8843993999999</v>
      </c>
      <c r="C50">
        <v>1741.8063964999999</v>
      </c>
      <c r="D50">
        <v>1799.2568358999999</v>
      </c>
      <c r="E50">
        <v>1846.1378173999999</v>
      </c>
      <c r="F50">
        <v>1726.1099853999999</v>
      </c>
      <c r="G50">
        <v>1739.6899414</v>
      </c>
      <c r="H50">
        <v>1764.3399658000001</v>
      </c>
      <c r="I50">
        <v>1686.9100341999999</v>
      </c>
      <c r="J50">
        <v>1741.8063964999999</v>
      </c>
      <c r="L50" t="str">
        <f t="shared" si="0"/>
        <v>03AUG2023:01:00:00</v>
      </c>
      <c r="M50">
        <v>1</v>
      </c>
      <c r="N50">
        <f t="shared" si="1"/>
        <v>-136.0780029</v>
      </c>
      <c r="O50">
        <f t="shared" si="2"/>
        <v>-136.0780029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7.2463460979535306</v>
      </c>
      <c r="V50" s="3">
        <v>19</v>
      </c>
      <c r="W50" s="4">
        <v>17</v>
      </c>
      <c r="X50" s="4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77</v>
      </c>
      <c r="B51">
        <v>1799.7624512</v>
      </c>
      <c r="C51">
        <v>1651.4313964999999</v>
      </c>
      <c r="D51">
        <v>1710.2766113</v>
      </c>
      <c r="E51">
        <v>1757.0471190999999</v>
      </c>
      <c r="F51">
        <v>1636.6400146000001</v>
      </c>
      <c r="G51">
        <v>1654.1400146000001</v>
      </c>
      <c r="H51">
        <v>1669.3000488</v>
      </c>
      <c r="I51">
        <v>1598.3599853999999</v>
      </c>
      <c r="J51">
        <v>1651.4313964999999</v>
      </c>
      <c r="L51" t="str">
        <f t="shared" si="0"/>
        <v>03AUG2023:02:00:00</v>
      </c>
      <c r="M51">
        <v>2</v>
      </c>
      <c r="N51">
        <f t="shared" si="1"/>
        <v>-148.3310547000001</v>
      </c>
      <c r="O51">
        <f t="shared" si="2"/>
        <v>-148.3310547000001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8.2417018202096433</v>
      </c>
      <c r="V51" s="3">
        <v>20</v>
      </c>
      <c r="W51" s="4">
        <v>16</v>
      </c>
      <c r="X51" s="4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78</v>
      </c>
      <c r="B52">
        <v>1723.2036132999999</v>
      </c>
      <c r="C52">
        <v>1590.5773925999999</v>
      </c>
      <c r="D52">
        <v>1650.0969238</v>
      </c>
      <c r="E52">
        <v>1700.706543</v>
      </c>
      <c r="F52">
        <v>1572.1099853999999</v>
      </c>
      <c r="G52">
        <v>1591.3599853999999</v>
      </c>
      <c r="H52">
        <v>1603.6600341999999</v>
      </c>
      <c r="I52">
        <v>1543.7099608999999</v>
      </c>
      <c r="J52">
        <v>1590.5773925999999</v>
      </c>
      <c r="L52" t="str">
        <f t="shared" si="0"/>
        <v>03AUG2023:03:00:00</v>
      </c>
      <c r="M52">
        <v>3</v>
      </c>
      <c r="N52">
        <f t="shared" si="1"/>
        <v>-132.62622069999998</v>
      </c>
      <c r="O52">
        <f t="shared" si="2"/>
        <v>-132.62622069999998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7.6964915623648071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79</v>
      </c>
      <c r="B53">
        <v>1668.4541016000001</v>
      </c>
      <c r="C53">
        <v>1546.9060059000001</v>
      </c>
      <c r="D53">
        <v>1610.6796875</v>
      </c>
      <c r="E53">
        <v>1650.3160399999999</v>
      </c>
      <c r="F53">
        <v>1524.9100341999999</v>
      </c>
      <c r="G53">
        <v>1542.8800048999999</v>
      </c>
      <c r="H53">
        <v>1550.2900391000001</v>
      </c>
      <c r="I53">
        <v>1509.6800536999999</v>
      </c>
      <c r="J53">
        <v>1546.9060059000001</v>
      </c>
      <c r="L53" t="str">
        <f t="shared" si="0"/>
        <v>03AUG2023:04:00:00</v>
      </c>
      <c r="M53">
        <v>4</v>
      </c>
      <c r="N53">
        <f t="shared" si="1"/>
        <v>-121.54809569999998</v>
      </c>
      <c r="O53">
        <f t="shared" si="2"/>
        <v>-121.54809569999998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7.2850727858464195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80</v>
      </c>
      <c r="B54">
        <v>1640.9102783000001</v>
      </c>
      <c r="C54">
        <v>1528.2678223</v>
      </c>
      <c r="D54">
        <v>1584.4493408000001</v>
      </c>
      <c r="E54">
        <v>1619.0939940999999</v>
      </c>
      <c r="F54">
        <v>1506.8800048999999</v>
      </c>
      <c r="G54">
        <v>1519.6899414</v>
      </c>
      <c r="H54">
        <v>1527.5699463000001</v>
      </c>
      <c r="I54">
        <v>1501.5</v>
      </c>
      <c r="J54">
        <v>1528.2678223</v>
      </c>
      <c r="L54" t="str">
        <f t="shared" si="0"/>
        <v>03AUG2023:05:00:00</v>
      </c>
      <c r="M54">
        <v>5</v>
      </c>
      <c r="N54">
        <f t="shared" si="1"/>
        <v>-112.64245600000004</v>
      </c>
      <c r="O54">
        <f t="shared" si="2"/>
        <v>-112.64245600000004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6.864632240386646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81</v>
      </c>
      <c r="B55">
        <v>1655.1230469</v>
      </c>
      <c r="C55">
        <v>1546.1068115</v>
      </c>
      <c r="D55">
        <v>1581.3186035000001</v>
      </c>
      <c r="E55">
        <v>1622.0299072</v>
      </c>
      <c r="F55">
        <v>1524.4200439000001</v>
      </c>
      <c r="G55">
        <v>1536.4399414</v>
      </c>
      <c r="H55">
        <v>1550.1099853999999</v>
      </c>
      <c r="I55">
        <v>1529.0799560999999</v>
      </c>
      <c r="J55">
        <v>1546.1068115</v>
      </c>
      <c r="L55" t="str">
        <f t="shared" si="0"/>
        <v>03AUG2023:06:00:00</v>
      </c>
      <c r="M55">
        <v>6</v>
      </c>
      <c r="N55">
        <f t="shared" si="1"/>
        <v>-109.01623539999991</v>
      </c>
      <c r="O55">
        <f t="shared" si="2"/>
        <v>-109.01623539999991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6.5865940060579984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82</v>
      </c>
      <c r="B56">
        <v>1667.7062988</v>
      </c>
      <c r="C56">
        <v>1585.3350829999999</v>
      </c>
      <c r="D56">
        <v>1597.0003661999999</v>
      </c>
      <c r="E56">
        <v>1643.4384766000001</v>
      </c>
      <c r="F56">
        <v>1567.5100098</v>
      </c>
      <c r="G56">
        <v>1577.3100586</v>
      </c>
      <c r="H56">
        <v>1591.0600586</v>
      </c>
      <c r="I56">
        <v>1580.4499512</v>
      </c>
      <c r="J56">
        <v>1585.3350829999999</v>
      </c>
      <c r="L56" t="str">
        <f t="shared" si="0"/>
        <v>03AUG2023:07:00:00</v>
      </c>
      <c r="M56">
        <v>7</v>
      </c>
      <c r="N56">
        <f t="shared" si="1"/>
        <v>-82.371215800000073</v>
      </c>
      <c r="O56">
        <f t="shared" si="2"/>
        <v>-82.371215800000073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4.9391919823814527</v>
      </c>
      <c r="V56" s="3" t="s">
        <v>13</v>
      </c>
      <c r="W56" s="4">
        <v>405</v>
      </c>
      <c r="X56" s="4">
        <v>315</v>
      </c>
    </row>
    <row r="57" spans="1:28" x14ac:dyDescent="0.3">
      <c r="A57" t="s">
        <v>83</v>
      </c>
      <c r="B57">
        <v>1690.6096190999999</v>
      </c>
      <c r="C57">
        <v>1586.8791504000001</v>
      </c>
      <c r="D57">
        <v>1626.8208007999999</v>
      </c>
      <c r="E57">
        <v>1683.9559326000001</v>
      </c>
      <c r="F57">
        <v>1566.2099608999999</v>
      </c>
      <c r="G57">
        <v>1575.0300293</v>
      </c>
      <c r="H57">
        <v>1580.3299560999999</v>
      </c>
      <c r="I57">
        <v>1577.6400146000001</v>
      </c>
      <c r="J57">
        <v>1586.8791504000001</v>
      </c>
      <c r="L57" t="str">
        <f t="shared" si="0"/>
        <v>03AUG2023:08:00:00</v>
      </c>
      <c r="M57">
        <v>8</v>
      </c>
      <c r="N57">
        <f t="shared" si="1"/>
        <v>-103.73046869999985</v>
      </c>
      <c r="O57">
        <f t="shared" si="2"/>
        <v>-103.73046869999985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6.135684283827807</v>
      </c>
    </row>
    <row r="58" spans="1:28" x14ac:dyDescent="0.3">
      <c r="A58" t="s">
        <v>84</v>
      </c>
      <c r="B58">
        <v>1770.1949463000001</v>
      </c>
      <c r="C58">
        <v>1642.1054687999999</v>
      </c>
      <c r="D58">
        <v>1705.0023193</v>
      </c>
      <c r="E58">
        <v>1754.1973877</v>
      </c>
      <c r="F58">
        <v>1613.0500488</v>
      </c>
      <c r="G58">
        <v>1620.5500488</v>
      </c>
      <c r="H58">
        <v>1637.6199951000001</v>
      </c>
      <c r="I58">
        <v>1621.5300293</v>
      </c>
      <c r="J58">
        <v>1642.1054687999999</v>
      </c>
      <c r="L58" t="str">
        <f t="shared" si="0"/>
        <v>03AUG2023:09:00:00</v>
      </c>
      <c r="M58">
        <v>9</v>
      </c>
      <c r="N58">
        <f t="shared" si="1"/>
        <v>-128.08947750000016</v>
      </c>
      <c r="O58">
        <f t="shared" si="2"/>
        <v>-128.08947750000016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7.2358966885386451</v>
      </c>
    </row>
    <row r="59" spans="1:28" x14ac:dyDescent="0.3">
      <c r="A59" t="s">
        <v>85</v>
      </c>
      <c r="B59">
        <v>1873.6254882999999</v>
      </c>
      <c r="C59">
        <v>1762.175293</v>
      </c>
      <c r="D59">
        <v>1818.5958252</v>
      </c>
      <c r="E59">
        <v>1852.8265381000001</v>
      </c>
      <c r="F59">
        <v>1721.2900391000001</v>
      </c>
      <c r="G59">
        <v>1726.1899414</v>
      </c>
      <c r="H59">
        <v>1772.0100098</v>
      </c>
      <c r="I59">
        <v>1740.3499756000001</v>
      </c>
      <c r="J59">
        <v>1762.175293</v>
      </c>
      <c r="L59" t="str">
        <f t="shared" si="0"/>
        <v>03AUG2023:10:00:00</v>
      </c>
      <c r="M59">
        <v>10</v>
      </c>
      <c r="N59">
        <f t="shared" si="1"/>
        <v>-111.4501952999999</v>
      </c>
      <c r="O59">
        <f t="shared" si="2"/>
        <v>-111.4501952999999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5.9483710056230192</v>
      </c>
    </row>
    <row r="60" spans="1:28" x14ac:dyDescent="0.3">
      <c r="A60" t="s">
        <v>86</v>
      </c>
      <c r="B60">
        <v>1988.2509766000001</v>
      </c>
      <c r="C60">
        <v>1887.0006103999999</v>
      </c>
      <c r="D60">
        <v>1915.3980713000001</v>
      </c>
      <c r="E60">
        <v>1970.0457764</v>
      </c>
      <c r="F60">
        <v>1834.1800536999999</v>
      </c>
      <c r="G60">
        <v>1838.2099608999999</v>
      </c>
      <c r="H60">
        <v>1921.2900391000001</v>
      </c>
      <c r="I60">
        <v>1867.6500243999999</v>
      </c>
      <c r="J60">
        <v>1887.0006103999999</v>
      </c>
      <c r="L60" t="str">
        <f t="shared" si="0"/>
        <v>03AUG2023:11:00:00</v>
      </c>
      <c r="M60">
        <v>11</v>
      </c>
      <c r="N60">
        <f t="shared" si="1"/>
        <v>-101.25036620000014</v>
      </c>
      <c r="O60">
        <f t="shared" si="2"/>
        <v>-101.25036620000014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5.0924338723646896</v>
      </c>
    </row>
    <row r="61" spans="1:28" x14ac:dyDescent="0.3">
      <c r="A61" t="s">
        <v>87</v>
      </c>
      <c r="B61">
        <v>2086.6435547000001</v>
      </c>
      <c r="C61">
        <v>2016.6816406</v>
      </c>
      <c r="D61">
        <v>2033.5125731999999</v>
      </c>
      <c r="E61">
        <v>2089.5390625</v>
      </c>
      <c r="F61">
        <v>1950.8499756000001</v>
      </c>
      <c r="G61">
        <v>1946.6199951000001</v>
      </c>
      <c r="H61">
        <v>2066.8200683999999</v>
      </c>
      <c r="I61">
        <v>2000.6199951000001</v>
      </c>
      <c r="J61">
        <v>2016.6816406</v>
      </c>
      <c r="L61" t="str">
        <f t="shared" si="0"/>
        <v>03AUG2023:12:00:00</v>
      </c>
      <c r="M61">
        <v>12</v>
      </c>
      <c r="N61">
        <f t="shared" si="1"/>
        <v>-69.961914100000058</v>
      </c>
      <c r="O61">
        <f t="shared" si="2"/>
        <v>-69.961914100000058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3.3528445211649287</v>
      </c>
    </row>
    <row r="62" spans="1:28" x14ac:dyDescent="0.3">
      <c r="A62" t="s">
        <v>88</v>
      </c>
      <c r="B62">
        <v>2187.4233398000001</v>
      </c>
      <c r="C62">
        <v>2124.3583984000002</v>
      </c>
      <c r="D62">
        <v>2151.265625</v>
      </c>
      <c r="E62">
        <v>2196.4890137000002</v>
      </c>
      <c r="F62">
        <v>2051.8701172000001</v>
      </c>
      <c r="G62">
        <v>2043</v>
      </c>
      <c r="H62">
        <v>2171.4599609000002</v>
      </c>
      <c r="I62">
        <v>2110.6000976999999</v>
      </c>
      <c r="J62">
        <v>2124.3583984000002</v>
      </c>
      <c r="L62" t="str">
        <f t="shared" si="0"/>
        <v>03AUG2023:13:00:00</v>
      </c>
      <c r="M62">
        <v>13</v>
      </c>
      <c r="N62">
        <f t="shared" si="1"/>
        <v>-63.064941399999952</v>
      </c>
      <c r="O62">
        <f t="shared" si="2"/>
        <v>-63.064941399999952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2.8830697859229244</v>
      </c>
    </row>
    <row r="63" spans="1:28" x14ac:dyDescent="0.3">
      <c r="A63" t="s">
        <v>89</v>
      </c>
      <c r="B63">
        <v>2289.5600586</v>
      </c>
      <c r="C63">
        <v>2245.1274414</v>
      </c>
      <c r="D63">
        <v>2271.8317870999999</v>
      </c>
      <c r="E63">
        <v>2309.3732909999999</v>
      </c>
      <c r="F63">
        <v>2155.9499512000002</v>
      </c>
      <c r="G63">
        <v>2151.4599609000002</v>
      </c>
      <c r="H63">
        <v>2302.1899414</v>
      </c>
      <c r="I63">
        <v>2231.2099609000002</v>
      </c>
      <c r="J63">
        <v>2245.1274414</v>
      </c>
      <c r="L63" t="str">
        <f t="shared" si="0"/>
        <v>03AUG2023:14:00:00</v>
      </c>
      <c r="M63">
        <v>14</v>
      </c>
      <c r="N63">
        <f t="shared" si="1"/>
        <v>-44.432617200000095</v>
      </c>
      <c r="O63">
        <f t="shared" si="2"/>
        <v>-44.432617200000095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1.9406617892858142</v>
      </c>
    </row>
    <row r="64" spans="1:28" x14ac:dyDescent="0.3">
      <c r="A64" t="s">
        <v>90</v>
      </c>
      <c r="B64">
        <v>2310.0322265999998</v>
      </c>
      <c r="C64">
        <v>2318.4953612999998</v>
      </c>
      <c r="D64">
        <v>2305.2070312999999</v>
      </c>
      <c r="E64">
        <v>2302.4445801000002</v>
      </c>
      <c r="F64">
        <v>2230.3601073999998</v>
      </c>
      <c r="G64">
        <v>2239.1699219000002</v>
      </c>
      <c r="H64">
        <v>2391.75</v>
      </c>
      <c r="I64">
        <v>2309.9199219000002</v>
      </c>
      <c r="J64">
        <v>2318.4953612999998</v>
      </c>
      <c r="L64" t="str">
        <f t="shared" si="0"/>
        <v>03AUG2023:15:00:00</v>
      </c>
      <c r="M64">
        <v>15</v>
      </c>
      <c r="N64">
        <f t="shared" si="1"/>
        <v>8.463134699999955</v>
      </c>
      <c r="O64" t="str">
        <f t="shared" si="2"/>
        <v/>
      </c>
      <c r="P64">
        <f t="shared" si="3"/>
        <v>8.463134699999955</v>
      </c>
      <c r="Q64" t="str">
        <f t="shared" si="4"/>
        <v/>
      </c>
      <c r="R64">
        <f t="shared" si="5"/>
        <v>1</v>
      </c>
      <c r="S64">
        <f t="shared" si="6"/>
        <v>0.36636435641663512</v>
      </c>
    </row>
    <row r="65" spans="1:19" x14ac:dyDescent="0.3">
      <c r="A65" t="s">
        <v>91</v>
      </c>
      <c r="B65">
        <v>2279.5280762000002</v>
      </c>
      <c r="C65">
        <v>2356.4863280999998</v>
      </c>
      <c r="D65">
        <v>2335.4968262000002</v>
      </c>
      <c r="E65">
        <v>2332.4904784999999</v>
      </c>
      <c r="F65">
        <v>2273.5</v>
      </c>
      <c r="G65">
        <v>2290.3300780999998</v>
      </c>
      <c r="H65">
        <v>2431.0400390999998</v>
      </c>
      <c r="I65">
        <v>2345.6398926000002</v>
      </c>
      <c r="J65">
        <v>2356.4863280999998</v>
      </c>
      <c r="L65" t="str">
        <f t="shared" si="0"/>
        <v>03AUG2023:16:00:00</v>
      </c>
      <c r="M65">
        <v>16</v>
      </c>
      <c r="N65">
        <f t="shared" si="1"/>
        <v>76.958251899999595</v>
      </c>
      <c r="O65" t="str">
        <f t="shared" si="2"/>
        <v/>
      </c>
      <c r="P65">
        <f t="shared" si="3"/>
        <v>76.958251899999595</v>
      </c>
      <c r="Q65" t="str">
        <f t="shared" si="4"/>
        <v/>
      </c>
      <c r="R65">
        <f t="shared" si="5"/>
        <v>1</v>
      </c>
      <c r="S65">
        <f t="shared" si="6"/>
        <v>3.3760607164045067</v>
      </c>
    </row>
    <row r="66" spans="1:19" x14ac:dyDescent="0.3">
      <c r="A66" t="s">
        <v>92</v>
      </c>
      <c r="B66">
        <v>2286.2910155999998</v>
      </c>
      <c r="C66">
        <v>2368.5754394999999</v>
      </c>
      <c r="D66">
        <v>2339.7468262000002</v>
      </c>
      <c r="E66">
        <v>2334.4238280999998</v>
      </c>
      <c r="F66">
        <v>2298.8701172000001</v>
      </c>
      <c r="G66">
        <v>2322</v>
      </c>
      <c r="H66">
        <v>2441.1999512000002</v>
      </c>
      <c r="I66">
        <v>2353.9299316000001</v>
      </c>
      <c r="J66">
        <v>2368.5754394999999</v>
      </c>
      <c r="L66" t="str">
        <f t="shared" si="0"/>
        <v>03AUG2023:17:00:00</v>
      </c>
      <c r="M66">
        <v>17</v>
      </c>
      <c r="N66">
        <f t="shared" si="1"/>
        <v>82.284423900000093</v>
      </c>
      <c r="O66" t="str">
        <f t="shared" si="2"/>
        <v/>
      </c>
      <c r="P66">
        <f t="shared" si="3"/>
        <v>82.284423900000093</v>
      </c>
      <c r="Q66" t="str">
        <f t="shared" si="4"/>
        <v/>
      </c>
      <c r="R66">
        <f t="shared" si="5"/>
        <v>1</v>
      </c>
      <c r="S66">
        <f t="shared" si="6"/>
        <v>3.5990354394322757</v>
      </c>
    </row>
    <row r="67" spans="1:19" x14ac:dyDescent="0.3">
      <c r="A67" t="s">
        <v>93</v>
      </c>
      <c r="B67">
        <v>2282.1831054999998</v>
      </c>
      <c r="C67">
        <v>2348.4426269999999</v>
      </c>
      <c r="D67">
        <v>2335.4372558999999</v>
      </c>
      <c r="E67">
        <v>2335.7365722999998</v>
      </c>
      <c r="F67">
        <v>2287.5200195000002</v>
      </c>
      <c r="G67">
        <v>2303.4499512000002</v>
      </c>
      <c r="H67">
        <v>2413.5</v>
      </c>
      <c r="I67">
        <v>2327.3601073999998</v>
      </c>
      <c r="J67">
        <v>2348.4426269999999</v>
      </c>
      <c r="L67" t="str">
        <f t="shared" ref="L67:L130" si="10">A67</f>
        <v>03AUG2023:18:00:00</v>
      </c>
      <c r="M67">
        <v>18</v>
      </c>
      <c r="N67">
        <f t="shared" ref="N67:N130" si="11">C67-B67</f>
        <v>66.259521500000119</v>
      </c>
      <c r="O67" t="str">
        <f t="shared" ref="O67:O130" si="12">IF(N67&lt;0,N67,"")</f>
        <v/>
      </c>
      <c r="P67">
        <f t="shared" ref="P67:P130" si="13">IF(N67&gt;0,N67,"")</f>
        <v>66.259521500000119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2.9033394095467826</v>
      </c>
    </row>
    <row r="68" spans="1:19" x14ac:dyDescent="0.3">
      <c r="A68" t="s">
        <v>94</v>
      </c>
      <c r="B68">
        <v>2267.0815429999998</v>
      </c>
      <c r="C68">
        <v>2327.9448241999999</v>
      </c>
      <c r="D68">
        <v>2316.2841797000001</v>
      </c>
      <c r="E68">
        <v>2322.6267090000001</v>
      </c>
      <c r="F68">
        <v>2270.7099609000002</v>
      </c>
      <c r="G68">
        <v>2275.3601073999998</v>
      </c>
      <c r="H68">
        <v>2402.3601073999998</v>
      </c>
      <c r="I68">
        <v>2297.9099120999999</v>
      </c>
      <c r="J68">
        <v>2327.9448241999999</v>
      </c>
      <c r="L68" t="str">
        <f t="shared" si="10"/>
        <v>03AUG2023:19:00:00</v>
      </c>
      <c r="M68">
        <v>19</v>
      </c>
      <c r="N68">
        <f t="shared" si="11"/>
        <v>60.863281200000074</v>
      </c>
      <c r="O68" t="str">
        <f t="shared" si="12"/>
        <v/>
      </c>
      <c r="P68">
        <f t="shared" si="13"/>
        <v>60.863281200000074</v>
      </c>
      <c r="Q68" t="str">
        <f t="shared" si="14"/>
        <v/>
      </c>
      <c r="R68">
        <f t="shared" si="15"/>
        <v>1</v>
      </c>
      <c r="S68">
        <f t="shared" si="16"/>
        <v>2.6846533768459198</v>
      </c>
    </row>
    <row r="69" spans="1:19" x14ac:dyDescent="0.3">
      <c r="A69" t="s">
        <v>95</v>
      </c>
      <c r="B69">
        <v>2182.7307129000001</v>
      </c>
      <c r="C69">
        <v>2272.3769530999998</v>
      </c>
      <c r="D69">
        <v>2267.9196777000002</v>
      </c>
      <c r="E69">
        <v>2302.0427245999999</v>
      </c>
      <c r="F69">
        <v>2195.7399902000002</v>
      </c>
      <c r="G69">
        <v>2209.1398926000002</v>
      </c>
      <c r="H69">
        <v>2347.0300293</v>
      </c>
      <c r="I69">
        <v>2247.3200683999999</v>
      </c>
      <c r="J69">
        <v>2272.3769530999998</v>
      </c>
      <c r="L69" t="str">
        <f t="shared" si="10"/>
        <v>03AUG2023:20:00:00</v>
      </c>
      <c r="M69">
        <v>20</v>
      </c>
      <c r="N69">
        <f t="shared" si="11"/>
        <v>89.646240199999738</v>
      </c>
      <c r="O69" t="str">
        <f t="shared" si="12"/>
        <v/>
      </c>
      <c r="P69">
        <f t="shared" si="13"/>
        <v>89.646240199999738</v>
      </c>
      <c r="Q69" t="str">
        <f t="shared" si="14"/>
        <v/>
      </c>
      <c r="R69">
        <f t="shared" si="15"/>
        <v>1</v>
      </c>
      <c r="S69">
        <f t="shared" si="16"/>
        <v>4.1070682549243447</v>
      </c>
    </row>
    <row r="70" spans="1:19" x14ac:dyDescent="0.3">
      <c r="A70" t="s">
        <v>96</v>
      </c>
      <c r="B70">
        <v>2090.3666991999999</v>
      </c>
      <c r="C70">
        <v>2193.3774414</v>
      </c>
      <c r="D70">
        <v>2212.3723144999999</v>
      </c>
      <c r="E70">
        <v>2258.4379883000001</v>
      </c>
      <c r="F70">
        <v>2116.6298827999999</v>
      </c>
      <c r="G70">
        <v>2138.9099120999999</v>
      </c>
      <c r="H70">
        <v>2270.8400879000001</v>
      </c>
      <c r="I70">
        <v>2146.9899902000002</v>
      </c>
      <c r="J70">
        <v>2193.3774414</v>
      </c>
      <c r="L70" t="str">
        <f t="shared" si="10"/>
        <v>03AUG2023:21:00:00</v>
      </c>
      <c r="M70">
        <v>21</v>
      </c>
      <c r="N70">
        <f t="shared" si="11"/>
        <v>103.0107422000001</v>
      </c>
      <c r="O70" t="str">
        <f t="shared" si="12"/>
        <v/>
      </c>
      <c r="P70">
        <f t="shared" si="13"/>
        <v>103.0107422000001</v>
      </c>
      <c r="Q70" t="str">
        <f t="shared" si="14"/>
        <v/>
      </c>
      <c r="R70">
        <f t="shared" si="15"/>
        <v>1</v>
      </c>
      <c r="S70">
        <f t="shared" si="16"/>
        <v>4.9278790290441927</v>
      </c>
    </row>
    <row r="71" spans="1:19" x14ac:dyDescent="0.3">
      <c r="A71" t="s">
        <v>97</v>
      </c>
      <c r="B71">
        <v>2171.8295898000001</v>
      </c>
      <c r="C71">
        <v>2119.8095702999999</v>
      </c>
      <c r="D71">
        <v>2184.0876465000001</v>
      </c>
      <c r="E71">
        <v>2217.8925780999998</v>
      </c>
      <c r="F71">
        <v>2038.8699951000001</v>
      </c>
      <c r="G71">
        <v>2058.9899902000002</v>
      </c>
      <c r="H71">
        <v>2184.3300780999998</v>
      </c>
      <c r="I71">
        <v>2059.6899414</v>
      </c>
      <c r="J71">
        <v>2119.8095702999999</v>
      </c>
      <c r="L71" t="str">
        <f t="shared" si="10"/>
        <v>03AUG2023:22:00:00</v>
      </c>
      <c r="M71">
        <v>22</v>
      </c>
      <c r="N71">
        <f t="shared" si="11"/>
        <v>-52.020019500000217</v>
      </c>
      <c r="O71">
        <f t="shared" si="12"/>
        <v>-52.020019500000217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2.3952164453561315</v>
      </c>
    </row>
    <row r="72" spans="1:19" x14ac:dyDescent="0.3">
      <c r="A72" t="s">
        <v>98</v>
      </c>
      <c r="B72">
        <v>2065.8076172000001</v>
      </c>
      <c r="C72">
        <v>1973.53125</v>
      </c>
      <c r="D72">
        <v>2044.6065673999999</v>
      </c>
      <c r="E72">
        <v>2079.9367676000002</v>
      </c>
      <c r="F72">
        <v>1910.2099608999999</v>
      </c>
      <c r="G72">
        <v>1924.5600586</v>
      </c>
      <c r="H72">
        <v>2027.1899414</v>
      </c>
      <c r="I72">
        <v>1909.9200439000001</v>
      </c>
      <c r="J72">
        <v>1973.53125</v>
      </c>
      <c r="L72" t="str">
        <f t="shared" si="10"/>
        <v>03AUG2023:23:00:00</v>
      </c>
      <c r="M72">
        <v>23</v>
      </c>
      <c r="N72">
        <f t="shared" si="11"/>
        <v>-92.276367200000095</v>
      </c>
      <c r="O72">
        <f t="shared" si="12"/>
        <v>-92.276367200000095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4.4668422379559081</v>
      </c>
    </row>
    <row r="73" spans="1:19" x14ac:dyDescent="0.3">
      <c r="A73" t="s">
        <v>99</v>
      </c>
      <c r="B73">
        <v>1926.3176269999999</v>
      </c>
      <c r="C73">
        <v>1848.3548584</v>
      </c>
      <c r="D73">
        <v>1930.1890868999999</v>
      </c>
      <c r="E73">
        <v>1981.8358154</v>
      </c>
      <c r="F73">
        <v>1786.4399414</v>
      </c>
      <c r="G73">
        <v>1798.1999512</v>
      </c>
      <c r="H73">
        <v>1886.5799560999999</v>
      </c>
      <c r="I73">
        <v>1792.9300536999999</v>
      </c>
      <c r="J73">
        <v>1848.3548584</v>
      </c>
      <c r="L73" t="str">
        <f t="shared" si="10"/>
        <v>04AUG2023:00:00:00</v>
      </c>
      <c r="M73">
        <v>24</v>
      </c>
      <c r="N73">
        <f t="shared" si="11"/>
        <v>-77.96276859999989</v>
      </c>
      <c r="O73">
        <f t="shared" si="12"/>
        <v>-77.96276859999989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4.0472436895787123</v>
      </c>
    </row>
    <row r="74" spans="1:19" x14ac:dyDescent="0.3">
      <c r="A74" t="s">
        <v>100</v>
      </c>
      <c r="B74">
        <v>1852.9482422000001</v>
      </c>
      <c r="C74">
        <v>1718.7800293</v>
      </c>
      <c r="D74">
        <v>1813.645874</v>
      </c>
      <c r="E74">
        <v>1846.3909911999999</v>
      </c>
      <c r="F74">
        <v>1701.1400146000001</v>
      </c>
      <c r="G74">
        <v>1707.3299560999999</v>
      </c>
      <c r="H74">
        <v>1753.2099608999999</v>
      </c>
      <c r="I74">
        <v>1718.7800293</v>
      </c>
      <c r="J74">
        <v>1745.1732178</v>
      </c>
      <c r="L74" t="str">
        <f t="shared" si="10"/>
        <v>04AUG2023:01:00:00</v>
      </c>
      <c r="M74">
        <v>1</v>
      </c>
      <c r="N74">
        <f t="shared" si="11"/>
        <v>-134.16821290000007</v>
      </c>
      <c r="O74">
        <f t="shared" si="12"/>
        <v>-134.16821290000007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7.240796577280677</v>
      </c>
    </row>
    <row r="75" spans="1:19" x14ac:dyDescent="0.3">
      <c r="A75" t="s">
        <v>101</v>
      </c>
      <c r="B75">
        <v>1770.8330077999999</v>
      </c>
      <c r="C75">
        <v>1624.1300048999999</v>
      </c>
      <c r="D75">
        <v>1723.0549315999999</v>
      </c>
      <c r="E75">
        <v>1754.0184326000001</v>
      </c>
      <c r="F75">
        <v>1605.0899658000001</v>
      </c>
      <c r="G75">
        <v>1610.2299805</v>
      </c>
      <c r="H75">
        <v>1647.9100341999999</v>
      </c>
      <c r="I75">
        <v>1624.1300048999999</v>
      </c>
      <c r="J75">
        <v>1647.7550048999999</v>
      </c>
      <c r="L75" t="str">
        <f t="shared" si="10"/>
        <v>04AUG2023:02:00:00</v>
      </c>
      <c r="M75">
        <v>2</v>
      </c>
      <c r="N75">
        <f t="shared" si="11"/>
        <v>-146.7030029</v>
      </c>
      <c r="O75">
        <f t="shared" si="12"/>
        <v>-146.7030029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8.2844063925743594</v>
      </c>
    </row>
    <row r="76" spans="1:19" x14ac:dyDescent="0.3">
      <c r="A76" t="s">
        <v>102</v>
      </c>
      <c r="B76">
        <v>1711.6611327999999</v>
      </c>
      <c r="C76">
        <v>1570.7299805</v>
      </c>
      <c r="D76">
        <v>1664.3781738</v>
      </c>
      <c r="E76">
        <v>1695.5991211</v>
      </c>
      <c r="F76">
        <v>1544.6500243999999</v>
      </c>
      <c r="G76">
        <v>1543.1899414</v>
      </c>
      <c r="H76">
        <v>1589.7399902</v>
      </c>
      <c r="I76">
        <v>1570.7299805</v>
      </c>
      <c r="J76">
        <v>1589.8006591999999</v>
      </c>
      <c r="L76" t="str">
        <f t="shared" si="10"/>
        <v>04AUG2023:03:00:00</v>
      </c>
      <c r="M76">
        <v>3</v>
      </c>
      <c r="N76">
        <f t="shared" si="11"/>
        <v>-140.93115229999989</v>
      </c>
      <c r="O76">
        <f t="shared" si="12"/>
        <v>-140.93115229999989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8.2335895580838123</v>
      </c>
    </row>
    <row r="77" spans="1:19" x14ac:dyDescent="0.3">
      <c r="A77" t="s">
        <v>103</v>
      </c>
      <c r="B77">
        <v>1659.7437743999999</v>
      </c>
      <c r="C77">
        <v>1534.4300536999999</v>
      </c>
      <c r="D77">
        <v>1625.1243896000001</v>
      </c>
      <c r="E77">
        <v>1645.0874022999999</v>
      </c>
      <c r="F77">
        <v>1495.3299560999999</v>
      </c>
      <c r="G77">
        <v>1494.0899658000001</v>
      </c>
      <c r="H77">
        <v>1534.3199463000001</v>
      </c>
      <c r="I77">
        <v>1534.4300536999999</v>
      </c>
      <c r="J77">
        <v>1544.5917969</v>
      </c>
      <c r="L77" t="str">
        <f t="shared" si="10"/>
        <v>04AUG2023:04:00:00</v>
      </c>
      <c r="M77">
        <v>4</v>
      </c>
      <c r="N77">
        <f t="shared" si="11"/>
        <v>-125.31372069999998</v>
      </c>
      <c r="O77">
        <f t="shared" si="12"/>
        <v>-125.31372069999998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7.5501847112094813</v>
      </c>
    </row>
    <row r="78" spans="1:19" x14ac:dyDescent="0.3">
      <c r="A78" t="s">
        <v>104</v>
      </c>
      <c r="B78">
        <v>1625.6446533000001</v>
      </c>
      <c r="C78">
        <v>1537.9699707</v>
      </c>
      <c r="D78">
        <v>1602.8937988</v>
      </c>
      <c r="E78">
        <v>1616.5770264</v>
      </c>
      <c r="F78">
        <v>1481.4300536999999</v>
      </c>
      <c r="G78">
        <v>1481.3499756000001</v>
      </c>
      <c r="H78">
        <v>1513.8100586</v>
      </c>
      <c r="I78">
        <v>1537.9699707</v>
      </c>
      <c r="J78">
        <v>1532.3907471</v>
      </c>
      <c r="L78" t="str">
        <f t="shared" si="10"/>
        <v>04AUG2023:05:00:00</v>
      </c>
      <c r="M78">
        <v>5</v>
      </c>
      <c r="N78">
        <f t="shared" si="11"/>
        <v>-87.674682600000096</v>
      </c>
      <c r="O78">
        <f t="shared" si="12"/>
        <v>-87.674682600000096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5.39322553806723</v>
      </c>
    </row>
    <row r="79" spans="1:19" x14ac:dyDescent="0.3">
      <c r="A79" t="s">
        <v>105</v>
      </c>
      <c r="B79">
        <v>1611.8114014</v>
      </c>
      <c r="C79">
        <v>1549.8299560999999</v>
      </c>
      <c r="D79">
        <v>1604.5140381000001</v>
      </c>
      <c r="E79">
        <v>1609.2078856999999</v>
      </c>
      <c r="F79">
        <v>1492.6899414</v>
      </c>
      <c r="G79">
        <v>1491.5999756000001</v>
      </c>
      <c r="H79">
        <v>1529.4599608999999</v>
      </c>
      <c r="I79">
        <v>1549.8299560999999</v>
      </c>
      <c r="J79">
        <v>1543.1187743999999</v>
      </c>
      <c r="L79" t="str">
        <f t="shared" si="10"/>
        <v>04AUG2023:06:00:00</v>
      </c>
      <c r="M79">
        <v>6</v>
      </c>
      <c r="N79">
        <f t="shared" si="11"/>
        <v>-61.981445300000132</v>
      </c>
      <c r="O79">
        <f t="shared" si="12"/>
        <v>-61.981445300000132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3.8454527152596016</v>
      </c>
    </row>
    <row r="80" spans="1:19" x14ac:dyDescent="0.3">
      <c r="A80" t="s">
        <v>106</v>
      </c>
      <c r="B80">
        <v>1630.6152344</v>
      </c>
      <c r="C80">
        <v>1592.6600341999999</v>
      </c>
      <c r="D80">
        <v>1619.2108154</v>
      </c>
      <c r="E80">
        <v>1616.3381348</v>
      </c>
      <c r="F80">
        <v>1529.6800536999999</v>
      </c>
      <c r="G80">
        <v>1530.5799560999999</v>
      </c>
      <c r="H80">
        <v>1562.2399902</v>
      </c>
      <c r="I80">
        <v>1592.6600341999999</v>
      </c>
      <c r="J80">
        <v>1576.3381348</v>
      </c>
      <c r="L80" t="str">
        <f t="shared" si="10"/>
        <v>04AUG2023:07:00:00</v>
      </c>
      <c r="M80">
        <v>7</v>
      </c>
      <c r="N80">
        <f t="shared" si="11"/>
        <v>-37.955200200000036</v>
      </c>
      <c r="O80">
        <f t="shared" si="12"/>
        <v>-37.955200200000036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2.3276613267976738</v>
      </c>
    </row>
    <row r="81" spans="1:19" x14ac:dyDescent="0.3">
      <c r="A81" t="s">
        <v>107</v>
      </c>
      <c r="B81">
        <v>1656.7438964999999</v>
      </c>
      <c r="C81">
        <v>1586.2099608999999</v>
      </c>
      <c r="D81">
        <v>1649.6756591999999</v>
      </c>
      <c r="E81">
        <v>1646.2869873</v>
      </c>
      <c r="F81">
        <v>1529.1400146000001</v>
      </c>
      <c r="G81">
        <v>1534.3800048999999</v>
      </c>
      <c r="H81">
        <v>1546.8499756000001</v>
      </c>
      <c r="I81">
        <v>1586.2099608999999</v>
      </c>
      <c r="J81">
        <v>1576.2052002</v>
      </c>
      <c r="L81" t="str">
        <f t="shared" si="10"/>
        <v>04AUG2023:08:00:00</v>
      </c>
      <c r="M81">
        <v>8</v>
      </c>
      <c r="N81">
        <f t="shared" si="11"/>
        <v>-70.53393559999995</v>
      </c>
      <c r="O81">
        <f t="shared" si="12"/>
        <v>-70.53393559999995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4.2573831567454912</v>
      </c>
    </row>
    <row r="82" spans="1:19" x14ac:dyDescent="0.3">
      <c r="A82" t="s">
        <v>108</v>
      </c>
      <c r="B82">
        <v>1744.0147704999999</v>
      </c>
      <c r="C82">
        <v>1632.7299805</v>
      </c>
      <c r="D82">
        <v>1731.6011963000001</v>
      </c>
      <c r="E82">
        <v>1724.7716064000001</v>
      </c>
      <c r="F82">
        <v>1580.8699951000001</v>
      </c>
      <c r="G82">
        <v>1594.4399414</v>
      </c>
      <c r="H82">
        <v>1604.9300536999999</v>
      </c>
      <c r="I82">
        <v>1632.7299805</v>
      </c>
      <c r="J82">
        <v>1635.1492920000001</v>
      </c>
      <c r="L82" t="str">
        <f t="shared" si="10"/>
        <v>04AUG2023:09:00:00</v>
      </c>
      <c r="M82">
        <v>9</v>
      </c>
      <c r="N82">
        <f t="shared" si="11"/>
        <v>-111.28478999999993</v>
      </c>
      <c r="O82">
        <f t="shared" si="12"/>
        <v>-111.28478999999993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6.3809545585497052</v>
      </c>
    </row>
    <row r="83" spans="1:19" x14ac:dyDescent="0.3">
      <c r="A83" t="s">
        <v>109</v>
      </c>
      <c r="B83">
        <v>1886.9592285000001</v>
      </c>
      <c r="C83">
        <v>1756.6199951000001</v>
      </c>
      <c r="D83">
        <v>1854.7578125</v>
      </c>
      <c r="E83">
        <v>1850.7359618999999</v>
      </c>
      <c r="F83">
        <v>1691.1800536999999</v>
      </c>
      <c r="G83">
        <v>1710.6199951000001</v>
      </c>
      <c r="H83">
        <v>1740.2600098</v>
      </c>
      <c r="I83">
        <v>1756.6199951000001</v>
      </c>
      <c r="J83">
        <v>1760.1955565999999</v>
      </c>
      <c r="L83" t="str">
        <f t="shared" si="10"/>
        <v>04AUG2023:10:00:00</v>
      </c>
      <c r="M83">
        <v>10</v>
      </c>
      <c r="N83">
        <f t="shared" si="11"/>
        <v>-130.33923340000001</v>
      </c>
      <c r="O83">
        <f t="shared" si="12"/>
        <v>-130.33923340000001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6.9073688202373358</v>
      </c>
    </row>
    <row r="84" spans="1:19" x14ac:dyDescent="0.3">
      <c r="A84" t="s">
        <v>110</v>
      </c>
      <c r="B84">
        <v>1983.9517822</v>
      </c>
      <c r="C84">
        <v>1896.7800293</v>
      </c>
      <c r="D84">
        <v>1961.9387207</v>
      </c>
      <c r="E84">
        <v>1979.1879882999999</v>
      </c>
      <c r="F84">
        <v>1821.3000488</v>
      </c>
      <c r="G84">
        <v>1847.2199707</v>
      </c>
      <c r="H84">
        <v>1902.75</v>
      </c>
      <c r="I84">
        <v>1896.7800293</v>
      </c>
      <c r="J84">
        <v>1899.0987548999999</v>
      </c>
      <c r="L84" t="str">
        <f t="shared" si="10"/>
        <v>04AUG2023:11:00:00</v>
      </c>
      <c r="M84">
        <v>11</v>
      </c>
      <c r="N84">
        <f t="shared" si="11"/>
        <v>-87.171752900000001</v>
      </c>
      <c r="O84">
        <f t="shared" si="12"/>
        <v>-87.171752900000001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4.3938443303967514</v>
      </c>
    </row>
    <row r="85" spans="1:19" x14ac:dyDescent="0.3">
      <c r="A85" t="s">
        <v>111</v>
      </c>
      <c r="B85">
        <v>2077.0434570000002</v>
      </c>
      <c r="C85">
        <v>2030.7299805</v>
      </c>
      <c r="D85">
        <v>2070.9877929999998</v>
      </c>
      <c r="E85">
        <v>2069.8474120999999</v>
      </c>
      <c r="F85">
        <v>1947.25</v>
      </c>
      <c r="G85">
        <v>1976.5</v>
      </c>
      <c r="H85">
        <v>2050.4699707</v>
      </c>
      <c r="I85">
        <v>2030.7299805</v>
      </c>
      <c r="J85">
        <v>2030.9326172000001</v>
      </c>
      <c r="L85" t="str">
        <f t="shared" si="10"/>
        <v>04AUG2023:12:00:00</v>
      </c>
      <c r="M85">
        <v>12</v>
      </c>
      <c r="N85">
        <f t="shared" si="11"/>
        <v>-46.313476500000206</v>
      </c>
      <c r="O85">
        <f t="shared" si="12"/>
        <v>-46.313476500000206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2.2297788880591631</v>
      </c>
    </row>
    <row r="86" spans="1:19" x14ac:dyDescent="0.3">
      <c r="A86" t="s">
        <v>112</v>
      </c>
      <c r="B86">
        <v>2200.5100097999998</v>
      </c>
      <c r="C86">
        <v>2141.4199219000002</v>
      </c>
      <c r="D86">
        <v>2180.7707519999999</v>
      </c>
      <c r="E86">
        <v>2156.7875976999999</v>
      </c>
      <c r="F86">
        <v>2056.3300780999998</v>
      </c>
      <c r="G86">
        <v>2089.4799804999998</v>
      </c>
      <c r="H86">
        <v>2155.9099120999999</v>
      </c>
      <c r="I86">
        <v>2141.4199219000002</v>
      </c>
      <c r="J86">
        <v>2139.9340820000002</v>
      </c>
      <c r="L86" t="str">
        <f t="shared" si="10"/>
        <v>04AUG2023:13:00:00</v>
      </c>
      <c r="M86">
        <v>13</v>
      </c>
      <c r="N86">
        <f t="shared" si="11"/>
        <v>-59.090087899999617</v>
      </c>
      <c r="O86">
        <f t="shared" si="12"/>
        <v>-59.090087899999617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2.6852905752230685</v>
      </c>
    </row>
    <row r="87" spans="1:19" x14ac:dyDescent="0.3">
      <c r="A87" t="s">
        <v>113</v>
      </c>
      <c r="B87">
        <v>2262.4077148000001</v>
      </c>
      <c r="C87">
        <v>2264.3400879000001</v>
      </c>
      <c r="D87">
        <v>2293.0180664</v>
      </c>
      <c r="E87">
        <v>2263.4519043</v>
      </c>
      <c r="F87">
        <v>2168.1398926000002</v>
      </c>
      <c r="G87">
        <v>2202.6599120999999</v>
      </c>
      <c r="H87">
        <v>2293.6201172000001</v>
      </c>
      <c r="I87">
        <v>2264.3400879000001</v>
      </c>
      <c r="J87">
        <v>2263.0717773000001</v>
      </c>
      <c r="L87" t="str">
        <f t="shared" si="10"/>
        <v>04AUG2023:14:00:00</v>
      </c>
      <c r="M87">
        <v>14</v>
      </c>
      <c r="N87">
        <f t="shared" si="11"/>
        <v>1.9323730999999498</v>
      </c>
      <c r="O87" t="str">
        <f t="shared" si="12"/>
        <v/>
      </c>
      <c r="P87">
        <f t="shared" si="13"/>
        <v>1.9323730999999498</v>
      </c>
      <c r="Q87" t="str">
        <f t="shared" si="14"/>
        <v/>
      </c>
      <c r="R87">
        <f t="shared" si="15"/>
        <v>1</v>
      </c>
      <c r="S87">
        <f t="shared" si="16"/>
        <v>8.5412239684250463E-2</v>
      </c>
    </row>
    <row r="88" spans="1:19" x14ac:dyDescent="0.3">
      <c r="A88" t="s">
        <v>114</v>
      </c>
      <c r="B88">
        <v>2231.2272948999998</v>
      </c>
      <c r="C88">
        <v>2339.7099609000002</v>
      </c>
      <c r="D88">
        <v>2309.3264159999999</v>
      </c>
      <c r="E88">
        <v>2280.4216308999999</v>
      </c>
      <c r="F88">
        <v>2241.7700195000002</v>
      </c>
      <c r="G88">
        <v>2275.7299804999998</v>
      </c>
      <c r="H88">
        <v>2384.6799316000001</v>
      </c>
      <c r="I88">
        <v>2339.7099609000002</v>
      </c>
      <c r="J88">
        <v>2330.9323730000001</v>
      </c>
      <c r="L88" t="str">
        <f t="shared" si="10"/>
        <v>04AUG2023:15:00:00</v>
      </c>
      <c r="M88">
        <v>15</v>
      </c>
      <c r="N88">
        <f t="shared" si="11"/>
        <v>108.48266600000034</v>
      </c>
      <c r="O88" t="str">
        <f t="shared" si="12"/>
        <v/>
      </c>
      <c r="P88">
        <f t="shared" si="13"/>
        <v>108.48266600000034</v>
      </c>
      <c r="Q88" t="str">
        <f t="shared" si="14"/>
        <v/>
      </c>
      <c r="R88">
        <f t="shared" si="15"/>
        <v>1</v>
      </c>
      <c r="S88">
        <f t="shared" si="16"/>
        <v>4.8620176997638582</v>
      </c>
    </row>
    <row r="89" spans="1:19" x14ac:dyDescent="0.3">
      <c r="A89" t="s">
        <v>115</v>
      </c>
      <c r="B89">
        <v>2273.7602539</v>
      </c>
      <c r="C89">
        <v>2372.1398926000002</v>
      </c>
      <c r="D89">
        <v>2331.9416504000001</v>
      </c>
      <c r="E89">
        <v>2309.3229980000001</v>
      </c>
      <c r="F89">
        <v>2281.1101073999998</v>
      </c>
      <c r="G89">
        <v>2316.7600097999998</v>
      </c>
      <c r="H89">
        <v>2420.0300293</v>
      </c>
      <c r="I89">
        <v>2372.1398926000002</v>
      </c>
      <c r="J89">
        <v>2363.8261719000002</v>
      </c>
      <c r="L89" t="str">
        <f t="shared" si="10"/>
        <v>04AUG2023:16:00:00</v>
      </c>
      <c r="M89">
        <v>16</v>
      </c>
      <c r="N89">
        <f t="shared" si="11"/>
        <v>98.379638700000214</v>
      </c>
      <c r="O89" t="str">
        <f t="shared" si="12"/>
        <v/>
      </c>
      <c r="P89">
        <f t="shared" si="13"/>
        <v>98.379638700000214</v>
      </c>
      <c r="Q89" t="str">
        <f t="shared" si="14"/>
        <v/>
      </c>
      <c r="R89">
        <f t="shared" si="15"/>
        <v>1</v>
      </c>
      <c r="S89">
        <f t="shared" si="16"/>
        <v>4.3267375498915266</v>
      </c>
    </row>
    <row r="90" spans="1:19" x14ac:dyDescent="0.3">
      <c r="A90" t="s">
        <v>116</v>
      </c>
      <c r="B90">
        <v>2285.1000976999999</v>
      </c>
      <c r="C90">
        <v>2364.6101073999998</v>
      </c>
      <c r="D90">
        <v>2353.4990234000002</v>
      </c>
      <c r="E90">
        <v>2314.2578125</v>
      </c>
      <c r="F90">
        <v>2294.3999023000001</v>
      </c>
      <c r="G90">
        <v>2330.7600097999998</v>
      </c>
      <c r="H90">
        <v>2414.5300293</v>
      </c>
      <c r="I90">
        <v>2364.6101073999998</v>
      </c>
      <c r="J90">
        <v>2366.9577637000002</v>
      </c>
      <c r="L90" t="str">
        <f t="shared" si="10"/>
        <v>04AUG2023:17:00:00</v>
      </c>
      <c r="M90">
        <v>17</v>
      </c>
      <c r="N90">
        <f t="shared" si="11"/>
        <v>79.510009699999955</v>
      </c>
      <c r="O90" t="str">
        <f t="shared" si="12"/>
        <v/>
      </c>
      <c r="P90">
        <f t="shared" si="13"/>
        <v>79.510009699999955</v>
      </c>
      <c r="Q90" t="str">
        <f t="shared" si="14"/>
        <v/>
      </c>
      <c r="R90">
        <f t="shared" si="15"/>
        <v>1</v>
      </c>
      <c r="S90">
        <f t="shared" si="16"/>
        <v>3.4794978907063374</v>
      </c>
    </row>
    <row r="91" spans="1:19" x14ac:dyDescent="0.3">
      <c r="A91" t="s">
        <v>117</v>
      </c>
      <c r="B91">
        <v>2289.6435547000001</v>
      </c>
      <c r="C91">
        <v>2334.0100097999998</v>
      </c>
      <c r="D91">
        <v>2339.8955077999999</v>
      </c>
      <c r="E91">
        <v>2289.4350586</v>
      </c>
      <c r="F91">
        <v>2279.4099120999999</v>
      </c>
      <c r="G91">
        <v>2315.3200683999999</v>
      </c>
      <c r="H91">
        <v>2380.4199219000002</v>
      </c>
      <c r="I91">
        <v>2334.0100097999998</v>
      </c>
      <c r="J91">
        <v>2341.78125</v>
      </c>
      <c r="L91" t="str">
        <f t="shared" si="10"/>
        <v>04AUG2023:18:00:00</v>
      </c>
      <c r="M91">
        <v>18</v>
      </c>
      <c r="N91">
        <f t="shared" si="11"/>
        <v>44.366455099999712</v>
      </c>
      <c r="O91" t="str">
        <f t="shared" si="12"/>
        <v/>
      </c>
      <c r="P91">
        <f t="shared" si="13"/>
        <v>44.366455099999712</v>
      </c>
      <c r="Q91" t="str">
        <f t="shared" si="14"/>
        <v/>
      </c>
      <c r="R91">
        <f t="shared" si="15"/>
        <v>1</v>
      </c>
      <c r="S91">
        <f t="shared" si="16"/>
        <v>1.9377013950021935</v>
      </c>
    </row>
    <row r="92" spans="1:19" x14ac:dyDescent="0.3">
      <c r="A92" t="s">
        <v>118</v>
      </c>
      <c r="B92">
        <v>2253.1013183999999</v>
      </c>
      <c r="C92">
        <v>2297.6699219000002</v>
      </c>
      <c r="D92">
        <v>2317.1320801000002</v>
      </c>
      <c r="E92">
        <v>2258.6677245999999</v>
      </c>
      <c r="F92">
        <v>2253.1699219000002</v>
      </c>
      <c r="G92">
        <v>2285.7700195000002</v>
      </c>
      <c r="H92">
        <v>2360.4299316000001</v>
      </c>
      <c r="I92">
        <v>2297.6699219000002</v>
      </c>
      <c r="J92">
        <v>2314.7504883000001</v>
      </c>
      <c r="L92" t="str">
        <f t="shared" si="10"/>
        <v>04AUG2023:19:00:00</v>
      </c>
      <c r="M92">
        <v>19</v>
      </c>
      <c r="N92">
        <f t="shared" si="11"/>
        <v>44.568603500000336</v>
      </c>
      <c r="O92" t="str">
        <f t="shared" si="12"/>
        <v/>
      </c>
      <c r="P92">
        <f t="shared" si="13"/>
        <v>44.568603500000336</v>
      </c>
      <c r="Q92" t="str">
        <f t="shared" si="14"/>
        <v/>
      </c>
      <c r="R92">
        <f t="shared" si="15"/>
        <v>1</v>
      </c>
      <c r="S92">
        <f t="shared" si="16"/>
        <v>1.9781002805346517</v>
      </c>
    </row>
    <row r="93" spans="1:19" x14ac:dyDescent="0.3">
      <c r="A93" t="s">
        <v>119</v>
      </c>
      <c r="B93">
        <v>2162.8786620999999</v>
      </c>
      <c r="C93">
        <v>2238.6799316000001</v>
      </c>
      <c r="D93">
        <v>2242.6240234000002</v>
      </c>
      <c r="E93">
        <v>2197.0747070000002</v>
      </c>
      <c r="F93">
        <v>2163.2800293</v>
      </c>
      <c r="G93">
        <v>2199.7399902000002</v>
      </c>
      <c r="H93">
        <v>2292.8798827999999</v>
      </c>
      <c r="I93">
        <v>2238.6799316000001</v>
      </c>
      <c r="J93">
        <v>2244.2949219000002</v>
      </c>
      <c r="L93" t="str">
        <f t="shared" si="10"/>
        <v>04AUG2023:20:00:00</v>
      </c>
      <c r="M93">
        <v>20</v>
      </c>
      <c r="N93">
        <f t="shared" si="11"/>
        <v>75.801269500000217</v>
      </c>
      <c r="O93" t="str">
        <f t="shared" si="12"/>
        <v/>
      </c>
      <c r="P93">
        <f t="shared" si="13"/>
        <v>75.801269500000217</v>
      </c>
      <c r="Q93" t="str">
        <f t="shared" si="14"/>
        <v/>
      </c>
      <c r="R93">
        <f t="shared" si="15"/>
        <v>1</v>
      </c>
      <c r="S93">
        <f t="shared" si="16"/>
        <v>3.5046473400594107</v>
      </c>
    </row>
    <row r="94" spans="1:19" x14ac:dyDescent="0.3">
      <c r="A94" t="s">
        <v>120</v>
      </c>
      <c r="B94">
        <v>2098.4392090000001</v>
      </c>
      <c r="C94">
        <v>2126.5</v>
      </c>
      <c r="D94">
        <v>2153.3039551000002</v>
      </c>
      <c r="E94">
        <v>2106.9655762000002</v>
      </c>
      <c r="F94">
        <v>2065.8999023000001</v>
      </c>
      <c r="G94">
        <v>2104.2600097999998</v>
      </c>
      <c r="H94">
        <v>2199.3798827999999</v>
      </c>
      <c r="I94">
        <v>2126.5</v>
      </c>
      <c r="J94">
        <v>2145.4406737999998</v>
      </c>
      <c r="L94" t="str">
        <f t="shared" si="10"/>
        <v>04AUG2023:21:00:00</v>
      </c>
      <c r="M94">
        <v>21</v>
      </c>
      <c r="N94">
        <f t="shared" si="11"/>
        <v>28.060790999999881</v>
      </c>
      <c r="O94" t="str">
        <f t="shared" si="12"/>
        <v/>
      </c>
      <c r="P94">
        <f t="shared" si="13"/>
        <v>28.060790999999881</v>
      </c>
      <c r="Q94" t="str">
        <f t="shared" si="14"/>
        <v/>
      </c>
      <c r="R94">
        <f t="shared" si="15"/>
        <v>1</v>
      </c>
      <c r="S94">
        <f t="shared" si="16"/>
        <v>1.3372220114668987</v>
      </c>
    </row>
    <row r="95" spans="1:19" x14ac:dyDescent="0.3">
      <c r="A95" t="s">
        <v>121</v>
      </c>
      <c r="B95">
        <v>2135.7900390999998</v>
      </c>
      <c r="C95">
        <v>2049.6101073999998</v>
      </c>
      <c r="D95">
        <v>2109.2243652000002</v>
      </c>
      <c r="E95">
        <v>2119.8693847999998</v>
      </c>
      <c r="F95">
        <v>1991.8399658000001</v>
      </c>
      <c r="G95">
        <v>2025.8299560999999</v>
      </c>
      <c r="H95">
        <v>2125.1000976999999</v>
      </c>
      <c r="I95">
        <v>2049.6101073999998</v>
      </c>
      <c r="J95">
        <v>2076.0249023000001</v>
      </c>
      <c r="L95" t="str">
        <f t="shared" si="10"/>
        <v>04AUG2023:22:00:00</v>
      </c>
      <c r="M95">
        <v>22</v>
      </c>
      <c r="N95">
        <f t="shared" si="11"/>
        <v>-86.179931699999997</v>
      </c>
      <c r="O95">
        <f t="shared" si="12"/>
        <v>-86.179931699999997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4.0350376264660985</v>
      </c>
    </row>
    <row r="96" spans="1:19" x14ac:dyDescent="0.3">
      <c r="A96" t="s">
        <v>122</v>
      </c>
      <c r="B96">
        <v>2058.4245605000001</v>
      </c>
      <c r="C96">
        <v>1913.7900391000001</v>
      </c>
      <c r="D96">
        <v>1998.0117187999999</v>
      </c>
      <c r="E96">
        <v>2020.2512207</v>
      </c>
      <c r="F96">
        <v>1871.4399414</v>
      </c>
      <c r="G96">
        <v>1898.3100586</v>
      </c>
      <c r="H96">
        <v>1977.6999512</v>
      </c>
      <c r="I96">
        <v>1913.7900391000001</v>
      </c>
      <c r="J96">
        <v>1944.0244141000001</v>
      </c>
      <c r="L96" t="str">
        <f t="shared" si="10"/>
        <v>04AUG2023:23:00:00</v>
      </c>
      <c r="M96">
        <v>23</v>
      </c>
      <c r="N96">
        <f t="shared" si="11"/>
        <v>-144.63452140000004</v>
      </c>
      <c r="O96">
        <f t="shared" si="12"/>
        <v>-144.63452140000004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7.0264669483377951</v>
      </c>
    </row>
    <row r="97" spans="1:19" x14ac:dyDescent="0.3">
      <c r="A97" t="s">
        <v>123</v>
      </c>
      <c r="B97">
        <v>1952.3712158000001</v>
      </c>
      <c r="C97">
        <v>1804.8299560999999</v>
      </c>
      <c r="D97">
        <v>1906.3818358999999</v>
      </c>
      <c r="E97">
        <v>1926.6572266000001</v>
      </c>
      <c r="F97">
        <v>1759.6500243999999</v>
      </c>
      <c r="G97">
        <v>1778.0300293</v>
      </c>
      <c r="H97">
        <v>1851.1899414</v>
      </c>
      <c r="I97">
        <v>1804.8299560999999</v>
      </c>
      <c r="J97">
        <v>1831.8503418</v>
      </c>
      <c r="L97" t="str">
        <f t="shared" si="10"/>
        <v>05AUG2023:00:00:00</v>
      </c>
      <c r="M97">
        <v>24</v>
      </c>
      <c r="N97">
        <f t="shared" si="11"/>
        <v>-147.54125970000018</v>
      </c>
      <c r="O97">
        <f t="shared" si="12"/>
        <v>-147.54125970000018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7.5570290376128053</v>
      </c>
    </row>
    <row r="98" spans="1:19" x14ac:dyDescent="0.3">
      <c r="A98" t="s">
        <v>124</v>
      </c>
      <c r="B98">
        <v>1845.1591797000001</v>
      </c>
      <c r="C98">
        <v>1725.0400391000001</v>
      </c>
      <c r="D98">
        <v>1822.6663818</v>
      </c>
      <c r="E98">
        <v>1860.8909911999999</v>
      </c>
      <c r="F98">
        <v>1706</v>
      </c>
      <c r="G98">
        <v>1704.4000243999999</v>
      </c>
      <c r="H98">
        <v>1761.2299805</v>
      </c>
      <c r="I98">
        <v>1725.0400391000001</v>
      </c>
      <c r="J98">
        <v>1751.4543457</v>
      </c>
      <c r="L98" t="str">
        <f t="shared" si="10"/>
        <v>05AUG2023:01:00:00</v>
      </c>
      <c r="M98">
        <v>1</v>
      </c>
      <c r="N98">
        <f t="shared" si="11"/>
        <v>-120.11914060000004</v>
      </c>
      <c r="O98">
        <f t="shared" si="12"/>
        <v>-120.11914060000004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6.5099608706675332</v>
      </c>
    </row>
    <row r="99" spans="1:19" x14ac:dyDescent="0.3">
      <c r="A99" t="s">
        <v>125</v>
      </c>
      <c r="B99">
        <v>1760.9893798999999</v>
      </c>
      <c r="C99">
        <v>1644.1400146000001</v>
      </c>
      <c r="D99">
        <v>1746.8094481999999</v>
      </c>
      <c r="E99">
        <v>1777.4230957</v>
      </c>
      <c r="F99">
        <v>1630.3699951000001</v>
      </c>
      <c r="G99">
        <v>1617.7399902</v>
      </c>
      <c r="H99">
        <v>1673.0999756000001</v>
      </c>
      <c r="I99">
        <v>1644.1400146000001</v>
      </c>
      <c r="J99">
        <v>1669.3449707</v>
      </c>
      <c r="L99" t="str">
        <f t="shared" si="10"/>
        <v>05AUG2023:02:00:00</v>
      </c>
      <c r="M99">
        <v>2</v>
      </c>
      <c r="N99">
        <f t="shared" si="11"/>
        <v>-116.84936529999982</v>
      </c>
      <c r="O99">
        <f t="shared" si="12"/>
        <v>-116.84936529999982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6.6354383867229947</v>
      </c>
    </row>
    <row r="100" spans="1:19" x14ac:dyDescent="0.3">
      <c r="A100" t="s">
        <v>126</v>
      </c>
      <c r="B100">
        <v>1685.5706786999999</v>
      </c>
      <c r="C100">
        <v>1596.0200195</v>
      </c>
      <c r="D100">
        <v>1673.6176757999999</v>
      </c>
      <c r="E100">
        <v>1697.4178466999999</v>
      </c>
      <c r="F100">
        <v>1577</v>
      </c>
      <c r="G100">
        <v>1558.2600098</v>
      </c>
      <c r="H100">
        <v>1616.7299805</v>
      </c>
      <c r="I100">
        <v>1596.0200195</v>
      </c>
      <c r="J100">
        <v>1612.0745850000001</v>
      </c>
      <c r="L100" t="str">
        <f t="shared" si="10"/>
        <v>05AUG2023:03:00:00</v>
      </c>
      <c r="M100">
        <v>3</v>
      </c>
      <c r="N100">
        <f t="shared" si="11"/>
        <v>-89.550659199999927</v>
      </c>
      <c r="O100">
        <f t="shared" si="12"/>
        <v>-89.550659199999927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5.3127798395891688</v>
      </c>
    </row>
    <row r="101" spans="1:19" x14ac:dyDescent="0.3">
      <c r="A101" t="s">
        <v>127</v>
      </c>
      <c r="B101">
        <v>1630.6607666</v>
      </c>
      <c r="C101">
        <v>1544.8299560999999</v>
      </c>
      <c r="D101">
        <v>1633.0197754000001</v>
      </c>
      <c r="E101">
        <v>1656.9934082</v>
      </c>
      <c r="F101">
        <v>1521.6899414</v>
      </c>
      <c r="G101">
        <v>1496.9300536999999</v>
      </c>
      <c r="H101">
        <v>1549.7299805</v>
      </c>
      <c r="I101">
        <v>1544.8299560999999</v>
      </c>
      <c r="J101">
        <v>1556.8339844</v>
      </c>
      <c r="L101" t="str">
        <f t="shared" si="10"/>
        <v>05AUG2023:04:00:00</v>
      </c>
      <c r="M101">
        <v>4</v>
      </c>
      <c r="N101">
        <f t="shared" si="11"/>
        <v>-85.830810500000098</v>
      </c>
      <c r="O101">
        <f t="shared" si="12"/>
        <v>-85.830810500000098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5.2635601627284592</v>
      </c>
    </row>
    <row r="102" spans="1:19" x14ac:dyDescent="0.3">
      <c r="A102" t="s">
        <v>128</v>
      </c>
      <c r="B102">
        <v>1574.5345459</v>
      </c>
      <c r="C102">
        <v>1534.8199463000001</v>
      </c>
      <c r="D102">
        <v>1581.2414550999999</v>
      </c>
      <c r="E102">
        <v>1603.7185059000001</v>
      </c>
      <c r="F102">
        <v>1511.7900391000001</v>
      </c>
      <c r="G102">
        <v>1477.5400391000001</v>
      </c>
      <c r="H102">
        <v>1525.2399902</v>
      </c>
      <c r="I102">
        <v>1534.8199463000001</v>
      </c>
      <c r="J102">
        <v>1533.1994629000001</v>
      </c>
      <c r="L102" t="str">
        <f t="shared" si="10"/>
        <v>05AUG2023:05:00:00</v>
      </c>
      <c r="M102">
        <v>5</v>
      </c>
      <c r="N102">
        <f t="shared" si="11"/>
        <v>-39.714599599999929</v>
      </c>
      <c r="O102">
        <f t="shared" si="12"/>
        <v>-39.714599599999929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2.522307287789558</v>
      </c>
    </row>
    <row r="103" spans="1:19" x14ac:dyDescent="0.3">
      <c r="A103" t="s">
        <v>129</v>
      </c>
      <c r="B103">
        <v>1545.0455322</v>
      </c>
      <c r="C103">
        <v>1529.6099853999999</v>
      </c>
      <c r="D103">
        <v>1565.8051757999999</v>
      </c>
      <c r="E103">
        <v>1589.1315918</v>
      </c>
      <c r="F103">
        <v>1500.8800048999999</v>
      </c>
      <c r="G103">
        <v>1465.5899658000001</v>
      </c>
      <c r="H103">
        <v>1518.0500488</v>
      </c>
      <c r="I103">
        <v>1529.6099853999999</v>
      </c>
      <c r="J103">
        <v>1524.1062012</v>
      </c>
      <c r="L103" t="str">
        <f t="shared" si="10"/>
        <v>05AUG2023:06:00:00</v>
      </c>
      <c r="M103">
        <v>6</v>
      </c>
      <c r="N103">
        <f t="shared" si="11"/>
        <v>-15.435546800000111</v>
      </c>
      <c r="O103">
        <f t="shared" si="12"/>
        <v>-15.435546800000111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0.99903507555672744</v>
      </c>
    </row>
    <row r="104" spans="1:19" x14ac:dyDescent="0.3">
      <c r="A104" t="s">
        <v>130</v>
      </c>
      <c r="B104">
        <v>1527.6026611</v>
      </c>
      <c r="C104">
        <v>1515.6300048999999</v>
      </c>
      <c r="D104">
        <v>1565.9305420000001</v>
      </c>
      <c r="E104">
        <v>1576.1396483999999</v>
      </c>
      <c r="F104">
        <v>1489.7700195</v>
      </c>
      <c r="G104">
        <v>1456.4899902</v>
      </c>
      <c r="H104">
        <v>1502.7700195</v>
      </c>
      <c r="I104">
        <v>1515.6300048999999</v>
      </c>
      <c r="J104">
        <v>1513.3322754000001</v>
      </c>
      <c r="L104" t="str">
        <f t="shared" si="10"/>
        <v>05AUG2023:07:00:00</v>
      </c>
      <c r="M104">
        <v>7</v>
      </c>
      <c r="N104">
        <f t="shared" si="11"/>
        <v>-11.972656200000074</v>
      </c>
      <c r="O104">
        <f t="shared" si="12"/>
        <v>-11.972656200000074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0.78375460483806525</v>
      </c>
    </row>
    <row r="105" spans="1:19" x14ac:dyDescent="0.3">
      <c r="A105" t="s">
        <v>131</v>
      </c>
      <c r="B105">
        <v>1515.1035156</v>
      </c>
      <c r="C105">
        <v>1495.5200195</v>
      </c>
      <c r="D105">
        <v>1571.5100098</v>
      </c>
      <c r="E105">
        <v>1576.0439452999999</v>
      </c>
      <c r="F105">
        <v>1476.2700195</v>
      </c>
      <c r="G105">
        <v>1442.1600341999999</v>
      </c>
      <c r="H105">
        <v>1473.8699951000001</v>
      </c>
      <c r="I105">
        <v>1495.5200195</v>
      </c>
      <c r="J105">
        <v>1496.9620361</v>
      </c>
      <c r="L105" t="str">
        <f t="shared" si="10"/>
        <v>05AUG2023:08:00:00</v>
      </c>
      <c r="M105">
        <v>8</v>
      </c>
      <c r="N105">
        <f t="shared" si="11"/>
        <v>-19.583496100000048</v>
      </c>
      <c r="O105">
        <f t="shared" si="12"/>
        <v>-19.583496100000048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1.292551690254955</v>
      </c>
    </row>
    <row r="106" spans="1:19" x14ac:dyDescent="0.3">
      <c r="A106" t="s">
        <v>132</v>
      </c>
      <c r="B106">
        <v>1621.4349365</v>
      </c>
      <c r="C106">
        <v>1558.9499512</v>
      </c>
      <c r="D106">
        <v>1660.8066406</v>
      </c>
      <c r="E106">
        <v>1669.6870117000001</v>
      </c>
      <c r="F106">
        <v>1541.2800293</v>
      </c>
      <c r="G106">
        <v>1520.1800536999999</v>
      </c>
      <c r="H106">
        <v>1549.1199951000001</v>
      </c>
      <c r="I106">
        <v>1558.9499512</v>
      </c>
      <c r="J106">
        <v>1570.7285156</v>
      </c>
      <c r="L106" t="str">
        <f t="shared" si="10"/>
        <v>05AUG2023:09:00:00</v>
      </c>
      <c r="M106">
        <v>9</v>
      </c>
      <c r="N106">
        <f t="shared" si="11"/>
        <v>-62.484985300000062</v>
      </c>
      <c r="O106">
        <f t="shared" si="12"/>
        <v>-62.484985300000062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3.8536844059175768</v>
      </c>
    </row>
    <row r="107" spans="1:19" x14ac:dyDescent="0.3">
      <c r="A107" t="s">
        <v>133</v>
      </c>
      <c r="B107">
        <v>1739.9881591999999</v>
      </c>
      <c r="C107">
        <v>1706.9699707</v>
      </c>
      <c r="D107">
        <v>1787.8714600000001</v>
      </c>
      <c r="E107">
        <v>1794.4311522999999</v>
      </c>
      <c r="F107">
        <v>1669.3100586</v>
      </c>
      <c r="G107">
        <v>1671.3399658000001</v>
      </c>
      <c r="H107">
        <v>1703.5600586</v>
      </c>
      <c r="I107">
        <v>1706.9699707</v>
      </c>
      <c r="J107">
        <v>1714.7983397999999</v>
      </c>
      <c r="L107" t="str">
        <f t="shared" si="10"/>
        <v>05AUG2023:10:00:00</v>
      </c>
      <c r="M107">
        <v>10</v>
      </c>
      <c r="N107">
        <f t="shared" si="11"/>
        <v>-33.018188499999951</v>
      </c>
      <c r="O107">
        <f t="shared" si="12"/>
        <v>-33.018188499999951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1.8976099535746744</v>
      </c>
    </row>
    <row r="108" spans="1:19" x14ac:dyDescent="0.3">
      <c r="A108" t="s">
        <v>134</v>
      </c>
      <c r="B108">
        <v>1862.7237548999999</v>
      </c>
      <c r="C108">
        <v>1834.1700439000001</v>
      </c>
      <c r="D108">
        <v>1897.6044922000001</v>
      </c>
      <c r="E108">
        <v>1910.7324219</v>
      </c>
      <c r="F108">
        <v>1785.4899902</v>
      </c>
      <c r="G108">
        <v>1811.2600098</v>
      </c>
      <c r="H108">
        <v>1850.8399658000001</v>
      </c>
      <c r="I108">
        <v>1834.1700439000001</v>
      </c>
      <c r="J108">
        <v>1844.6989745999999</v>
      </c>
      <c r="L108" t="str">
        <f t="shared" si="10"/>
        <v>05AUG2023:11:00:00</v>
      </c>
      <c r="M108">
        <v>11</v>
      </c>
      <c r="N108">
        <f t="shared" si="11"/>
        <v>-28.553710999999794</v>
      </c>
      <c r="O108">
        <f t="shared" si="12"/>
        <v>-28.553710999999794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1.5329009964514408</v>
      </c>
    </row>
    <row r="109" spans="1:19" x14ac:dyDescent="0.3">
      <c r="A109" t="s">
        <v>135</v>
      </c>
      <c r="B109">
        <v>2007.0274658000001</v>
      </c>
      <c r="C109">
        <v>1965.4799805</v>
      </c>
      <c r="D109">
        <v>1992.2581786999999</v>
      </c>
      <c r="E109">
        <v>1989.7150879000001</v>
      </c>
      <c r="F109">
        <v>1907.9699707</v>
      </c>
      <c r="G109">
        <v>1951.1199951000001</v>
      </c>
      <c r="H109">
        <v>1987.6999512</v>
      </c>
      <c r="I109">
        <v>1965.4799805</v>
      </c>
      <c r="J109">
        <v>1970.3146973</v>
      </c>
      <c r="L109" t="str">
        <f t="shared" si="10"/>
        <v>05AUG2023:12:00:00</v>
      </c>
      <c r="M109">
        <v>12</v>
      </c>
      <c r="N109">
        <f t="shared" si="11"/>
        <v>-41.547485300000062</v>
      </c>
      <c r="O109">
        <f t="shared" si="12"/>
        <v>-41.547485300000062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2.0701004848201845</v>
      </c>
    </row>
    <row r="110" spans="1:19" x14ac:dyDescent="0.3">
      <c r="A110" t="s">
        <v>136</v>
      </c>
      <c r="B110">
        <v>2176.0585937999999</v>
      </c>
      <c r="C110">
        <v>2059.7700195000002</v>
      </c>
      <c r="D110">
        <v>2108.6247558999999</v>
      </c>
      <c r="E110">
        <v>2090.4565429999998</v>
      </c>
      <c r="F110">
        <v>2006.3299560999999</v>
      </c>
      <c r="G110">
        <v>2064.2800293</v>
      </c>
      <c r="H110">
        <v>2078.8898926000002</v>
      </c>
      <c r="I110">
        <v>2059.7700195000002</v>
      </c>
      <c r="J110">
        <v>2070.3837890999998</v>
      </c>
      <c r="L110" t="str">
        <f t="shared" si="10"/>
        <v>05AUG2023:13:00:00</v>
      </c>
      <c r="M110">
        <v>13</v>
      </c>
      <c r="N110">
        <f t="shared" si="11"/>
        <v>-116.28857429999971</v>
      </c>
      <c r="O110">
        <f t="shared" si="12"/>
        <v>-116.28857429999971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5.3440001400388635</v>
      </c>
    </row>
    <row r="111" spans="1:19" x14ac:dyDescent="0.3">
      <c r="A111" t="s">
        <v>137</v>
      </c>
      <c r="B111">
        <v>2280.8024902000002</v>
      </c>
      <c r="C111">
        <v>2167.6799316000001</v>
      </c>
      <c r="D111">
        <v>2195.3195801000002</v>
      </c>
      <c r="E111">
        <v>2175.8698730000001</v>
      </c>
      <c r="F111">
        <v>2099.9699707</v>
      </c>
      <c r="G111">
        <v>2170.0100097999998</v>
      </c>
      <c r="H111">
        <v>2195.3701172000001</v>
      </c>
      <c r="I111">
        <v>2167.6799316000001</v>
      </c>
      <c r="J111">
        <v>2174.9770508000001</v>
      </c>
      <c r="L111" t="str">
        <f t="shared" si="10"/>
        <v>05AUG2023:14:00:00</v>
      </c>
      <c r="M111">
        <v>14</v>
      </c>
      <c r="N111">
        <f t="shared" si="11"/>
        <v>-113.12255860000005</v>
      </c>
      <c r="O111">
        <f t="shared" si="12"/>
        <v>-113.12255860000005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4.9597700408543703</v>
      </c>
    </row>
    <row r="112" spans="1:19" x14ac:dyDescent="0.3">
      <c r="A112" t="s">
        <v>138</v>
      </c>
      <c r="B112">
        <v>2322.71875</v>
      </c>
      <c r="C112">
        <v>2242.0700683999999</v>
      </c>
      <c r="D112">
        <v>2241.8676758000001</v>
      </c>
      <c r="E112">
        <v>2215.6320801000002</v>
      </c>
      <c r="F112">
        <v>2171.1899414</v>
      </c>
      <c r="G112">
        <v>2247.9199219000002</v>
      </c>
      <c r="H112">
        <v>2285.6999512000002</v>
      </c>
      <c r="I112">
        <v>2242.0700683999999</v>
      </c>
      <c r="J112">
        <v>2248.6157226999999</v>
      </c>
      <c r="L112" t="str">
        <f t="shared" si="10"/>
        <v>05AUG2023:15:00:00</v>
      </c>
      <c r="M112">
        <v>15</v>
      </c>
      <c r="N112">
        <f t="shared" si="11"/>
        <v>-80.648681600000145</v>
      </c>
      <c r="O112">
        <f t="shared" si="12"/>
        <v>-80.648681600000145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3.472167329772498</v>
      </c>
    </row>
    <row r="113" spans="1:19" x14ac:dyDescent="0.3">
      <c r="A113" t="s">
        <v>139</v>
      </c>
      <c r="B113">
        <v>2265.8085937999999</v>
      </c>
      <c r="C113">
        <v>2271.7399902000002</v>
      </c>
      <c r="D113">
        <v>2284.9777832</v>
      </c>
      <c r="E113">
        <v>2242.9768066000001</v>
      </c>
      <c r="F113">
        <v>2207.5500487999998</v>
      </c>
      <c r="G113">
        <v>2295.0600586</v>
      </c>
      <c r="H113">
        <v>2326.5200195000002</v>
      </c>
      <c r="I113">
        <v>2271.7399902000002</v>
      </c>
      <c r="J113">
        <v>2286.7346191000001</v>
      </c>
      <c r="L113" t="str">
        <f t="shared" si="10"/>
        <v>05AUG2023:16:00:00</v>
      </c>
      <c r="M113">
        <v>16</v>
      </c>
      <c r="N113">
        <f t="shared" si="11"/>
        <v>5.931396400000267</v>
      </c>
      <c r="O113" t="str">
        <f t="shared" si="12"/>
        <v/>
      </c>
      <c r="P113">
        <f t="shared" si="13"/>
        <v>5.931396400000267</v>
      </c>
      <c r="Q113" t="str">
        <f t="shared" si="14"/>
        <v/>
      </c>
      <c r="R113">
        <f t="shared" si="15"/>
        <v>1</v>
      </c>
      <c r="S113">
        <f t="shared" si="16"/>
        <v>0.26177835216224909</v>
      </c>
    </row>
    <row r="114" spans="1:19" x14ac:dyDescent="0.3">
      <c r="A114" t="s">
        <v>140</v>
      </c>
      <c r="B114">
        <v>2264.6005859000002</v>
      </c>
      <c r="C114">
        <v>2255.3500976999999</v>
      </c>
      <c r="D114">
        <v>2323.9379883000001</v>
      </c>
      <c r="E114">
        <v>2269.6213379000001</v>
      </c>
      <c r="F114">
        <v>2218.0800780999998</v>
      </c>
      <c r="G114">
        <v>2311.1298827999999</v>
      </c>
      <c r="H114">
        <v>2326.0500487999998</v>
      </c>
      <c r="I114">
        <v>2255.3500976999999</v>
      </c>
      <c r="J114">
        <v>2292.1286620999999</v>
      </c>
      <c r="L114" t="str">
        <f t="shared" si="10"/>
        <v>05AUG2023:17:00:00</v>
      </c>
      <c r="M114">
        <v>17</v>
      </c>
      <c r="N114">
        <f t="shared" si="11"/>
        <v>-9.2504882000002908</v>
      </c>
      <c r="O114">
        <f t="shared" si="12"/>
        <v>-9.2504882000002908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0.40848210751142022</v>
      </c>
    </row>
    <row r="115" spans="1:19" x14ac:dyDescent="0.3">
      <c r="A115" t="s">
        <v>141</v>
      </c>
      <c r="B115">
        <v>2242.9978027000002</v>
      </c>
      <c r="C115">
        <v>2223.8701172000001</v>
      </c>
      <c r="D115">
        <v>2340.1113280999998</v>
      </c>
      <c r="E115">
        <v>2291.0112304999998</v>
      </c>
      <c r="F115">
        <v>2198.7800293</v>
      </c>
      <c r="G115">
        <v>2299.7900390999998</v>
      </c>
      <c r="H115">
        <v>2296.8100586</v>
      </c>
      <c r="I115">
        <v>2223.8701172000001</v>
      </c>
      <c r="J115">
        <v>2274.0834961</v>
      </c>
      <c r="L115" t="str">
        <f t="shared" si="10"/>
        <v>05AUG2023:18:00:00</v>
      </c>
      <c r="M115">
        <v>18</v>
      </c>
      <c r="N115">
        <f t="shared" si="11"/>
        <v>-19.127685500000098</v>
      </c>
      <c r="O115">
        <f t="shared" si="12"/>
        <v>-19.127685500000098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0.85277326072166537</v>
      </c>
    </row>
    <row r="116" spans="1:19" x14ac:dyDescent="0.3">
      <c r="A116" t="s">
        <v>142</v>
      </c>
      <c r="B116">
        <v>2225.0285644999999</v>
      </c>
      <c r="C116">
        <v>2191.6899414</v>
      </c>
      <c r="D116">
        <v>2301.3615722999998</v>
      </c>
      <c r="E116">
        <v>2261.2897948999998</v>
      </c>
      <c r="F116">
        <v>2169.3999023000001</v>
      </c>
      <c r="G116">
        <v>2264.1398926000002</v>
      </c>
      <c r="H116">
        <v>2267.7399902000002</v>
      </c>
      <c r="I116">
        <v>2191.6899414</v>
      </c>
      <c r="J116">
        <v>2241.4553222999998</v>
      </c>
      <c r="L116" t="str">
        <f t="shared" si="10"/>
        <v>05AUG2023:19:00:00</v>
      </c>
      <c r="M116">
        <v>19</v>
      </c>
      <c r="N116">
        <f t="shared" si="11"/>
        <v>-33.33862309999995</v>
      </c>
      <c r="O116">
        <f t="shared" si="12"/>
        <v>-33.33862309999995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1.4983458474157469</v>
      </c>
    </row>
    <row r="117" spans="1:19" x14ac:dyDescent="0.3">
      <c r="A117" t="s">
        <v>143</v>
      </c>
      <c r="B117">
        <v>2164.2912597999998</v>
      </c>
      <c r="C117">
        <v>2178.5700683999999</v>
      </c>
      <c r="D117">
        <v>2210.2553711</v>
      </c>
      <c r="E117">
        <v>2174.3403320000002</v>
      </c>
      <c r="F117">
        <v>2130.9899902000002</v>
      </c>
      <c r="G117">
        <v>2202.4799804999998</v>
      </c>
      <c r="H117">
        <v>2225.3300780999998</v>
      </c>
      <c r="I117">
        <v>2178.5700683999999</v>
      </c>
      <c r="J117">
        <v>2196.5681152000002</v>
      </c>
      <c r="L117" t="str">
        <f t="shared" si="10"/>
        <v>05AUG2023:20:00:00</v>
      </c>
      <c r="M117">
        <v>20</v>
      </c>
      <c r="N117">
        <f t="shared" si="11"/>
        <v>14.278808600000048</v>
      </c>
      <c r="O117" t="str">
        <f t="shared" si="12"/>
        <v/>
      </c>
      <c r="P117">
        <f t="shared" si="13"/>
        <v>14.278808600000048</v>
      </c>
      <c r="Q117" t="str">
        <f t="shared" si="14"/>
        <v/>
      </c>
      <c r="R117">
        <f t="shared" si="15"/>
        <v>1</v>
      </c>
      <c r="S117">
        <f t="shared" si="16"/>
        <v>0.65974524155864034</v>
      </c>
    </row>
    <row r="118" spans="1:19" x14ac:dyDescent="0.3">
      <c r="A118" t="s">
        <v>144</v>
      </c>
      <c r="B118">
        <v>2170.109375</v>
      </c>
      <c r="C118">
        <v>2101.8898926000002</v>
      </c>
      <c r="D118">
        <v>2113.4147948999998</v>
      </c>
      <c r="E118">
        <v>2082.4626465000001</v>
      </c>
      <c r="F118">
        <v>2071.1298827999999</v>
      </c>
      <c r="G118">
        <v>2130.8701172000001</v>
      </c>
      <c r="H118">
        <v>2166.6799316000001</v>
      </c>
      <c r="I118">
        <v>2101.8898926000002</v>
      </c>
      <c r="J118">
        <v>2123.4541015999998</v>
      </c>
      <c r="L118" t="str">
        <f t="shared" si="10"/>
        <v>05AUG2023:21:00:00</v>
      </c>
      <c r="M118">
        <v>21</v>
      </c>
      <c r="N118">
        <f t="shared" si="11"/>
        <v>-68.219482399999833</v>
      </c>
      <c r="O118">
        <f t="shared" si="12"/>
        <v>-68.219482399999833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3.1435965019044181</v>
      </c>
    </row>
    <row r="119" spans="1:19" x14ac:dyDescent="0.3">
      <c r="A119" t="s">
        <v>145</v>
      </c>
      <c r="B119">
        <v>2113.4943847999998</v>
      </c>
      <c r="C119">
        <v>2022.4799805</v>
      </c>
      <c r="D119">
        <v>2101.2529297000001</v>
      </c>
      <c r="E119">
        <v>2133.9152832</v>
      </c>
      <c r="F119">
        <v>1992.4100341999999</v>
      </c>
      <c r="G119">
        <v>2043.1999512</v>
      </c>
      <c r="H119">
        <v>2091.2900390999998</v>
      </c>
      <c r="I119">
        <v>2022.4799805</v>
      </c>
      <c r="J119">
        <v>2057.9426269999999</v>
      </c>
      <c r="L119" t="str">
        <f t="shared" si="10"/>
        <v>05AUG2023:22:00:00</v>
      </c>
      <c r="M119">
        <v>22</v>
      </c>
      <c r="N119">
        <f t="shared" si="11"/>
        <v>-91.014404299999796</v>
      </c>
      <c r="O119">
        <f t="shared" si="12"/>
        <v>-91.014404299999796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4.3063471071683255</v>
      </c>
    </row>
    <row r="120" spans="1:19" x14ac:dyDescent="0.3">
      <c r="A120" t="s">
        <v>146</v>
      </c>
      <c r="B120">
        <v>2006.7243652</v>
      </c>
      <c r="C120">
        <v>1903.1899414</v>
      </c>
      <c r="D120">
        <v>2016.0300293</v>
      </c>
      <c r="E120">
        <v>2055.2890625</v>
      </c>
      <c r="F120">
        <v>1870.1899414</v>
      </c>
      <c r="G120">
        <v>1914.5</v>
      </c>
      <c r="H120">
        <v>1951.2299805</v>
      </c>
      <c r="I120">
        <v>1903.1899414</v>
      </c>
      <c r="J120">
        <v>1938.0010986</v>
      </c>
      <c r="L120" t="str">
        <f t="shared" si="10"/>
        <v>05AUG2023:23:00:00</v>
      </c>
      <c r="M120">
        <v>23</v>
      </c>
      <c r="N120">
        <f t="shared" si="11"/>
        <v>-103.53442380000001</v>
      </c>
      <c r="O120">
        <f t="shared" si="12"/>
        <v>-103.53442380000001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5.1593744310610026</v>
      </c>
    </row>
    <row r="121" spans="1:19" x14ac:dyDescent="0.3">
      <c r="A121" t="s">
        <v>147</v>
      </c>
      <c r="B121">
        <v>1894.1545410000001</v>
      </c>
      <c r="C121">
        <v>1805.0400391000001</v>
      </c>
      <c r="D121">
        <v>1911.0993652</v>
      </c>
      <c r="E121">
        <v>1936.1580810999999</v>
      </c>
      <c r="F121">
        <v>1749.8100586</v>
      </c>
      <c r="G121">
        <v>1782.3299560999999</v>
      </c>
      <c r="H121">
        <v>1811.5999756000001</v>
      </c>
      <c r="I121">
        <v>1805.0400391000001</v>
      </c>
      <c r="J121">
        <v>1820.4257812999999</v>
      </c>
      <c r="L121" t="str">
        <f t="shared" si="10"/>
        <v>06AUG2023:00:00:00</v>
      </c>
      <c r="M121">
        <v>24</v>
      </c>
      <c r="N121">
        <f t="shared" si="11"/>
        <v>-89.11450190000005</v>
      </c>
      <c r="O121">
        <f t="shared" si="12"/>
        <v>-89.11450190000005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4.7047112561867808</v>
      </c>
    </row>
    <row r="122" spans="1:19" x14ac:dyDescent="0.3">
      <c r="A122" t="s">
        <v>148</v>
      </c>
      <c r="B122">
        <v>1795.699707</v>
      </c>
      <c r="C122">
        <v>1733.75</v>
      </c>
      <c r="D122">
        <v>1824.2899170000001</v>
      </c>
      <c r="E122">
        <v>1867.9940185999999</v>
      </c>
      <c r="F122">
        <v>1699.0200195</v>
      </c>
      <c r="G122">
        <v>1704.4599608999999</v>
      </c>
      <c r="H122">
        <v>1732.9799805</v>
      </c>
      <c r="I122">
        <v>1733.75</v>
      </c>
      <c r="J122">
        <v>1745.2250977000001</v>
      </c>
      <c r="L122" t="str">
        <f t="shared" si="10"/>
        <v>06AUG2023:01:00:00</v>
      </c>
      <c r="M122">
        <v>1</v>
      </c>
      <c r="N122">
        <f t="shared" si="11"/>
        <v>-61.949706999999989</v>
      </c>
      <c r="O122">
        <f t="shared" si="12"/>
        <v>-61.949706999999989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3.4498923599813223</v>
      </c>
    </row>
    <row r="123" spans="1:19" x14ac:dyDescent="0.3">
      <c r="A123" t="s">
        <v>149</v>
      </c>
      <c r="B123">
        <v>1708.8656006000001</v>
      </c>
      <c r="C123">
        <v>1666.8199463000001</v>
      </c>
      <c r="D123">
        <v>1738.7644043</v>
      </c>
      <c r="E123">
        <v>1769.0784911999999</v>
      </c>
      <c r="F123">
        <v>1620.7199707</v>
      </c>
      <c r="G123">
        <v>1622.1099853999999</v>
      </c>
      <c r="H123">
        <v>1654.7900391000001</v>
      </c>
      <c r="I123">
        <v>1666.8199463000001</v>
      </c>
      <c r="J123">
        <v>1668.5189209</v>
      </c>
      <c r="L123" t="str">
        <f t="shared" si="10"/>
        <v>06AUG2023:02:00:00</v>
      </c>
      <c r="M123">
        <v>2</v>
      </c>
      <c r="N123">
        <f t="shared" si="11"/>
        <v>-42.045654300000024</v>
      </c>
      <c r="O123">
        <f t="shared" si="12"/>
        <v>-42.045654300000024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2.4604424294828902</v>
      </c>
    </row>
    <row r="124" spans="1:19" x14ac:dyDescent="0.3">
      <c r="A124" t="s">
        <v>150</v>
      </c>
      <c r="B124">
        <v>1607.7520752</v>
      </c>
      <c r="C124">
        <v>1640.7700195</v>
      </c>
      <c r="D124">
        <v>1665.7159423999999</v>
      </c>
      <c r="E124">
        <v>1693.1075439000001</v>
      </c>
      <c r="F124">
        <v>1552.3800048999999</v>
      </c>
      <c r="G124">
        <v>1551.3100586</v>
      </c>
      <c r="H124">
        <v>1599.0699463000001</v>
      </c>
      <c r="I124">
        <v>1640.7700195</v>
      </c>
      <c r="J124">
        <v>1615.4641113</v>
      </c>
      <c r="L124" t="str">
        <f t="shared" si="10"/>
        <v>06AUG2023:03:00:00</v>
      </c>
      <c r="M124">
        <v>3</v>
      </c>
      <c r="N124">
        <f t="shared" si="11"/>
        <v>33.017944299999954</v>
      </c>
      <c r="O124" t="str">
        <f t="shared" si="12"/>
        <v/>
      </c>
      <c r="P124">
        <f t="shared" si="13"/>
        <v>33.017944299999954</v>
      </c>
      <c r="Q124" t="str">
        <f t="shared" si="14"/>
        <v/>
      </c>
      <c r="R124">
        <f t="shared" si="15"/>
        <v>1</v>
      </c>
      <c r="S124">
        <f t="shared" si="16"/>
        <v>2.0536713843701686</v>
      </c>
    </row>
    <row r="125" spans="1:19" x14ac:dyDescent="0.3">
      <c r="A125" t="s">
        <v>151</v>
      </c>
      <c r="B125">
        <v>1544.4774170000001</v>
      </c>
      <c r="C125">
        <v>1586.8900146000001</v>
      </c>
      <c r="D125">
        <v>1602.4499512</v>
      </c>
      <c r="E125">
        <v>1623.8985596</v>
      </c>
      <c r="F125">
        <v>1493.5699463000001</v>
      </c>
      <c r="G125">
        <v>1490.1199951000001</v>
      </c>
      <c r="H125">
        <v>1535.7900391000001</v>
      </c>
      <c r="I125">
        <v>1586.8900146000001</v>
      </c>
      <c r="J125">
        <v>1555.6630858999999</v>
      </c>
      <c r="L125" t="str">
        <f t="shared" si="10"/>
        <v>06AUG2023:04:00:00</v>
      </c>
      <c r="M125">
        <v>4</v>
      </c>
      <c r="N125">
        <f t="shared" si="11"/>
        <v>42.412597600000026</v>
      </c>
      <c r="O125" t="str">
        <f t="shared" si="12"/>
        <v/>
      </c>
      <c r="P125">
        <f t="shared" si="13"/>
        <v>42.412597600000026</v>
      </c>
      <c r="Q125" t="str">
        <f t="shared" si="14"/>
        <v/>
      </c>
      <c r="R125">
        <f t="shared" si="15"/>
        <v>1</v>
      </c>
      <c r="S125">
        <f t="shared" si="16"/>
        <v>2.7460807864955674</v>
      </c>
    </row>
    <row r="126" spans="1:19" x14ac:dyDescent="0.3">
      <c r="A126" t="s">
        <v>152</v>
      </c>
      <c r="B126">
        <v>1518.7491454999999</v>
      </c>
      <c r="C126">
        <v>1580.7299805</v>
      </c>
      <c r="D126">
        <v>1553.1920166</v>
      </c>
      <c r="E126">
        <v>1571.4765625</v>
      </c>
      <c r="F126">
        <v>1479.9000243999999</v>
      </c>
      <c r="G126">
        <v>1479.5200195</v>
      </c>
      <c r="H126">
        <v>1510.5500488</v>
      </c>
      <c r="I126">
        <v>1580.7299805</v>
      </c>
      <c r="J126">
        <v>1533.9644774999999</v>
      </c>
      <c r="L126" t="str">
        <f t="shared" si="10"/>
        <v>06AUG2023:05:00:00</v>
      </c>
      <c r="M126">
        <v>5</v>
      </c>
      <c r="N126">
        <f t="shared" si="11"/>
        <v>61.98083500000007</v>
      </c>
      <c r="O126" t="str">
        <f t="shared" si="12"/>
        <v/>
      </c>
      <c r="P126">
        <f t="shared" si="13"/>
        <v>61.98083500000007</v>
      </c>
      <c r="Q126" t="str">
        <f t="shared" si="14"/>
        <v/>
      </c>
      <c r="R126">
        <f t="shared" si="15"/>
        <v>1</v>
      </c>
      <c r="S126">
        <f t="shared" si="16"/>
        <v>4.0810449298784519</v>
      </c>
    </row>
    <row r="127" spans="1:19" x14ac:dyDescent="0.3">
      <c r="A127" t="s">
        <v>153</v>
      </c>
      <c r="B127">
        <v>1502.6320800999999</v>
      </c>
      <c r="C127">
        <v>1586.0699463000001</v>
      </c>
      <c r="D127">
        <v>1513.0349120999999</v>
      </c>
      <c r="E127">
        <v>1529.3759766000001</v>
      </c>
      <c r="F127">
        <v>1468.6199951000001</v>
      </c>
      <c r="G127">
        <v>1470.6700439000001</v>
      </c>
      <c r="H127">
        <v>1506.5300293</v>
      </c>
      <c r="I127">
        <v>1586.0699463000001</v>
      </c>
      <c r="J127">
        <v>1524.3160399999999</v>
      </c>
      <c r="L127" t="str">
        <f t="shared" si="10"/>
        <v>06AUG2023:06:00:00</v>
      </c>
      <c r="M127">
        <v>6</v>
      </c>
      <c r="N127">
        <f t="shared" si="11"/>
        <v>83.437866200000144</v>
      </c>
      <c r="O127" t="str">
        <f t="shared" si="12"/>
        <v/>
      </c>
      <c r="P127">
        <f t="shared" si="13"/>
        <v>83.437866200000144</v>
      </c>
      <c r="Q127" t="str">
        <f t="shared" si="14"/>
        <v/>
      </c>
      <c r="R127">
        <f t="shared" si="15"/>
        <v>1</v>
      </c>
      <c r="S127">
        <f t="shared" si="16"/>
        <v>5.5527808373722038</v>
      </c>
    </row>
    <row r="128" spans="1:19" x14ac:dyDescent="0.3">
      <c r="A128" t="s">
        <v>154</v>
      </c>
      <c r="B128">
        <v>1514.1507568</v>
      </c>
      <c r="C128">
        <v>1580.6099853999999</v>
      </c>
      <c r="D128">
        <v>1499.5694579999999</v>
      </c>
      <c r="E128">
        <v>1518.7375488</v>
      </c>
      <c r="F128">
        <v>1449.5300293</v>
      </c>
      <c r="G128">
        <v>1455.4599608999999</v>
      </c>
      <c r="H128">
        <v>1492.8299560999999</v>
      </c>
      <c r="I128">
        <v>1580.6099853999999</v>
      </c>
      <c r="J128">
        <v>1512.4449463000001</v>
      </c>
      <c r="L128" t="str">
        <f t="shared" si="10"/>
        <v>06AUG2023:07:00:00</v>
      </c>
      <c r="M128">
        <v>7</v>
      </c>
      <c r="N128">
        <f t="shared" si="11"/>
        <v>66.45922859999996</v>
      </c>
      <c r="O128" t="str">
        <f t="shared" si="12"/>
        <v/>
      </c>
      <c r="P128">
        <f t="shared" si="13"/>
        <v>66.45922859999996</v>
      </c>
      <c r="Q128" t="str">
        <f t="shared" si="14"/>
        <v/>
      </c>
      <c r="R128">
        <f t="shared" si="15"/>
        <v>1</v>
      </c>
      <c r="S128">
        <f t="shared" si="16"/>
        <v>4.3892081618381669</v>
      </c>
    </row>
    <row r="129" spans="1:19" x14ac:dyDescent="0.3">
      <c r="A129" t="s">
        <v>155</v>
      </c>
      <c r="B129">
        <v>1503.4061279</v>
      </c>
      <c r="C129">
        <v>1551.3100586</v>
      </c>
      <c r="D129">
        <v>1502.5375977000001</v>
      </c>
      <c r="E129">
        <v>1528.2761230000001</v>
      </c>
      <c r="F129">
        <v>1448.9300536999999</v>
      </c>
      <c r="G129">
        <v>1442.5899658000001</v>
      </c>
      <c r="H129">
        <v>1474.5799560999999</v>
      </c>
      <c r="I129">
        <v>1551.3100586</v>
      </c>
      <c r="J129">
        <v>1497.4266356999999</v>
      </c>
      <c r="L129" t="str">
        <f t="shared" si="10"/>
        <v>06AUG2023:08:00:00</v>
      </c>
      <c r="M129">
        <v>8</v>
      </c>
      <c r="N129">
        <f t="shared" si="11"/>
        <v>47.903930700000046</v>
      </c>
      <c r="O129" t="str">
        <f t="shared" si="12"/>
        <v/>
      </c>
      <c r="P129">
        <f t="shared" si="13"/>
        <v>47.903930700000046</v>
      </c>
      <c r="Q129" t="str">
        <f t="shared" si="14"/>
        <v/>
      </c>
      <c r="R129">
        <f t="shared" si="15"/>
        <v>1</v>
      </c>
      <c r="S129">
        <f t="shared" si="16"/>
        <v>3.1863599469900792</v>
      </c>
    </row>
    <row r="130" spans="1:19" x14ac:dyDescent="0.3">
      <c r="A130" t="s">
        <v>156</v>
      </c>
      <c r="B130">
        <v>1535.3557129000001</v>
      </c>
      <c r="C130">
        <v>1589.2600098</v>
      </c>
      <c r="D130">
        <v>1586.6407471</v>
      </c>
      <c r="E130">
        <v>1606.8431396000001</v>
      </c>
      <c r="F130">
        <v>1502.0699463000001</v>
      </c>
      <c r="G130">
        <v>1498.1400146000001</v>
      </c>
      <c r="H130">
        <v>1548.5</v>
      </c>
      <c r="I130">
        <v>1589.2600098</v>
      </c>
      <c r="J130">
        <v>1558.6772461</v>
      </c>
      <c r="L130" t="str">
        <f t="shared" si="10"/>
        <v>06AUG2023:09:00:00</v>
      </c>
      <c r="M130">
        <v>9</v>
      </c>
      <c r="N130">
        <f t="shared" si="11"/>
        <v>53.904296899999963</v>
      </c>
      <c r="O130" t="str">
        <f t="shared" si="12"/>
        <v/>
      </c>
      <c r="P130">
        <f t="shared" si="13"/>
        <v>53.904296899999963</v>
      </c>
      <c r="Q130" t="str">
        <f t="shared" si="14"/>
        <v/>
      </c>
      <c r="R130">
        <f t="shared" si="15"/>
        <v>1</v>
      </c>
      <c r="S130">
        <f t="shared" si="16"/>
        <v>3.5108669897860225</v>
      </c>
    </row>
    <row r="131" spans="1:19" x14ac:dyDescent="0.3">
      <c r="A131" t="s">
        <v>157</v>
      </c>
      <c r="B131">
        <v>1582.3718262</v>
      </c>
      <c r="C131">
        <v>1726.4799805</v>
      </c>
      <c r="D131">
        <v>1691.1920166</v>
      </c>
      <c r="E131">
        <v>1725.9487305</v>
      </c>
      <c r="F131">
        <v>1609.9200439000001</v>
      </c>
      <c r="G131">
        <v>1618.5500488</v>
      </c>
      <c r="H131">
        <v>1671.8699951000001</v>
      </c>
      <c r="I131">
        <v>1726.4799805</v>
      </c>
      <c r="J131">
        <v>1680.5905762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144.10815430000002</v>
      </c>
      <c r="O131" t="str">
        <f t="shared" ref="O131:O194" si="19">IF(N131&lt;0,N131,"")</f>
        <v/>
      </c>
      <c r="P131">
        <f t="shared" ref="P131:P194" si="20">IF(N131&gt;0,N131,"")</f>
        <v>144.10815430000002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9.1070980861729414</v>
      </c>
    </row>
    <row r="132" spans="1:19" x14ac:dyDescent="0.3">
      <c r="A132" t="s">
        <v>158</v>
      </c>
      <c r="B132">
        <v>1674.6503906</v>
      </c>
      <c r="C132">
        <v>1857.1800536999999</v>
      </c>
      <c r="D132">
        <v>1795.6212158000001</v>
      </c>
      <c r="E132">
        <v>1832.8579102000001</v>
      </c>
      <c r="F132">
        <v>1719.1600341999999</v>
      </c>
      <c r="G132">
        <v>1734.5799560999999</v>
      </c>
      <c r="H132">
        <v>1801.5200195</v>
      </c>
      <c r="I132">
        <v>1857.1800536999999</v>
      </c>
      <c r="J132">
        <v>1802.1083983999999</v>
      </c>
      <c r="L132" t="str">
        <f t="shared" si="17"/>
        <v>06AUG2023:11:00:00</v>
      </c>
      <c r="M132">
        <v>11</v>
      </c>
      <c r="N132">
        <f t="shared" si="18"/>
        <v>182.52966309999988</v>
      </c>
      <c r="O132" t="str">
        <f t="shared" si="19"/>
        <v/>
      </c>
      <c r="P132">
        <f t="shared" si="20"/>
        <v>182.52966309999988</v>
      </c>
      <c r="Q132" t="str">
        <f t="shared" si="21"/>
        <v/>
      </c>
      <c r="R132">
        <f t="shared" si="22"/>
        <v>1</v>
      </c>
      <c r="S132">
        <f t="shared" si="23"/>
        <v>10.899568299422931</v>
      </c>
    </row>
    <row r="133" spans="1:19" x14ac:dyDescent="0.3">
      <c r="A133" t="s">
        <v>159</v>
      </c>
      <c r="B133">
        <v>1813.9141846</v>
      </c>
      <c r="C133">
        <v>1984.5899658000001</v>
      </c>
      <c r="D133">
        <v>1892.8813477000001</v>
      </c>
      <c r="E133">
        <v>1928.7452393000001</v>
      </c>
      <c r="F133">
        <v>1826.8900146000001</v>
      </c>
      <c r="G133">
        <v>1853.2299805</v>
      </c>
      <c r="H133">
        <v>1934.4200439000001</v>
      </c>
      <c r="I133">
        <v>1984.5899658000001</v>
      </c>
      <c r="J133">
        <v>1922.2912598</v>
      </c>
      <c r="L133" t="str">
        <f t="shared" si="17"/>
        <v>06AUG2023:12:00:00</v>
      </c>
      <c r="M133">
        <v>12</v>
      </c>
      <c r="N133">
        <f t="shared" si="18"/>
        <v>170.67578120000007</v>
      </c>
      <c r="O133" t="str">
        <f t="shared" si="19"/>
        <v/>
      </c>
      <c r="P133">
        <f t="shared" si="20"/>
        <v>170.67578120000007</v>
      </c>
      <c r="Q133" t="str">
        <f t="shared" si="21"/>
        <v/>
      </c>
      <c r="R133">
        <f t="shared" si="22"/>
        <v>1</v>
      </c>
      <c r="S133">
        <f t="shared" si="23"/>
        <v>9.4092533510694771</v>
      </c>
    </row>
    <row r="134" spans="1:19" x14ac:dyDescent="0.3">
      <c r="A134" t="s">
        <v>160</v>
      </c>
      <c r="B134">
        <v>1944.6082764</v>
      </c>
      <c r="C134">
        <v>2087.3100586</v>
      </c>
      <c r="D134">
        <v>2003.8748779</v>
      </c>
      <c r="E134">
        <v>2053.6660155999998</v>
      </c>
      <c r="F134">
        <v>1944.5</v>
      </c>
      <c r="G134">
        <v>1963.5100098</v>
      </c>
      <c r="H134">
        <v>2032.7800293</v>
      </c>
      <c r="I134">
        <v>2087.3100586</v>
      </c>
      <c r="J134">
        <v>2027.6030272999999</v>
      </c>
      <c r="L134" t="str">
        <f t="shared" si="17"/>
        <v>06AUG2023:13:00:00</v>
      </c>
      <c r="M134">
        <v>13</v>
      </c>
      <c r="N134">
        <f t="shared" si="18"/>
        <v>142.70178220000003</v>
      </c>
      <c r="O134" t="str">
        <f t="shared" si="19"/>
        <v/>
      </c>
      <c r="P134">
        <f t="shared" si="20"/>
        <v>142.70178220000003</v>
      </c>
      <c r="Q134" t="str">
        <f t="shared" si="21"/>
        <v/>
      </c>
      <c r="R134">
        <f t="shared" si="22"/>
        <v>1</v>
      </c>
      <c r="S134">
        <f t="shared" si="23"/>
        <v>7.3383304972958321</v>
      </c>
    </row>
    <row r="135" spans="1:19" x14ac:dyDescent="0.3">
      <c r="A135" t="s">
        <v>161</v>
      </c>
      <c r="B135">
        <v>2077.7465820000002</v>
      </c>
      <c r="C135">
        <v>2217.5400390999998</v>
      </c>
      <c r="D135">
        <v>2083.1564941000001</v>
      </c>
      <c r="E135">
        <v>2130.4580077999999</v>
      </c>
      <c r="F135">
        <v>2038.8000488</v>
      </c>
      <c r="G135">
        <v>2065.4099120999999</v>
      </c>
      <c r="H135">
        <v>2142.8100586</v>
      </c>
      <c r="I135">
        <v>2217.5400390999998</v>
      </c>
      <c r="J135">
        <v>2135.1574707</v>
      </c>
      <c r="L135" t="str">
        <f t="shared" si="17"/>
        <v>06AUG2023:14:00:00</v>
      </c>
      <c r="M135">
        <v>14</v>
      </c>
      <c r="N135">
        <f t="shared" si="18"/>
        <v>139.79345709999961</v>
      </c>
      <c r="O135" t="str">
        <f t="shared" si="19"/>
        <v/>
      </c>
      <c r="P135">
        <f t="shared" si="20"/>
        <v>139.79345709999961</v>
      </c>
      <c r="Q135" t="str">
        <f t="shared" si="21"/>
        <v/>
      </c>
      <c r="R135">
        <f t="shared" si="22"/>
        <v>1</v>
      </c>
      <c r="S135">
        <f t="shared" si="23"/>
        <v>6.7281283632500095</v>
      </c>
    </row>
    <row r="136" spans="1:19" x14ac:dyDescent="0.3">
      <c r="A136" t="s">
        <v>162</v>
      </c>
      <c r="B136">
        <v>2183.3132323999998</v>
      </c>
      <c r="C136">
        <v>2313.8798827999999</v>
      </c>
      <c r="D136">
        <v>2133.6208495999999</v>
      </c>
      <c r="E136">
        <v>2160.2849120999999</v>
      </c>
      <c r="F136">
        <v>2111.3898926000002</v>
      </c>
      <c r="G136">
        <v>2140.1899414</v>
      </c>
      <c r="H136">
        <v>2231.0900879000001</v>
      </c>
      <c r="I136">
        <v>2313.8798827999999</v>
      </c>
      <c r="J136">
        <v>2215.3732909999999</v>
      </c>
      <c r="L136" t="str">
        <f t="shared" si="17"/>
        <v>06AUG2023:15:00:00</v>
      </c>
      <c r="M136">
        <v>15</v>
      </c>
      <c r="N136">
        <f t="shared" si="18"/>
        <v>130.56665040000007</v>
      </c>
      <c r="O136" t="str">
        <f t="shared" si="19"/>
        <v/>
      </c>
      <c r="P136">
        <f t="shared" si="20"/>
        <v>130.56665040000007</v>
      </c>
      <c r="Q136" t="str">
        <f t="shared" si="21"/>
        <v/>
      </c>
      <c r="R136">
        <f t="shared" si="22"/>
        <v>1</v>
      </c>
      <c r="S136">
        <f t="shared" si="23"/>
        <v>5.9802069836985838</v>
      </c>
    </row>
    <row r="137" spans="1:19" x14ac:dyDescent="0.3">
      <c r="A137" t="s">
        <v>163</v>
      </c>
      <c r="B137">
        <v>2274.8239745999999</v>
      </c>
      <c r="C137">
        <v>2354.25</v>
      </c>
      <c r="D137">
        <v>2205.7719726999999</v>
      </c>
      <c r="E137">
        <v>2235.8608398000001</v>
      </c>
      <c r="F137">
        <v>2151.0800780999998</v>
      </c>
      <c r="G137">
        <v>2182.9399414</v>
      </c>
      <c r="H137">
        <v>2269.0600586</v>
      </c>
      <c r="I137">
        <v>2354.25</v>
      </c>
      <c r="J137">
        <v>2261.5493164</v>
      </c>
      <c r="L137" t="str">
        <f t="shared" si="17"/>
        <v>06AUG2023:16:00:00</v>
      </c>
      <c r="M137">
        <v>16</v>
      </c>
      <c r="N137">
        <f t="shared" si="18"/>
        <v>79.426025400000071</v>
      </c>
      <c r="O137" t="str">
        <f t="shared" si="19"/>
        <v/>
      </c>
      <c r="P137">
        <f t="shared" si="20"/>
        <v>79.426025400000071</v>
      </c>
      <c r="Q137" t="str">
        <f t="shared" si="21"/>
        <v/>
      </c>
      <c r="R137">
        <f t="shared" si="22"/>
        <v>1</v>
      </c>
      <c r="S137">
        <f t="shared" si="23"/>
        <v>3.4915240162248673</v>
      </c>
    </row>
    <row r="138" spans="1:19" x14ac:dyDescent="0.3">
      <c r="A138" t="s">
        <v>164</v>
      </c>
      <c r="B138">
        <v>2321.2761230000001</v>
      </c>
      <c r="C138">
        <v>2349.8300780999998</v>
      </c>
      <c r="D138">
        <v>2262.0673827999999</v>
      </c>
      <c r="E138">
        <v>2295.8073730000001</v>
      </c>
      <c r="F138">
        <v>2177.5</v>
      </c>
      <c r="G138">
        <v>2207.5100097999998</v>
      </c>
      <c r="H138">
        <v>2287.5700683999999</v>
      </c>
      <c r="I138">
        <v>2349.8300780999998</v>
      </c>
      <c r="J138">
        <v>2282.1345215000001</v>
      </c>
      <c r="L138" t="str">
        <f t="shared" si="17"/>
        <v>06AUG2023:17:00:00</v>
      </c>
      <c r="M138">
        <v>17</v>
      </c>
      <c r="N138">
        <f t="shared" si="18"/>
        <v>28.553955099999712</v>
      </c>
      <c r="O138" t="str">
        <f t="shared" si="19"/>
        <v/>
      </c>
      <c r="P138">
        <f t="shared" si="20"/>
        <v>28.553955099999712</v>
      </c>
      <c r="Q138" t="str">
        <f t="shared" si="21"/>
        <v/>
      </c>
      <c r="R138">
        <f t="shared" si="22"/>
        <v>1</v>
      </c>
      <c r="S138">
        <f t="shared" si="23"/>
        <v>1.2300973079883659</v>
      </c>
    </row>
    <row r="139" spans="1:19" x14ac:dyDescent="0.3">
      <c r="A139" t="s">
        <v>165</v>
      </c>
      <c r="B139">
        <v>2314.0778808999999</v>
      </c>
      <c r="C139">
        <v>2322.8999023000001</v>
      </c>
      <c r="D139">
        <v>2294.2993164</v>
      </c>
      <c r="E139">
        <v>2342.1411133000001</v>
      </c>
      <c r="F139">
        <v>2180.0200195000002</v>
      </c>
      <c r="G139">
        <v>2206.75</v>
      </c>
      <c r="H139">
        <v>2267.0200195000002</v>
      </c>
      <c r="I139">
        <v>2322.8999023000001</v>
      </c>
      <c r="J139">
        <v>2274.5126952999999</v>
      </c>
      <c r="L139" t="str">
        <f t="shared" si="17"/>
        <v>06AUG2023:18:00:00</v>
      </c>
      <c r="M139">
        <v>18</v>
      </c>
      <c r="N139">
        <f t="shared" si="18"/>
        <v>8.822021400000267</v>
      </c>
      <c r="O139" t="str">
        <f t="shared" si="19"/>
        <v/>
      </c>
      <c r="P139">
        <f t="shared" si="20"/>
        <v>8.822021400000267</v>
      </c>
      <c r="Q139" t="str">
        <f t="shared" si="21"/>
        <v/>
      </c>
      <c r="R139">
        <f t="shared" si="22"/>
        <v>1</v>
      </c>
      <c r="S139">
        <f t="shared" si="23"/>
        <v>0.38123269198568083</v>
      </c>
    </row>
    <row r="140" spans="1:19" x14ac:dyDescent="0.3">
      <c r="A140" t="s">
        <v>166</v>
      </c>
      <c r="B140">
        <v>2251.5595702999999</v>
      </c>
      <c r="C140">
        <v>2294.0400390999998</v>
      </c>
      <c r="D140">
        <v>2283.9763183999999</v>
      </c>
      <c r="E140">
        <v>2333.8242187999999</v>
      </c>
      <c r="F140">
        <v>2151.4899902000002</v>
      </c>
      <c r="G140">
        <v>2183.1499023000001</v>
      </c>
      <c r="H140">
        <v>2242</v>
      </c>
      <c r="I140">
        <v>2294.0400390999998</v>
      </c>
      <c r="J140">
        <v>2251.0712890999998</v>
      </c>
      <c r="L140" t="str">
        <f t="shared" si="17"/>
        <v>06AUG2023:19:00:00</v>
      </c>
      <c r="M140">
        <v>19</v>
      </c>
      <c r="N140">
        <f t="shared" si="18"/>
        <v>42.480468799999926</v>
      </c>
      <c r="O140" t="str">
        <f t="shared" si="19"/>
        <v/>
      </c>
      <c r="P140">
        <f t="shared" si="20"/>
        <v>42.480468799999926</v>
      </c>
      <c r="Q140" t="str">
        <f t="shared" si="21"/>
        <v/>
      </c>
      <c r="R140">
        <f t="shared" si="22"/>
        <v>1</v>
      </c>
      <c r="S140">
        <f t="shared" si="23"/>
        <v>1.8867130748106204</v>
      </c>
    </row>
    <row r="141" spans="1:19" x14ac:dyDescent="0.3">
      <c r="A141" t="s">
        <v>167</v>
      </c>
      <c r="B141">
        <v>2143.0131836</v>
      </c>
      <c r="C141">
        <v>2281.25</v>
      </c>
      <c r="D141">
        <v>2156.1774902000002</v>
      </c>
      <c r="E141">
        <v>2220.1547851999999</v>
      </c>
      <c r="F141">
        <v>2120.5100097999998</v>
      </c>
      <c r="G141">
        <v>2138.4799804999998</v>
      </c>
      <c r="H141">
        <v>2200.9499512000002</v>
      </c>
      <c r="I141">
        <v>2281.25</v>
      </c>
      <c r="J141">
        <v>2201.7944336</v>
      </c>
      <c r="L141" t="str">
        <f t="shared" si="17"/>
        <v>06AUG2023:20:00:00</v>
      </c>
      <c r="M141">
        <v>20</v>
      </c>
      <c r="N141">
        <f t="shared" si="18"/>
        <v>138.23681639999995</v>
      </c>
      <c r="O141" t="str">
        <f t="shared" si="19"/>
        <v/>
      </c>
      <c r="P141">
        <f t="shared" si="20"/>
        <v>138.23681639999995</v>
      </c>
      <c r="Q141" t="str">
        <f t="shared" si="21"/>
        <v/>
      </c>
      <c r="R141">
        <f t="shared" si="22"/>
        <v>1</v>
      </c>
      <c r="S141">
        <f t="shared" si="23"/>
        <v>6.4505817070046669</v>
      </c>
    </row>
    <row r="142" spans="1:19" x14ac:dyDescent="0.3">
      <c r="A142" t="s">
        <v>168</v>
      </c>
      <c r="B142">
        <v>2066.6743164</v>
      </c>
      <c r="C142">
        <v>2205.3999023000001</v>
      </c>
      <c r="D142">
        <v>2087.8859862999998</v>
      </c>
      <c r="E142">
        <v>2157.6018066000001</v>
      </c>
      <c r="F142">
        <v>2062.8601073999998</v>
      </c>
      <c r="G142">
        <v>2078.4199219000002</v>
      </c>
      <c r="H142">
        <v>2149.7399902000002</v>
      </c>
      <c r="I142">
        <v>2205.3999023000001</v>
      </c>
      <c r="J142">
        <v>2138.2470702999999</v>
      </c>
      <c r="L142" t="str">
        <f t="shared" si="17"/>
        <v>06AUG2023:21:00:00</v>
      </c>
      <c r="M142">
        <v>21</v>
      </c>
      <c r="N142">
        <f t="shared" si="18"/>
        <v>138.72558590000017</v>
      </c>
      <c r="O142" t="str">
        <f t="shared" si="19"/>
        <v/>
      </c>
      <c r="P142">
        <f t="shared" si="20"/>
        <v>138.72558590000017</v>
      </c>
      <c r="Q142" t="str">
        <f t="shared" si="21"/>
        <v/>
      </c>
      <c r="R142">
        <f t="shared" si="22"/>
        <v>1</v>
      </c>
      <c r="S142">
        <f t="shared" si="23"/>
        <v>6.7125035037765555</v>
      </c>
    </row>
    <row r="143" spans="1:19" x14ac:dyDescent="0.3">
      <c r="A143" t="s">
        <v>169</v>
      </c>
      <c r="B143">
        <v>2103.7011719000002</v>
      </c>
      <c r="C143">
        <v>2120.4399414</v>
      </c>
      <c r="D143">
        <v>2103.2104491999999</v>
      </c>
      <c r="E143">
        <v>2205.6230469000002</v>
      </c>
      <c r="F143">
        <v>1980.3900146000001</v>
      </c>
      <c r="G143">
        <v>1995.4599608999999</v>
      </c>
      <c r="H143">
        <v>2061.6999512000002</v>
      </c>
      <c r="I143">
        <v>2120.4399414</v>
      </c>
      <c r="J143">
        <v>2072.8691405999998</v>
      </c>
      <c r="L143" t="str">
        <f t="shared" si="17"/>
        <v>06AUG2023:22:00:00</v>
      </c>
      <c r="M143">
        <v>22</v>
      </c>
      <c r="N143">
        <f t="shared" si="18"/>
        <v>16.738769499999762</v>
      </c>
      <c r="O143" t="str">
        <f t="shared" si="19"/>
        <v/>
      </c>
      <c r="P143">
        <f t="shared" si="20"/>
        <v>16.738769499999762</v>
      </c>
      <c r="Q143" t="str">
        <f t="shared" si="21"/>
        <v/>
      </c>
      <c r="R143">
        <f t="shared" si="22"/>
        <v>1</v>
      </c>
      <c r="S143">
        <f t="shared" si="23"/>
        <v>0.79568190214401058</v>
      </c>
    </row>
    <row r="144" spans="1:19" x14ac:dyDescent="0.3">
      <c r="A144" t="s">
        <v>170</v>
      </c>
      <c r="B144">
        <v>1994.5185547000001</v>
      </c>
      <c r="C144">
        <v>1962.0699463000001</v>
      </c>
      <c r="D144">
        <v>1983.8096923999999</v>
      </c>
      <c r="E144">
        <v>2089.1345215000001</v>
      </c>
      <c r="F144">
        <v>1841.4899902</v>
      </c>
      <c r="G144">
        <v>1853.1400146000001</v>
      </c>
      <c r="H144">
        <v>1914.3800048999999</v>
      </c>
      <c r="I144">
        <v>1962.0699463000001</v>
      </c>
      <c r="J144">
        <v>1929.1601562999999</v>
      </c>
      <c r="L144" t="str">
        <f t="shared" si="17"/>
        <v>06AUG2023:23:00:00</v>
      </c>
      <c r="M144">
        <v>23</v>
      </c>
      <c r="N144">
        <f t="shared" si="18"/>
        <v>-32.448608400000012</v>
      </c>
      <c r="O144">
        <f t="shared" si="19"/>
        <v>-32.448608400000012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1.6268892722775736</v>
      </c>
    </row>
    <row r="145" spans="1:19" x14ac:dyDescent="0.3">
      <c r="A145" t="s">
        <v>171</v>
      </c>
      <c r="B145">
        <v>1859.7264404</v>
      </c>
      <c r="C145">
        <v>1838.2099608999999</v>
      </c>
      <c r="D145">
        <v>1862.7736815999999</v>
      </c>
      <c r="E145">
        <v>1937.9605713000001</v>
      </c>
      <c r="F145">
        <v>1712.0699463000001</v>
      </c>
      <c r="G145">
        <v>1717.5600586</v>
      </c>
      <c r="H145">
        <v>1772.0999756000001</v>
      </c>
      <c r="I145">
        <v>1838.2099608999999</v>
      </c>
      <c r="J145">
        <v>1798.6107178</v>
      </c>
      <c r="L145" t="str">
        <f t="shared" si="17"/>
        <v>07AUG2023:00:00:00</v>
      </c>
      <c r="M145">
        <v>24</v>
      </c>
      <c r="N145">
        <f t="shared" si="18"/>
        <v>-21.516479500000059</v>
      </c>
      <c r="O145">
        <f t="shared" si="19"/>
        <v>-21.516479500000059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1.1569701345630263</v>
      </c>
    </row>
    <row r="146" spans="1:19" x14ac:dyDescent="0.3">
      <c r="A146" t="s">
        <v>172</v>
      </c>
      <c r="B146">
        <v>1756.8109131000001</v>
      </c>
      <c r="C146">
        <v>1707.3100586</v>
      </c>
      <c r="D146">
        <v>1759.8785399999999</v>
      </c>
      <c r="E146">
        <v>1801.9757079999999</v>
      </c>
      <c r="F146">
        <v>1605.9499512</v>
      </c>
      <c r="G146">
        <v>1624.2600098</v>
      </c>
      <c r="H146">
        <v>1774.8199463000001</v>
      </c>
      <c r="I146">
        <v>1707.3100586</v>
      </c>
      <c r="J146">
        <v>1719.6357422000001</v>
      </c>
      <c r="L146" t="str">
        <f t="shared" si="17"/>
        <v>07AUG2023:01:00:00</v>
      </c>
      <c r="M146">
        <v>1</v>
      </c>
      <c r="N146">
        <f t="shared" si="18"/>
        <v>-49.500854500000059</v>
      </c>
      <c r="O146">
        <f t="shared" si="19"/>
        <v>-49.500854500000059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2.8176540873515399</v>
      </c>
    </row>
    <row r="147" spans="1:19" x14ac:dyDescent="0.3">
      <c r="A147" t="s">
        <v>173</v>
      </c>
      <c r="B147">
        <v>1688.0587158000001</v>
      </c>
      <c r="C147">
        <v>1612.6199951000001</v>
      </c>
      <c r="D147">
        <v>1664.0480957</v>
      </c>
      <c r="E147">
        <v>1700.4230957</v>
      </c>
      <c r="F147">
        <v>1509.0799560999999</v>
      </c>
      <c r="G147">
        <v>1532.2199707</v>
      </c>
      <c r="H147">
        <v>1680.9300536999999</v>
      </c>
      <c r="I147">
        <v>1612.6199951000001</v>
      </c>
      <c r="J147">
        <v>1625.0046387</v>
      </c>
      <c r="L147" t="str">
        <f t="shared" si="17"/>
        <v>07AUG2023:02:00:00</v>
      </c>
      <c r="M147">
        <v>2</v>
      </c>
      <c r="N147">
        <f t="shared" si="18"/>
        <v>-75.438720699999976</v>
      </c>
      <c r="O147">
        <f t="shared" si="19"/>
        <v>-75.438720699999976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4.4689630753897243</v>
      </c>
    </row>
    <row r="148" spans="1:19" x14ac:dyDescent="0.3">
      <c r="A148" t="s">
        <v>174</v>
      </c>
      <c r="B148">
        <v>1615.9536132999999</v>
      </c>
      <c r="C148">
        <v>1557.7099608999999</v>
      </c>
      <c r="D148">
        <v>1588.4874268000001</v>
      </c>
      <c r="E148">
        <v>1636.1379394999999</v>
      </c>
      <c r="F148">
        <v>1440.5699463000001</v>
      </c>
      <c r="G148">
        <v>1464.7900391000001</v>
      </c>
      <c r="H148">
        <v>1603.5600586</v>
      </c>
      <c r="I148">
        <v>1557.7099608999999</v>
      </c>
      <c r="J148">
        <v>1556.6145019999999</v>
      </c>
      <c r="L148" t="str">
        <f t="shared" si="17"/>
        <v>07AUG2023:03:00:00</v>
      </c>
      <c r="M148">
        <v>3</v>
      </c>
      <c r="N148">
        <f t="shared" si="18"/>
        <v>-58.243652399999974</v>
      </c>
      <c r="O148">
        <f t="shared" si="19"/>
        <v>-58.243652399999974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3.6042898707382078</v>
      </c>
    </row>
    <row r="149" spans="1:19" x14ac:dyDescent="0.3">
      <c r="A149" t="s">
        <v>175</v>
      </c>
      <c r="B149">
        <v>1559.3775635</v>
      </c>
      <c r="C149">
        <v>1522.7299805</v>
      </c>
      <c r="D149">
        <v>1532.791626</v>
      </c>
      <c r="E149">
        <v>1578.3455810999999</v>
      </c>
      <c r="F149">
        <v>1401.8000488</v>
      </c>
      <c r="G149">
        <v>1427.1500243999999</v>
      </c>
      <c r="H149">
        <v>1566.7099608999999</v>
      </c>
      <c r="I149">
        <v>1522.7299805</v>
      </c>
      <c r="J149">
        <v>1516.2852783000001</v>
      </c>
      <c r="L149" t="str">
        <f t="shared" si="17"/>
        <v>07AUG2023:04:00:00</v>
      </c>
      <c r="M149">
        <v>4</v>
      </c>
      <c r="N149">
        <f t="shared" si="18"/>
        <v>-36.647582999999941</v>
      </c>
      <c r="O149">
        <f t="shared" si="19"/>
        <v>-36.647582999999941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2.3501417397429383</v>
      </c>
    </row>
    <row r="150" spans="1:19" x14ac:dyDescent="0.3">
      <c r="A150" t="s">
        <v>176</v>
      </c>
      <c r="B150">
        <v>1500.1595459</v>
      </c>
      <c r="C150">
        <v>1512.9399414</v>
      </c>
      <c r="D150">
        <v>1517.8420410000001</v>
      </c>
      <c r="E150">
        <v>1559.5234375</v>
      </c>
      <c r="F150">
        <v>1386.5600586</v>
      </c>
      <c r="G150">
        <v>1413.2900391000001</v>
      </c>
      <c r="H150">
        <v>1551.0100098</v>
      </c>
      <c r="I150">
        <v>1512.9399414</v>
      </c>
      <c r="J150">
        <v>1502.7384033000001</v>
      </c>
      <c r="L150" t="str">
        <f t="shared" si="17"/>
        <v>07AUG2023:05:00:00</v>
      </c>
      <c r="M150">
        <v>5</v>
      </c>
      <c r="N150">
        <f t="shared" si="18"/>
        <v>12.780395499999941</v>
      </c>
      <c r="O150" t="str">
        <f t="shared" si="19"/>
        <v/>
      </c>
      <c r="P150">
        <f t="shared" si="20"/>
        <v>12.780395499999941</v>
      </c>
      <c r="Q150" t="str">
        <f t="shared" si="21"/>
        <v/>
      </c>
      <c r="R150">
        <f t="shared" si="22"/>
        <v>1</v>
      </c>
      <c r="S150">
        <f t="shared" si="23"/>
        <v>0.85193575142919342</v>
      </c>
    </row>
    <row r="151" spans="1:19" x14ac:dyDescent="0.3">
      <c r="A151" t="s">
        <v>177</v>
      </c>
      <c r="B151">
        <v>1506.5345459</v>
      </c>
      <c r="C151">
        <v>1531.2299805</v>
      </c>
      <c r="D151">
        <v>1526.4642334</v>
      </c>
      <c r="E151">
        <v>1563.4729004000001</v>
      </c>
      <c r="F151">
        <v>1402.0200195</v>
      </c>
      <c r="G151">
        <v>1427.25</v>
      </c>
      <c r="H151">
        <v>1565.7700195</v>
      </c>
      <c r="I151">
        <v>1531.2299805</v>
      </c>
      <c r="J151">
        <v>1517.3199463000001</v>
      </c>
      <c r="L151" t="str">
        <f t="shared" si="17"/>
        <v>07AUG2023:06:00:00</v>
      </c>
      <c r="M151">
        <v>6</v>
      </c>
      <c r="N151">
        <f t="shared" si="18"/>
        <v>24.695434599999999</v>
      </c>
      <c r="O151" t="str">
        <f t="shared" si="19"/>
        <v/>
      </c>
      <c r="P151">
        <f t="shared" si="20"/>
        <v>24.695434599999999</v>
      </c>
      <c r="Q151" t="str">
        <f t="shared" si="21"/>
        <v/>
      </c>
      <c r="R151">
        <f t="shared" si="22"/>
        <v>1</v>
      </c>
      <c r="S151">
        <f t="shared" si="23"/>
        <v>1.6392212622809126</v>
      </c>
    </row>
    <row r="152" spans="1:19" x14ac:dyDescent="0.3">
      <c r="A152" t="s">
        <v>178</v>
      </c>
      <c r="B152">
        <v>1592.3045654</v>
      </c>
      <c r="C152">
        <v>1575.4100341999999</v>
      </c>
      <c r="D152">
        <v>1546.8011475000001</v>
      </c>
      <c r="E152">
        <v>1578.0555420000001</v>
      </c>
      <c r="F152">
        <v>1449.3900146000001</v>
      </c>
      <c r="G152">
        <v>1475.3699951000001</v>
      </c>
      <c r="H152">
        <v>1604.3599853999999</v>
      </c>
      <c r="I152">
        <v>1575.4100341999999</v>
      </c>
      <c r="J152">
        <v>1555.7673339999999</v>
      </c>
      <c r="L152" t="str">
        <f t="shared" si="17"/>
        <v>07AUG2023:07:00:00</v>
      </c>
      <c r="M152">
        <v>7</v>
      </c>
      <c r="N152">
        <f t="shared" si="18"/>
        <v>-16.894531200000074</v>
      </c>
      <c r="O152">
        <f t="shared" si="19"/>
        <v>-16.894531200000074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1.0610112893669956</v>
      </c>
    </row>
    <row r="153" spans="1:19" x14ac:dyDescent="0.3">
      <c r="A153" t="s">
        <v>179</v>
      </c>
      <c r="B153">
        <v>1620.651001</v>
      </c>
      <c r="C153">
        <v>1576.5899658000001</v>
      </c>
      <c r="D153">
        <v>1565.8801269999999</v>
      </c>
      <c r="E153">
        <v>1593.2871094</v>
      </c>
      <c r="F153">
        <v>1457.7600098</v>
      </c>
      <c r="G153">
        <v>1485.3299560999999</v>
      </c>
      <c r="H153">
        <v>1618.4100341999999</v>
      </c>
      <c r="I153">
        <v>1576.5899658000001</v>
      </c>
      <c r="J153">
        <v>1565.9851074000001</v>
      </c>
      <c r="L153" t="str">
        <f t="shared" si="17"/>
        <v>07AUG2023:08:00:00</v>
      </c>
      <c r="M153">
        <v>8</v>
      </c>
      <c r="N153">
        <f t="shared" si="18"/>
        <v>-44.061035199999878</v>
      </c>
      <c r="O153">
        <f t="shared" si="19"/>
        <v>-44.061035199999878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2.7187244615165533</v>
      </c>
    </row>
    <row r="154" spans="1:19" x14ac:dyDescent="0.3">
      <c r="A154" t="s">
        <v>180</v>
      </c>
      <c r="B154">
        <v>1669.4799805</v>
      </c>
      <c r="C154">
        <v>1602.5</v>
      </c>
      <c r="D154">
        <v>1628.3142089999999</v>
      </c>
      <c r="E154">
        <v>1668.3946533000001</v>
      </c>
      <c r="F154">
        <v>1501.0600586</v>
      </c>
      <c r="G154">
        <v>1525.3100586</v>
      </c>
      <c r="H154">
        <v>1658.8299560999999</v>
      </c>
      <c r="I154">
        <v>1602.5</v>
      </c>
      <c r="J154">
        <v>1606.6988524999999</v>
      </c>
      <c r="L154" t="str">
        <f t="shared" si="17"/>
        <v>07AUG2023:09:00:00</v>
      </c>
      <c r="M154">
        <v>9</v>
      </c>
      <c r="N154">
        <f t="shared" si="18"/>
        <v>-66.979980500000011</v>
      </c>
      <c r="O154">
        <f t="shared" si="19"/>
        <v>-66.979980500000011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4.012026576080288</v>
      </c>
    </row>
    <row r="155" spans="1:19" x14ac:dyDescent="0.3">
      <c r="A155" t="s">
        <v>181</v>
      </c>
      <c r="B155">
        <v>1669.7947998</v>
      </c>
      <c r="C155">
        <v>1695.3599853999999</v>
      </c>
      <c r="D155">
        <v>1729.7362060999999</v>
      </c>
      <c r="E155">
        <v>1771.9810791</v>
      </c>
      <c r="F155">
        <v>1589.6999512</v>
      </c>
      <c r="G155">
        <v>1603.8399658000001</v>
      </c>
      <c r="H155">
        <v>1756.8399658000001</v>
      </c>
      <c r="I155">
        <v>1695.3599853999999</v>
      </c>
      <c r="J155">
        <v>1700.9613036999999</v>
      </c>
      <c r="L155" t="str">
        <f t="shared" si="17"/>
        <v>07AUG2023:10:00:00</v>
      </c>
      <c r="M155">
        <v>10</v>
      </c>
      <c r="N155">
        <f t="shared" si="18"/>
        <v>25.56518559999995</v>
      </c>
      <c r="O155" t="str">
        <f t="shared" si="19"/>
        <v/>
      </c>
      <c r="P155">
        <f t="shared" si="20"/>
        <v>25.56518559999995</v>
      </c>
      <c r="Q155" t="str">
        <f t="shared" si="21"/>
        <v/>
      </c>
      <c r="R155">
        <f t="shared" si="22"/>
        <v>1</v>
      </c>
      <c r="S155">
        <f t="shared" si="23"/>
        <v>1.5310375624035975</v>
      </c>
    </row>
    <row r="156" spans="1:19" x14ac:dyDescent="0.3">
      <c r="A156" t="s">
        <v>182</v>
      </c>
      <c r="B156">
        <v>1710.5776367000001</v>
      </c>
      <c r="C156">
        <v>1797.9200439000001</v>
      </c>
      <c r="D156">
        <v>1819.338501</v>
      </c>
      <c r="E156">
        <v>1863.9997559000001</v>
      </c>
      <c r="F156">
        <v>1686.2399902</v>
      </c>
      <c r="G156">
        <v>1695.2600098</v>
      </c>
      <c r="H156">
        <v>1859.6400146000001</v>
      </c>
      <c r="I156">
        <v>1797.9200439000001</v>
      </c>
      <c r="J156">
        <v>1799.2856445</v>
      </c>
      <c r="L156" t="str">
        <f t="shared" si="17"/>
        <v>07AUG2023:11:00:00</v>
      </c>
      <c r="M156">
        <v>11</v>
      </c>
      <c r="N156">
        <f t="shared" si="18"/>
        <v>87.342407200000025</v>
      </c>
      <c r="O156" t="str">
        <f t="shared" si="19"/>
        <v/>
      </c>
      <c r="P156">
        <f t="shared" si="20"/>
        <v>87.342407200000025</v>
      </c>
      <c r="Q156" t="str">
        <f t="shared" si="21"/>
        <v/>
      </c>
      <c r="R156">
        <f t="shared" si="22"/>
        <v>1</v>
      </c>
      <c r="S156">
        <f t="shared" si="23"/>
        <v>5.1060183020104617</v>
      </c>
    </row>
    <row r="157" spans="1:19" x14ac:dyDescent="0.3">
      <c r="A157" t="s">
        <v>183</v>
      </c>
      <c r="B157">
        <v>1801.0798339999999</v>
      </c>
      <c r="C157">
        <v>1900.3800048999999</v>
      </c>
      <c r="D157">
        <v>1922.9128418</v>
      </c>
      <c r="E157">
        <v>1972.6708983999999</v>
      </c>
      <c r="F157">
        <v>1786.6300048999999</v>
      </c>
      <c r="G157">
        <v>1787.1400146000001</v>
      </c>
      <c r="H157">
        <v>1973.1800536999999</v>
      </c>
      <c r="I157">
        <v>1900.3800048999999</v>
      </c>
      <c r="J157">
        <v>1904.0275879000001</v>
      </c>
      <c r="L157" t="str">
        <f t="shared" si="17"/>
        <v>07AUG2023:12:00:00</v>
      </c>
      <c r="M157">
        <v>12</v>
      </c>
      <c r="N157">
        <f t="shared" si="18"/>
        <v>99.300170900000012</v>
      </c>
      <c r="O157" t="str">
        <f t="shared" si="19"/>
        <v/>
      </c>
      <c r="P157">
        <f t="shared" si="20"/>
        <v>99.300170900000012</v>
      </c>
      <c r="Q157" t="str">
        <f t="shared" si="21"/>
        <v/>
      </c>
      <c r="R157">
        <f t="shared" si="22"/>
        <v>1</v>
      </c>
      <c r="S157">
        <f t="shared" si="23"/>
        <v>5.5133686483771944</v>
      </c>
    </row>
    <row r="158" spans="1:19" x14ac:dyDescent="0.3">
      <c r="A158" t="s">
        <v>184</v>
      </c>
      <c r="B158">
        <v>1890.5258789</v>
      </c>
      <c r="C158">
        <v>2014.0999756000001</v>
      </c>
      <c r="D158">
        <v>2038.2293701000001</v>
      </c>
      <c r="E158">
        <v>2100.5996094000002</v>
      </c>
      <c r="F158">
        <v>1887.9899902</v>
      </c>
      <c r="G158">
        <v>1885.1700439000001</v>
      </c>
      <c r="H158">
        <v>2077.1499023000001</v>
      </c>
      <c r="I158">
        <v>2014.0999756000001</v>
      </c>
      <c r="J158">
        <v>2012.3369141000001</v>
      </c>
      <c r="L158" t="str">
        <f t="shared" si="17"/>
        <v>07AUG2023:13:00:00</v>
      </c>
      <c r="M158">
        <v>13</v>
      </c>
      <c r="N158">
        <f t="shared" si="18"/>
        <v>123.57409670000015</v>
      </c>
      <c r="O158" t="str">
        <f t="shared" si="19"/>
        <v/>
      </c>
      <c r="P158">
        <f t="shared" si="20"/>
        <v>123.57409670000015</v>
      </c>
      <c r="Q158" t="str">
        <f t="shared" si="21"/>
        <v/>
      </c>
      <c r="R158">
        <f t="shared" si="22"/>
        <v>1</v>
      </c>
      <c r="S158">
        <f t="shared" si="23"/>
        <v>6.5364932624937975</v>
      </c>
    </row>
    <row r="159" spans="1:19" x14ac:dyDescent="0.3">
      <c r="A159" t="s">
        <v>185</v>
      </c>
      <c r="B159">
        <v>2013.4680175999999</v>
      </c>
      <c r="C159">
        <v>2122.3798827999999</v>
      </c>
      <c r="D159">
        <v>2113.0349120999999</v>
      </c>
      <c r="E159">
        <v>2195.5346679999998</v>
      </c>
      <c r="F159">
        <v>1979.1400146000001</v>
      </c>
      <c r="G159">
        <v>1976.0999756000001</v>
      </c>
      <c r="H159">
        <v>2166.7099609000002</v>
      </c>
      <c r="I159">
        <v>2122.3798827999999</v>
      </c>
      <c r="J159">
        <v>2104.8579101999999</v>
      </c>
      <c r="L159" t="str">
        <f t="shared" si="17"/>
        <v>07AUG2023:14:00:00</v>
      </c>
      <c r="M159">
        <v>14</v>
      </c>
      <c r="N159">
        <f t="shared" si="18"/>
        <v>108.91186519999997</v>
      </c>
      <c r="O159" t="str">
        <f t="shared" si="19"/>
        <v/>
      </c>
      <c r="P159">
        <f t="shared" si="20"/>
        <v>108.91186519999997</v>
      </c>
      <c r="Q159" t="str">
        <f t="shared" si="21"/>
        <v/>
      </c>
      <c r="R159">
        <f t="shared" si="22"/>
        <v>1</v>
      </c>
      <c r="S159">
        <f t="shared" si="23"/>
        <v>5.409167875922857</v>
      </c>
    </row>
    <row r="160" spans="1:19" x14ac:dyDescent="0.3">
      <c r="A160" t="s">
        <v>186</v>
      </c>
      <c r="B160">
        <v>1989.7755127</v>
      </c>
      <c r="C160">
        <v>2208.4699707</v>
      </c>
      <c r="D160">
        <v>2105.8776855000001</v>
      </c>
      <c r="E160">
        <v>2204.9997558999999</v>
      </c>
      <c r="F160">
        <v>2055.75</v>
      </c>
      <c r="G160">
        <v>2054.1499023000001</v>
      </c>
      <c r="H160">
        <v>2235.4799804999998</v>
      </c>
      <c r="I160">
        <v>2208.4699707</v>
      </c>
      <c r="J160">
        <v>2165.3505859000002</v>
      </c>
      <c r="L160" t="str">
        <f t="shared" si="17"/>
        <v>07AUG2023:15:00:00</v>
      </c>
      <c r="M160">
        <v>15</v>
      </c>
      <c r="N160">
        <f t="shared" si="18"/>
        <v>218.69445799999994</v>
      </c>
      <c r="O160" t="str">
        <f t="shared" si="19"/>
        <v/>
      </c>
      <c r="P160">
        <f t="shared" si="20"/>
        <v>218.69445799999994</v>
      </c>
      <c r="Q160" t="str">
        <f t="shared" si="21"/>
        <v/>
      </c>
      <c r="R160">
        <f t="shared" si="22"/>
        <v>1</v>
      </c>
      <c r="S160">
        <f t="shared" si="23"/>
        <v>10.990911115558223</v>
      </c>
    </row>
    <row r="161" spans="1:19" x14ac:dyDescent="0.3">
      <c r="A161" t="s">
        <v>187</v>
      </c>
      <c r="B161">
        <v>2052.6804198999998</v>
      </c>
      <c r="C161">
        <v>2254.6298827999999</v>
      </c>
      <c r="D161">
        <v>2109.4748534999999</v>
      </c>
      <c r="E161">
        <v>2187.5981445000002</v>
      </c>
      <c r="F161">
        <v>2105.2399902000002</v>
      </c>
      <c r="G161">
        <v>2105.8999023000001</v>
      </c>
      <c r="H161">
        <v>2264.6999512000002</v>
      </c>
      <c r="I161">
        <v>2254.6298827999999</v>
      </c>
      <c r="J161">
        <v>2198.8081054999998</v>
      </c>
      <c r="L161" t="str">
        <f t="shared" si="17"/>
        <v>07AUG2023:16:00:00</v>
      </c>
      <c r="M161">
        <v>16</v>
      </c>
      <c r="N161">
        <f t="shared" si="18"/>
        <v>201.94946290000007</v>
      </c>
      <c r="O161" t="str">
        <f t="shared" si="19"/>
        <v/>
      </c>
      <c r="P161">
        <f t="shared" si="20"/>
        <v>201.94946290000007</v>
      </c>
      <c r="Q161" t="str">
        <f t="shared" si="21"/>
        <v/>
      </c>
      <c r="R161">
        <f t="shared" si="22"/>
        <v>1</v>
      </c>
      <c r="S161">
        <f t="shared" si="23"/>
        <v>9.8383294809154176</v>
      </c>
    </row>
    <row r="162" spans="1:19" x14ac:dyDescent="0.3">
      <c r="A162" t="s">
        <v>188</v>
      </c>
      <c r="B162">
        <v>2108.2797851999999</v>
      </c>
      <c r="C162">
        <v>2285.5900879000001</v>
      </c>
      <c r="D162">
        <v>2108.8300780999998</v>
      </c>
      <c r="E162">
        <v>2186.5131836</v>
      </c>
      <c r="F162">
        <v>2149.1398926000002</v>
      </c>
      <c r="G162">
        <v>2151.8898926000002</v>
      </c>
      <c r="H162">
        <v>2293.2199707</v>
      </c>
      <c r="I162">
        <v>2285.5900879000001</v>
      </c>
      <c r="J162">
        <v>2225.5119629000001</v>
      </c>
      <c r="L162" t="str">
        <f t="shared" si="17"/>
        <v>07AUG2023:17:00:00</v>
      </c>
      <c r="M162">
        <v>17</v>
      </c>
      <c r="N162">
        <f t="shared" si="18"/>
        <v>177.31030270000019</v>
      </c>
      <c r="O162" t="str">
        <f t="shared" si="19"/>
        <v/>
      </c>
      <c r="P162">
        <f t="shared" si="20"/>
        <v>177.31030270000019</v>
      </c>
      <c r="Q162" t="str">
        <f t="shared" si="21"/>
        <v/>
      </c>
      <c r="R162">
        <f t="shared" si="22"/>
        <v>1</v>
      </c>
      <c r="S162">
        <f t="shared" si="23"/>
        <v>8.4101884363122998</v>
      </c>
    </row>
    <row r="163" spans="1:19" x14ac:dyDescent="0.3">
      <c r="A163" t="s">
        <v>189</v>
      </c>
      <c r="B163">
        <v>2144.8474120999999</v>
      </c>
      <c r="C163">
        <v>2290.1699219000002</v>
      </c>
      <c r="D163">
        <v>2111.4350586</v>
      </c>
      <c r="E163">
        <v>2182.1166991999999</v>
      </c>
      <c r="F163">
        <v>2147.7299804999998</v>
      </c>
      <c r="G163">
        <v>2157.0600586</v>
      </c>
      <c r="H163">
        <v>2283.2900390999998</v>
      </c>
      <c r="I163">
        <v>2290.1699219000002</v>
      </c>
      <c r="J163">
        <v>2224.8041991999999</v>
      </c>
      <c r="L163" t="str">
        <f t="shared" si="17"/>
        <v>07AUG2023:18:00:00</v>
      </c>
      <c r="M163">
        <v>18</v>
      </c>
      <c r="N163">
        <f t="shared" si="18"/>
        <v>145.32250980000026</v>
      </c>
      <c r="O163" t="str">
        <f t="shared" si="19"/>
        <v/>
      </c>
      <c r="P163">
        <f t="shared" si="20"/>
        <v>145.32250980000026</v>
      </c>
      <c r="Q163" t="str">
        <f t="shared" si="21"/>
        <v/>
      </c>
      <c r="R163">
        <f t="shared" si="22"/>
        <v>1</v>
      </c>
      <c r="S163">
        <f t="shared" si="23"/>
        <v>6.7754241621186635</v>
      </c>
    </row>
    <row r="164" spans="1:19" x14ac:dyDescent="0.3">
      <c r="A164" t="s">
        <v>190</v>
      </c>
      <c r="B164">
        <v>2153.4233398000001</v>
      </c>
      <c r="C164">
        <v>2261.8601073999998</v>
      </c>
      <c r="D164">
        <v>2100.1345215000001</v>
      </c>
      <c r="E164">
        <v>2171.6433105000001</v>
      </c>
      <c r="F164">
        <v>2107.7700195000002</v>
      </c>
      <c r="G164">
        <v>2126.8000487999998</v>
      </c>
      <c r="H164">
        <v>2266.2600097999998</v>
      </c>
      <c r="I164">
        <v>2261.8601073999998</v>
      </c>
      <c r="J164">
        <v>2201.9201659999999</v>
      </c>
      <c r="L164" t="str">
        <f t="shared" si="17"/>
        <v>07AUG2023:19:00:00</v>
      </c>
      <c r="M164">
        <v>19</v>
      </c>
      <c r="N164">
        <f t="shared" si="18"/>
        <v>108.43676759999971</v>
      </c>
      <c r="O164" t="str">
        <f t="shared" si="19"/>
        <v/>
      </c>
      <c r="P164">
        <f t="shared" si="20"/>
        <v>108.43676759999971</v>
      </c>
      <c r="Q164" t="str">
        <f t="shared" si="21"/>
        <v/>
      </c>
      <c r="R164">
        <f t="shared" si="22"/>
        <v>1</v>
      </c>
      <c r="S164">
        <f t="shared" si="23"/>
        <v>5.0355527218382807</v>
      </c>
    </row>
    <row r="165" spans="1:19" x14ac:dyDescent="0.3">
      <c r="A165" t="s">
        <v>191</v>
      </c>
      <c r="B165">
        <v>2081.0581054999998</v>
      </c>
      <c r="C165">
        <v>2203.6799316000001</v>
      </c>
      <c r="D165">
        <v>2055.3986816000001</v>
      </c>
      <c r="E165">
        <v>2126.0922851999999</v>
      </c>
      <c r="F165">
        <v>2027.8699951000001</v>
      </c>
      <c r="G165">
        <v>2047.7900391000001</v>
      </c>
      <c r="H165">
        <v>2207.7800293</v>
      </c>
      <c r="I165">
        <v>2203.6799316000001</v>
      </c>
      <c r="J165">
        <v>2142.0837402000002</v>
      </c>
      <c r="L165" t="str">
        <f t="shared" si="17"/>
        <v>07AUG2023:20:00:00</v>
      </c>
      <c r="M165">
        <v>20</v>
      </c>
      <c r="N165">
        <f t="shared" si="18"/>
        <v>122.62182610000036</v>
      </c>
      <c r="O165" t="str">
        <f t="shared" si="19"/>
        <v/>
      </c>
      <c r="P165">
        <f t="shared" si="20"/>
        <v>122.62182610000036</v>
      </c>
      <c r="Q165" t="str">
        <f t="shared" si="21"/>
        <v/>
      </c>
      <c r="R165">
        <f t="shared" si="22"/>
        <v>1</v>
      </c>
      <c r="S165">
        <f t="shared" si="23"/>
        <v>5.8922826698555326</v>
      </c>
    </row>
    <row r="166" spans="1:19" x14ac:dyDescent="0.3">
      <c r="A166" t="s">
        <v>192</v>
      </c>
      <c r="B166">
        <v>1996.362793</v>
      </c>
      <c r="C166">
        <v>2101.0100097999998</v>
      </c>
      <c r="D166">
        <v>2012.7573242000001</v>
      </c>
      <c r="E166">
        <v>2090.9855957</v>
      </c>
      <c r="F166">
        <v>1944.4799805</v>
      </c>
      <c r="G166">
        <v>1965.8100586</v>
      </c>
      <c r="H166">
        <v>2133.2199707</v>
      </c>
      <c r="I166">
        <v>2101.0100097999998</v>
      </c>
      <c r="J166">
        <v>2063.8496094000002</v>
      </c>
      <c r="L166" t="str">
        <f t="shared" si="17"/>
        <v>07AUG2023:21:00:00</v>
      </c>
      <c r="M166">
        <v>21</v>
      </c>
      <c r="N166">
        <f t="shared" si="18"/>
        <v>104.6472167999998</v>
      </c>
      <c r="O166" t="str">
        <f t="shared" si="19"/>
        <v/>
      </c>
      <c r="P166">
        <f t="shared" si="20"/>
        <v>104.6472167999998</v>
      </c>
      <c r="Q166" t="str">
        <f t="shared" si="21"/>
        <v/>
      </c>
      <c r="R166">
        <f t="shared" si="22"/>
        <v>1</v>
      </c>
      <c r="S166">
        <f t="shared" si="23"/>
        <v>5.2418937663501026</v>
      </c>
    </row>
    <row r="167" spans="1:19" x14ac:dyDescent="0.3">
      <c r="A167" t="s">
        <v>193</v>
      </c>
      <c r="B167">
        <v>2031.3400879000001</v>
      </c>
      <c r="C167">
        <v>2015.1099853999999</v>
      </c>
      <c r="D167">
        <v>2064.5305176000002</v>
      </c>
      <c r="E167">
        <v>2102.2116698999998</v>
      </c>
      <c r="F167">
        <v>1868.8199463000001</v>
      </c>
      <c r="G167">
        <v>1892.3000488</v>
      </c>
      <c r="H167">
        <v>2062.9299316000001</v>
      </c>
      <c r="I167">
        <v>2015.1099853999999</v>
      </c>
      <c r="J167">
        <v>2012.4301757999999</v>
      </c>
      <c r="L167" t="str">
        <f t="shared" si="17"/>
        <v>07AUG2023:22:00:00</v>
      </c>
      <c r="M167">
        <v>22</v>
      </c>
      <c r="N167">
        <f t="shared" si="18"/>
        <v>-16.230102500000157</v>
      </c>
      <c r="O167">
        <f t="shared" si="19"/>
        <v>-16.230102500000157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0.79898499501276732</v>
      </c>
    </row>
    <row r="168" spans="1:19" x14ac:dyDescent="0.3">
      <c r="A168" t="s">
        <v>194</v>
      </c>
      <c r="B168">
        <v>1910.3457031</v>
      </c>
      <c r="C168">
        <v>1860.1800536999999</v>
      </c>
      <c r="D168">
        <v>1948.1613769999999</v>
      </c>
      <c r="E168">
        <v>1963.9178466999999</v>
      </c>
      <c r="F168">
        <v>1742.3399658000001</v>
      </c>
      <c r="G168">
        <v>1766.6800536999999</v>
      </c>
      <c r="H168">
        <v>1919.3100586</v>
      </c>
      <c r="I168">
        <v>1860.1800536999999</v>
      </c>
      <c r="J168">
        <v>1874.3813477000001</v>
      </c>
      <c r="L168" t="str">
        <f t="shared" si="17"/>
        <v>07AUG2023:23:00:00</v>
      </c>
      <c r="M168">
        <v>23</v>
      </c>
      <c r="N168">
        <f t="shared" si="18"/>
        <v>-50.16564940000012</v>
      </c>
      <c r="O168">
        <f t="shared" si="19"/>
        <v>-50.16564940000012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2.6259984943350392</v>
      </c>
    </row>
    <row r="169" spans="1:19" x14ac:dyDescent="0.3">
      <c r="A169" t="s">
        <v>195</v>
      </c>
      <c r="B169">
        <v>1787.800293</v>
      </c>
      <c r="C169">
        <v>1754.5400391000001</v>
      </c>
      <c r="D169">
        <v>1805.4620361</v>
      </c>
      <c r="E169">
        <v>1819.2940673999999</v>
      </c>
      <c r="F169">
        <v>1630.1199951000001</v>
      </c>
      <c r="G169">
        <v>1654.1400146000001</v>
      </c>
      <c r="H169">
        <v>1788.4899902</v>
      </c>
      <c r="I169">
        <v>1754.5400391000001</v>
      </c>
      <c r="J169">
        <v>1752.4274902</v>
      </c>
      <c r="L169" t="str">
        <f t="shared" si="17"/>
        <v>08AUG2023:00:00:00</v>
      </c>
      <c r="M169">
        <v>24</v>
      </c>
      <c r="N169">
        <f t="shared" si="18"/>
        <v>-33.260253899999952</v>
      </c>
      <c r="O169">
        <f t="shared" si="19"/>
        <v>-33.260253899999952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1.8604009648184989</v>
      </c>
    </row>
    <row r="170" spans="1:19" x14ac:dyDescent="0.3">
      <c r="A170" t="s">
        <v>196</v>
      </c>
      <c r="B170">
        <v>1692.0548096</v>
      </c>
      <c r="C170">
        <v>1625.4100341999999</v>
      </c>
      <c r="D170">
        <v>1691.3977050999999</v>
      </c>
      <c r="E170">
        <v>1708.3966064000001</v>
      </c>
      <c r="F170">
        <v>1578.2099608999999</v>
      </c>
      <c r="G170">
        <v>1566.0300293</v>
      </c>
      <c r="H170">
        <v>1662.7900391000001</v>
      </c>
      <c r="I170">
        <v>1625.4100341999999</v>
      </c>
      <c r="J170">
        <v>1639.1635742000001</v>
      </c>
      <c r="L170" t="str">
        <f t="shared" si="17"/>
        <v>08AUG2023:01:00:00</v>
      </c>
      <c r="M170">
        <v>1</v>
      </c>
      <c r="N170">
        <f t="shared" si="18"/>
        <v>-66.644775400000071</v>
      </c>
      <c r="O170">
        <f t="shared" si="19"/>
        <v>-66.644775400000071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3.9386889255528801</v>
      </c>
    </row>
    <row r="171" spans="1:19" x14ac:dyDescent="0.3">
      <c r="A171" t="s">
        <v>197</v>
      </c>
      <c r="B171">
        <v>1615.1828613</v>
      </c>
      <c r="C171">
        <v>1550.8100586</v>
      </c>
      <c r="D171">
        <v>1592.7623291</v>
      </c>
      <c r="E171">
        <v>1622.1314697</v>
      </c>
      <c r="F171">
        <v>1498.6899414</v>
      </c>
      <c r="G171">
        <v>1490.5200195</v>
      </c>
      <c r="H171">
        <v>1580.6899414</v>
      </c>
      <c r="I171">
        <v>1550.8100586</v>
      </c>
      <c r="J171">
        <v>1556.9234618999999</v>
      </c>
      <c r="L171" t="str">
        <f t="shared" si="17"/>
        <v>08AUG2023:02:00:00</v>
      </c>
      <c r="M171">
        <v>2</v>
      </c>
      <c r="N171">
        <f t="shared" si="18"/>
        <v>-64.372802699999966</v>
      </c>
      <c r="O171">
        <f t="shared" si="19"/>
        <v>-64.372802699999966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3.9854807924465412</v>
      </c>
    </row>
    <row r="172" spans="1:19" x14ac:dyDescent="0.3">
      <c r="A172" t="s">
        <v>198</v>
      </c>
      <c r="B172">
        <v>1560.5798339999999</v>
      </c>
      <c r="C172">
        <v>1483.8299560999999</v>
      </c>
      <c r="D172">
        <v>1521.6247559000001</v>
      </c>
      <c r="E172">
        <v>1539.6918945</v>
      </c>
      <c r="F172">
        <v>1431.4300536999999</v>
      </c>
      <c r="G172">
        <v>1431.9200439000001</v>
      </c>
      <c r="H172">
        <v>1500.4599608999999</v>
      </c>
      <c r="I172">
        <v>1483.8299560999999</v>
      </c>
      <c r="J172">
        <v>1485.9470214999999</v>
      </c>
      <c r="L172" t="str">
        <f t="shared" si="17"/>
        <v>08AUG2023:03:00:00</v>
      </c>
      <c r="M172">
        <v>3</v>
      </c>
      <c r="N172">
        <f t="shared" si="18"/>
        <v>-76.749877900000001</v>
      </c>
      <c r="O172">
        <f t="shared" si="19"/>
        <v>-76.749877900000001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4.9180359907175379</v>
      </c>
    </row>
    <row r="173" spans="1:19" x14ac:dyDescent="0.3">
      <c r="A173" t="s">
        <v>199</v>
      </c>
      <c r="B173">
        <v>1515.8503418</v>
      </c>
      <c r="C173">
        <v>1450.5100098</v>
      </c>
      <c r="D173">
        <v>1475.494751</v>
      </c>
      <c r="E173">
        <v>1489.3438721</v>
      </c>
      <c r="F173">
        <v>1398.0699463000001</v>
      </c>
      <c r="G173">
        <v>1398.6899414</v>
      </c>
      <c r="H173">
        <v>1468.3800048999999</v>
      </c>
      <c r="I173">
        <v>1450.5100098</v>
      </c>
      <c r="J173">
        <v>1450.4418945</v>
      </c>
      <c r="L173" t="str">
        <f t="shared" si="17"/>
        <v>08AUG2023:04:00:00</v>
      </c>
      <c r="M173">
        <v>4</v>
      </c>
      <c r="N173">
        <f t="shared" si="18"/>
        <v>-65.340331999999989</v>
      </c>
      <c r="O173">
        <f t="shared" si="19"/>
        <v>-65.340331999999989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4.3104738111818781</v>
      </c>
    </row>
    <row r="174" spans="1:19" x14ac:dyDescent="0.3">
      <c r="A174" t="s">
        <v>200</v>
      </c>
      <c r="B174">
        <v>1504.5457764</v>
      </c>
      <c r="C174">
        <v>1450.9300536999999</v>
      </c>
      <c r="D174">
        <v>1450.8083495999999</v>
      </c>
      <c r="E174">
        <v>1467.0217285000001</v>
      </c>
      <c r="F174">
        <v>1391.9899902</v>
      </c>
      <c r="G174">
        <v>1395.6199951000001</v>
      </c>
      <c r="H174">
        <v>1463.2099608999999</v>
      </c>
      <c r="I174">
        <v>1450.9300536999999</v>
      </c>
      <c r="J174">
        <v>1443.1646728999999</v>
      </c>
      <c r="L174" t="str">
        <f t="shared" si="17"/>
        <v>08AUG2023:05:00:00</v>
      </c>
      <c r="M174">
        <v>5</v>
      </c>
      <c r="N174">
        <f t="shared" si="18"/>
        <v>-53.615722700000106</v>
      </c>
      <c r="O174">
        <f t="shared" si="19"/>
        <v>-53.615722700000106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3.5635820153168787</v>
      </c>
    </row>
    <row r="175" spans="1:19" x14ac:dyDescent="0.3">
      <c r="A175" t="s">
        <v>201</v>
      </c>
      <c r="B175">
        <v>1478.4489745999999</v>
      </c>
      <c r="C175">
        <v>1449.9499512</v>
      </c>
      <c r="D175">
        <v>1457.4250488</v>
      </c>
      <c r="E175">
        <v>1486.8652344</v>
      </c>
      <c r="F175">
        <v>1401.2099608999999</v>
      </c>
      <c r="G175">
        <v>1404.8800048999999</v>
      </c>
      <c r="H175">
        <v>1474.8199463000001</v>
      </c>
      <c r="I175">
        <v>1449.9499512</v>
      </c>
      <c r="J175">
        <v>1449.5250243999999</v>
      </c>
      <c r="L175" t="str">
        <f t="shared" si="17"/>
        <v>08AUG2023:06:00:00</v>
      </c>
      <c r="M175">
        <v>6</v>
      </c>
      <c r="N175">
        <f t="shared" si="18"/>
        <v>-28.499023399999942</v>
      </c>
      <c r="O175">
        <f t="shared" si="19"/>
        <v>-28.499023399999942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1.9276298262312679</v>
      </c>
    </row>
    <row r="176" spans="1:19" x14ac:dyDescent="0.3">
      <c r="A176" t="s">
        <v>202</v>
      </c>
      <c r="B176">
        <v>1543.9086914</v>
      </c>
      <c r="C176">
        <v>1497.5999756000001</v>
      </c>
      <c r="D176">
        <v>1486.2080077999999</v>
      </c>
      <c r="E176">
        <v>1526.7127685999999</v>
      </c>
      <c r="F176">
        <v>1452.5799560999999</v>
      </c>
      <c r="G176">
        <v>1460.0799560999999</v>
      </c>
      <c r="H176">
        <v>1512.7600098</v>
      </c>
      <c r="I176">
        <v>1497.5999756000001</v>
      </c>
      <c r="J176">
        <v>1491.6156006000001</v>
      </c>
      <c r="L176" t="str">
        <f t="shared" si="17"/>
        <v>08AUG2023:07:00:00</v>
      </c>
      <c r="M176">
        <v>7</v>
      </c>
      <c r="N176">
        <f t="shared" si="18"/>
        <v>-46.308715799999845</v>
      </c>
      <c r="O176">
        <f t="shared" si="19"/>
        <v>-46.308715799999845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2.9994465383835358</v>
      </c>
    </row>
    <row r="177" spans="1:19" x14ac:dyDescent="0.3">
      <c r="A177" t="s">
        <v>203</v>
      </c>
      <c r="B177">
        <v>1561.3571777</v>
      </c>
      <c r="C177">
        <v>1516.9100341999999</v>
      </c>
      <c r="D177">
        <v>1517.7833252</v>
      </c>
      <c r="E177">
        <v>1550.1677245999999</v>
      </c>
      <c r="F177">
        <v>1478.0699463000001</v>
      </c>
      <c r="G177">
        <v>1492.4399414</v>
      </c>
      <c r="H177">
        <v>1538.1899414</v>
      </c>
      <c r="I177">
        <v>1516.9100341999999</v>
      </c>
      <c r="J177">
        <v>1517.1376952999999</v>
      </c>
      <c r="L177" t="str">
        <f t="shared" si="17"/>
        <v>08AUG2023:08:00:00</v>
      </c>
      <c r="M177">
        <v>8</v>
      </c>
      <c r="N177">
        <f t="shared" si="18"/>
        <v>-44.447143500000038</v>
      </c>
      <c r="O177">
        <f t="shared" si="19"/>
        <v>-44.447143500000038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2.8466992777062146</v>
      </c>
    </row>
    <row r="178" spans="1:19" x14ac:dyDescent="0.3">
      <c r="A178" t="s">
        <v>204</v>
      </c>
      <c r="B178">
        <v>1588.4711914</v>
      </c>
      <c r="C178">
        <v>1571.1700439000001</v>
      </c>
      <c r="D178">
        <v>1580.5115966999999</v>
      </c>
      <c r="E178">
        <v>1609.0999756000001</v>
      </c>
      <c r="F178">
        <v>1514.6800536999999</v>
      </c>
      <c r="G178">
        <v>1540.3000488</v>
      </c>
      <c r="H178">
        <v>1563.2600098</v>
      </c>
      <c r="I178">
        <v>1571.1700439000001</v>
      </c>
      <c r="J178">
        <v>1561.9294434000001</v>
      </c>
      <c r="L178" t="str">
        <f t="shared" si="17"/>
        <v>08AUG2023:09:00:00</v>
      </c>
      <c r="M178">
        <v>9</v>
      </c>
      <c r="N178">
        <f t="shared" si="18"/>
        <v>-17.301147499999843</v>
      </c>
      <c r="O178">
        <f t="shared" si="19"/>
        <v>-17.301147499999843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1.089169737145278</v>
      </c>
    </row>
    <row r="179" spans="1:19" x14ac:dyDescent="0.3">
      <c r="A179" t="s">
        <v>205</v>
      </c>
      <c r="B179">
        <v>1621.6185303</v>
      </c>
      <c r="C179">
        <v>1661.6099853999999</v>
      </c>
      <c r="D179">
        <v>1678.2727050999999</v>
      </c>
      <c r="E179">
        <v>1690.0694579999999</v>
      </c>
      <c r="F179">
        <v>1584.8599853999999</v>
      </c>
      <c r="G179">
        <v>1612.8900146000001</v>
      </c>
      <c r="H179">
        <v>1652.7800293</v>
      </c>
      <c r="I179">
        <v>1661.6099853999999</v>
      </c>
      <c r="J179">
        <v>1649.746582</v>
      </c>
      <c r="L179" t="str">
        <f t="shared" si="17"/>
        <v>08AUG2023:10:00:00</v>
      </c>
      <c r="M179">
        <v>10</v>
      </c>
      <c r="N179">
        <f t="shared" si="18"/>
        <v>39.991455099999939</v>
      </c>
      <c r="O179" t="str">
        <f t="shared" si="19"/>
        <v/>
      </c>
      <c r="P179">
        <f t="shared" si="20"/>
        <v>39.991455099999939</v>
      </c>
      <c r="Q179" t="str">
        <f t="shared" si="21"/>
        <v/>
      </c>
      <c r="R179">
        <f t="shared" si="22"/>
        <v>1</v>
      </c>
      <c r="S179">
        <f t="shared" si="23"/>
        <v>2.4661444324147865</v>
      </c>
    </row>
    <row r="180" spans="1:19" x14ac:dyDescent="0.3">
      <c r="A180" t="s">
        <v>206</v>
      </c>
      <c r="B180">
        <v>1628.5220947</v>
      </c>
      <c r="C180">
        <v>1774.4200439000001</v>
      </c>
      <c r="D180">
        <v>1769.4812012</v>
      </c>
      <c r="E180">
        <v>1786.9016113</v>
      </c>
      <c r="F180">
        <v>1682.2199707</v>
      </c>
      <c r="G180">
        <v>1720.6199951000001</v>
      </c>
      <c r="H180">
        <v>1750.2199707</v>
      </c>
      <c r="I180">
        <v>1774.4200439000001</v>
      </c>
      <c r="J180">
        <v>1751.5723877</v>
      </c>
      <c r="L180" t="str">
        <f t="shared" si="17"/>
        <v>08AUG2023:11:00:00</v>
      </c>
      <c r="M180">
        <v>11</v>
      </c>
      <c r="N180">
        <f t="shared" si="18"/>
        <v>145.89794920000008</v>
      </c>
      <c r="O180" t="str">
        <f t="shared" si="19"/>
        <v/>
      </c>
      <c r="P180">
        <f t="shared" si="20"/>
        <v>145.89794920000008</v>
      </c>
      <c r="Q180" t="str">
        <f t="shared" si="21"/>
        <v/>
      </c>
      <c r="R180">
        <f t="shared" si="22"/>
        <v>1</v>
      </c>
      <c r="S180">
        <f t="shared" si="23"/>
        <v>8.9589173935571829</v>
      </c>
    </row>
    <row r="181" spans="1:19" x14ac:dyDescent="0.3">
      <c r="A181" t="s">
        <v>207</v>
      </c>
      <c r="B181">
        <v>1715.9240723</v>
      </c>
      <c r="C181">
        <v>1869.2299805</v>
      </c>
      <c r="D181">
        <v>1879.9888916</v>
      </c>
      <c r="E181">
        <v>1902.9230957</v>
      </c>
      <c r="F181">
        <v>1771.0899658000001</v>
      </c>
      <c r="G181">
        <v>1817.2600098</v>
      </c>
      <c r="H181">
        <v>1843.5799560999999</v>
      </c>
      <c r="I181">
        <v>1869.2299805</v>
      </c>
      <c r="J181">
        <v>1848.6757812999999</v>
      </c>
      <c r="L181" t="str">
        <f t="shared" si="17"/>
        <v>08AUG2023:12:00:00</v>
      </c>
      <c r="M181">
        <v>12</v>
      </c>
      <c r="N181">
        <f t="shared" si="18"/>
        <v>153.30590819999998</v>
      </c>
      <c r="O181" t="str">
        <f t="shared" si="19"/>
        <v/>
      </c>
      <c r="P181">
        <f t="shared" si="20"/>
        <v>153.30590819999998</v>
      </c>
      <c r="Q181" t="str">
        <f t="shared" si="21"/>
        <v/>
      </c>
      <c r="R181">
        <f t="shared" si="22"/>
        <v>1</v>
      </c>
      <c r="S181">
        <f t="shared" si="23"/>
        <v>8.9343060497141309</v>
      </c>
    </row>
    <row r="182" spans="1:19" x14ac:dyDescent="0.3">
      <c r="A182" t="s">
        <v>208</v>
      </c>
      <c r="B182">
        <v>1852.0671387</v>
      </c>
      <c r="C182">
        <v>1971.6899414</v>
      </c>
      <c r="D182">
        <v>2006.4331055</v>
      </c>
      <c r="E182">
        <v>2017.3955077999999</v>
      </c>
      <c r="F182">
        <v>1874.1400146000001</v>
      </c>
      <c r="G182">
        <v>1925.7199707</v>
      </c>
      <c r="H182">
        <v>1945.1700439000001</v>
      </c>
      <c r="I182">
        <v>1971.6899414</v>
      </c>
      <c r="J182">
        <v>1956.3308105000001</v>
      </c>
      <c r="L182" t="str">
        <f t="shared" si="17"/>
        <v>08AUG2023:13:00:00</v>
      </c>
      <c r="M182">
        <v>13</v>
      </c>
      <c r="N182">
        <f t="shared" si="18"/>
        <v>119.62280269999997</v>
      </c>
      <c r="O182" t="str">
        <f t="shared" si="19"/>
        <v/>
      </c>
      <c r="P182">
        <f t="shared" si="20"/>
        <v>119.62280269999997</v>
      </c>
      <c r="Q182" t="str">
        <f t="shared" si="21"/>
        <v/>
      </c>
      <c r="R182">
        <f t="shared" si="22"/>
        <v>1</v>
      </c>
      <c r="S182">
        <f t="shared" si="23"/>
        <v>6.4588804693098441</v>
      </c>
    </row>
    <row r="183" spans="1:19" x14ac:dyDescent="0.3">
      <c r="A183" t="s">
        <v>209</v>
      </c>
      <c r="B183">
        <v>1924.6665039</v>
      </c>
      <c r="C183">
        <v>2061.5400390999998</v>
      </c>
      <c r="D183">
        <v>2105.9594726999999</v>
      </c>
      <c r="E183">
        <v>2127.3232422000001</v>
      </c>
      <c r="F183">
        <v>1959.1099853999999</v>
      </c>
      <c r="G183">
        <v>2017.1300048999999</v>
      </c>
      <c r="H183">
        <v>2029.3699951000001</v>
      </c>
      <c r="I183">
        <v>2061.5400390999998</v>
      </c>
      <c r="J183">
        <v>2046.0889893000001</v>
      </c>
      <c r="L183" t="str">
        <f t="shared" si="17"/>
        <v>08AUG2023:14:00:00</v>
      </c>
      <c r="M183">
        <v>14</v>
      </c>
      <c r="N183">
        <f t="shared" si="18"/>
        <v>136.87353519999988</v>
      </c>
      <c r="O183" t="str">
        <f t="shared" si="19"/>
        <v/>
      </c>
      <c r="P183">
        <f t="shared" si="20"/>
        <v>136.87353519999988</v>
      </c>
      <c r="Q183" t="str">
        <f t="shared" si="21"/>
        <v/>
      </c>
      <c r="R183">
        <f t="shared" si="22"/>
        <v>1</v>
      </c>
      <c r="S183">
        <f t="shared" si="23"/>
        <v>7.1115455546532145</v>
      </c>
    </row>
    <row r="184" spans="1:19" x14ac:dyDescent="0.3">
      <c r="A184" t="s">
        <v>210</v>
      </c>
      <c r="B184">
        <v>1938.3280029</v>
      </c>
      <c r="C184">
        <v>2135.4099120999999</v>
      </c>
      <c r="D184">
        <v>2122.0454101999999</v>
      </c>
      <c r="E184">
        <v>2173.9865722999998</v>
      </c>
      <c r="F184">
        <v>2035.2800293</v>
      </c>
      <c r="G184">
        <v>2097.4499512000002</v>
      </c>
      <c r="H184">
        <v>2103.3300780999998</v>
      </c>
      <c r="I184">
        <v>2135.4099120999999</v>
      </c>
      <c r="J184">
        <v>2109.3041991999999</v>
      </c>
      <c r="L184" t="str">
        <f t="shared" si="17"/>
        <v>08AUG2023:15:00:00</v>
      </c>
      <c r="M184">
        <v>15</v>
      </c>
      <c r="N184">
        <f t="shared" si="18"/>
        <v>197.08190919999993</v>
      </c>
      <c r="O184" t="str">
        <f t="shared" si="19"/>
        <v/>
      </c>
      <c r="P184">
        <f t="shared" si="20"/>
        <v>197.08190919999993</v>
      </c>
      <c r="Q184" t="str">
        <f t="shared" si="21"/>
        <v/>
      </c>
      <c r="R184">
        <f t="shared" si="22"/>
        <v>1</v>
      </c>
      <c r="S184">
        <f t="shared" si="23"/>
        <v>10.167624308431742</v>
      </c>
    </row>
    <row r="185" spans="1:19" x14ac:dyDescent="0.3">
      <c r="A185" t="s">
        <v>211</v>
      </c>
      <c r="B185">
        <v>1962.0848389</v>
      </c>
      <c r="C185">
        <v>2184.6799316000001</v>
      </c>
      <c r="D185">
        <v>2140.9411620999999</v>
      </c>
      <c r="E185">
        <v>2191.1354980000001</v>
      </c>
      <c r="F185">
        <v>2081.6899414</v>
      </c>
      <c r="G185">
        <v>2150.0800780999998</v>
      </c>
      <c r="H185">
        <v>2132.1398926000002</v>
      </c>
      <c r="I185">
        <v>2184.6799316000001</v>
      </c>
      <c r="J185">
        <v>2146.4111327999999</v>
      </c>
      <c r="L185" t="str">
        <f t="shared" si="17"/>
        <v>08AUG2023:16:00:00</v>
      </c>
      <c r="M185">
        <v>16</v>
      </c>
      <c r="N185">
        <f t="shared" si="18"/>
        <v>222.59509270000012</v>
      </c>
      <c r="O185" t="str">
        <f t="shared" si="19"/>
        <v/>
      </c>
      <c r="P185">
        <f t="shared" si="20"/>
        <v>222.59509270000012</v>
      </c>
      <c r="Q185" t="str">
        <f t="shared" si="21"/>
        <v/>
      </c>
      <c r="R185">
        <f t="shared" si="22"/>
        <v>1</v>
      </c>
      <c r="S185">
        <f t="shared" si="23"/>
        <v>11.344825070091934</v>
      </c>
    </row>
    <row r="186" spans="1:19" x14ac:dyDescent="0.3">
      <c r="A186" t="s">
        <v>212</v>
      </c>
      <c r="B186">
        <v>1978.7285156</v>
      </c>
      <c r="C186">
        <v>2217.3100586</v>
      </c>
      <c r="D186">
        <v>2147.7243652000002</v>
      </c>
      <c r="E186">
        <v>2195.8476562999999</v>
      </c>
      <c r="F186">
        <v>2128.9499512000002</v>
      </c>
      <c r="G186">
        <v>2196.6398926000002</v>
      </c>
      <c r="H186">
        <v>2159.4699707</v>
      </c>
      <c r="I186">
        <v>2217.3100586</v>
      </c>
      <c r="J186">
        <v>2175.1379394999999</v>
      </c>
      <c r="L186" t="str">
        <f t="shared" si="17"/>
        <v>08AUG2023:17:00:00</v>
      </c>
      <c r="M186">
        <v>17</v>
      </c>
      <c r="N186">
        <f t="shared" si="18"/>
        <v>238.58154300000001</v>
      </c>
      <c r="O186" t="str">
        <f t="shared" si="19"/>
        <v/>
      </c>
      <c r="P186">
        <f t="shared" si="20"/>
        <v>238.58154300000001</v>
      </c>
      <c r="Q186" t="str">
        <f t="shared" si="21"/>
        <v/>
      </c>
      <c r="R186">
        <f t="shared" si="22"/>
        <v>1</v>
      </c>
      <c r="S186">
        <f t="shared" si="23"/>
        <v>12.057315650886858</v>
      </c>
    </row>
    <row r="187" spans="1:19" x14ac:dyDescent="0.3">
      <c r="A187" t="s">
        <v>213</v>
      </c>
      <c r="B187">
        <v>2064.9536133000001</v>
      </c>
      <c r="C187">
        <v>2201.5400390999998</v>
      </c>
      <c r="D187">
        <v>2148.2351073999998</v>
      </c>
      <c r="E187">
        <v>2181.6101073999998</v>
      </c>
      <c r="F187">
        <v>2133</v>
      </c>
      <c r="G187">
        <v>2200.7199707</v>
      </c>
      <c r="H187">
        <v>2147.6999512000002</v>
      </c>
      <c r="I187">
        <v>2201.5400390999998</v>
      </c>
      <c r="J187">
        <v>2167.7910155999998</v>
      </c>
      <c r="L187" t="str">
        <f t="shared" si="17"/>
        <v>08AUG2023:18:00:00</v>
      </c>
      <c r="M187">
        <v>18</v>
      </c>
      <c r="N187">
        <f t="shared" si="18"/>
        <v>136.58642579999969</v>
      </c>
      <c r="O187" t="str">
        <f t="shared" si="19"/>
        <v/>
      </c>
      <c r="P187">
        <f t="shared" si="20"/>
        <v>136.58642579999969</v>
      </c>
      <c r="Q187" t="str">
        <f t="shared" si="21"/>
        <v/>
      </c>
      <c r="R187">
        <f t="shared" si="22"/>
        <v>1</v>
      </c>
      <c r="S187">
        <f t="shared" si="23"/>
        <v>6.6145033438170593</v>
      </c>
    </row>
    <row r="188" spans="1:19" x14ac:dyDescent="0.3">
      <c r="A188" t="s">
        <v>214</v>
      </c>
      <c r="B188">
        <v>2063.7136230000001</v>
      </c>
      <c r="C188">
        <v>2162.2199707</v>
      </c>
      <c r="D188">
        <v>2139.5283202999999</v>
      </c>
      <c r="E188">
        <v>2149.6557616999999</v>
      </c>
      <c r="F188">
        <v>2113.3999023000001</v>
      </c>
      <c r="G188">
        <v>2178.3400879000001</v>
      </c>
      <c r="H188">
        <v>2135.6699219000002</v>
      </c>
      <c r="I188">
        <v>2162.2199707</v>
      </c>
      <c r="J188">
        <v>2146.4467773000001</v>
      </c>
      <c r="L188" t="str">
        <f t="shared" si="17"/>
        <v>08AUG2023:19:00:00</v>
      </c>
      <c r="M188">
        <v>19</v>
      </c>
      <c r="N188">
        <f t="shared" si="18"/>
        <v>98.506347699999878</v>
      </c>
      <c r="O188" t="str">
        <f t="shared" si="19"/>
        <v/>
      </c>
      <c r="P188">
        <f t="shared" si="20"/>
        <v>98.506347699999878</v>
      </c>
      <c r="Q188" t="str">
        <f t="shared" si="21"/>
        <v/>
      </c>
      <c r="R188">
        <f t="shared" si="22"/>
        <v>1</v>
      </c>
      <c r="S188">
        <f t="shared" si="23"/>
        <v>4.7732566477320715</v>
      </c>
    </row>
    <row r="189" spans="1:19" x14ac:dyDescent="0.3">
      <c r="A189" t="s">
        <v>215</v>
      </c>
      <c r="B189">
        <v>2027.6945800999999</v>
      </c>
      <c r="C189">
        <v>2119.1298827999999</v>
      </c>
      <c r="D189">
        <v>2096.7241211</v>
      </c>
      <c r="E189">
        <v>2102.4711914</v>
      </c>
      <c r="F189">
        <v>2066.5500487999998</v>
      </c>
      <c r="G189">
        <v>2124.6699219000002</v>
      </c>
      <c r="H189">
        <v>2119.7700195000002</v>
      </c>
      <c r="I189">
        <v>2119.1298827999999</v>
      </c>
      <c r="J189">
        <v>2110.1367187999999</v>
      </c>
      <c r="L189" t="str">
        <f t="shared" si="17"/>
        <v>08AUG2023:20:00:00</v>
      </c>
      <c r="M189">
        <v>20</v>
      </c>
      <c r="N189">
        <f t="shared" si="18"/>
        <v>91.435302699999966</v>
      </c>
      <c r="O189" t="str">
        <f t="shared" si="19"/>
        <v/>
      </c>
      <c r="P189">
        <f t="shared" si="20"/>
        <v>91.435302699999966</v>
      </c>
      <c r="Q189" t="str">
        <f t="shared" si="21"/>
        <v/>
      </c>
      <c r="R189">
        <f t="shared" si="22"/>
        <v>1</v>
      </c>
      <c r="S189">
        <f t="shared" si="23"/>
        <v>4.5093232283281361</v>
      </c>
    </row>
    <row r="190" spans="1:19" x14ac:dyDescent="0.3">
      <c r="A190" t="s">
        <v>216</v>
      </c>
      <c r="B190">
        <v>1952.0201416</v>
      </c>
      <c r="C190">
        <v>2047</v>
      </c>
      <c r="D190">
        <v>2051.9924316000001</v>
      </c>
      <c r="E190">
        <v>2054.4003905999998</v>
      </c>
      <c r="F190">
        <v>1989.6500243999999</v>
      </c>
      <c r="G190">
        <v>2039.5899658000001</v>
      </c>
      <c r="H190">
        <v>2051.4299316000001</v>
      </c>
      <c r="I190">
        <v>2047</v>
      </c>
      <c r="J190">
        <v>2042.8515625</v>
      </c>
      <c r="L190" t="str">
        <f t="shared" si="17"/>
        <v>08AUG2023:21:00:00</v>
      </c>
      <c r="M190">
        <v>21</v>
      </c>
      <c r="N190">
        <f t="shared" si="18"/>
        <v>94.979858400000012</v>
      </c>
      <c r="O190" t="str">
        <f t="shared" si="19"/>
        <v/>
      </c>
      <c r="P190">
        <f t="shared" si="20"/>
        <v>94.979858400000012</v>
      </c>
      <c r="Q190" t="str">
        <f t="shared" si="21"/>
        <v/>
      </c>
      <c r="R190">
        <f t="shared" si="22"/>
        <v>1</v>
      </c>
      <c r="S190">
        <f t="shared" si="23"/>
        <v>4.8657212277609228</v>
      </c>
    </row>
    <row r="191" spans="1:19" x14ac:dyDescent="0.3">
      <c r="A191" t="s">
        <v>217</v>
      </c>
      <c r="B191">
        <v>2028.2762451000001</v>
      </c>
      <c r="C191">
        <v>1962.5400391000001</v>
      </c>
      <c r="D191">
        <v>2110.4475097999998</v>
      </c>
      <c r="E191">
        <v>2088.4287109000002</v>
      </c>
      <c r="F191">
        <v>1906.2900391000001</v>
      </c>
      <c r="G191">
        <v>1946.7800293</v>
      </c>
      <c r="H191">
        <v>1970.5999756000001</v>
      </c>
      <c r="I191">
        <v>1962.5400391000001</v>
      </c>
      <c r="J191">
        <v>1987.3383789</v>
      </c>
      <c r="L191" t="str">
        <f t="shared" si="17"/>
        <v>08AUG2023:22:00:00</v>
      </c>
      <c r="M191">
        <v>22</v>
      </c>
      <c r="N191">
        <f t="shared" si="18"/>
        <v>-65.736206000000038</v>
      </c>
      <c r="O191">
        <f t="shared" si="19"/>
        <v>-65.736206000000038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3.2409888031183365</v>
      </c>
    </row>
    <row r="192" spans="1:19" x14ac:dyDescent="0.3">
      <c r="A192" t="s">
        <v>218</v>
      </c>
      <c r="B192">
        <v>1933.0323486</v>
      </c>
      <c r="C192">
        <v>1837.4000243999999</v>
      </c>
      <c r="D192">
        <v>2009.8870850000001</v>
      </c>
      <c r="E192">
        <v>1988.1774902</v>
      </c>
      <c r="F192">
        <v>1795.1199951000001</v>
      </c>
      <c r="G192">
        <v>1824.4499512</v>
      </c>
      <c r="H192">
        <v>1857.9599608999999</v>
      </c>
      <c r="I192">
        <v>1837.4000243999999</v>
      </c>
      <c r="J192">
        <v>1872.5424805</v>
      </c>
      <c r="L192" t="str">
        <f t="shared" si="17"/>
        <v>08AUG2023:23:00:00</v>
      </c>
      <c r="M192">
        <v>23</v>
      </c>
      <c r="N192">
        <f t="shared" si="18"/>
        <v>-95.632324200000085</v>
      </c>
      <c r="O192">
        <f t="shared" si="19"/>
        <v>-95.632324200000085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4.9472697272377184</v>
      </c>
    </row>
    <row r="193" spans="1:19" x14ac:dyDescent="0.3">
      <c r="A193" t="s">
        <v>219</v>
      </c>
      <c r="B193">
        <v>1836.3035889</v>
      </c>
      <c r="C193">
        <v>1721.0799560999999</v>
      </c>
      <c r="D193">
        <v>1890.5268555</v>
      </c>
      <c r="E193">
        <v>1865.3134766000001</v>
      </c>
      <c r="F193">
        <v>1690.7099608999999</v>
      </c>
      <c r="G193">
        <v>1711.0300293</v>
      </c>
      <c r="H193">
        <v>1754.6199951000001</v>
      </c>
      <c r="I193">
        <v>1721.0799560999999</v>
      </c>
      <c r="J193">
        <v>1760.9895019999999</v>
      </c>
      <c r="L193" t="str">
        <f t="shared" si="17"/>
        <v>09AUG2023:00:00:00</v>
      </c>
      <c r="M193">
        <v>24</v>
      </c>
      <c r="N193">
        <f t="shared" si="18"/>
        <v>-115.22363280000013</v>
      </c>
      <c r="O193">
        <f t="shared" si="19"/>
        <v>-115.22363280000013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6.2747594404595413</v>
      </c>
    </row>
    <row r="194" spans="1:19" x14ac:dyDescent="0.3">
      <c r="A194" t="s">
        <v>220</v>
      </c>
      <c r="B194">
        <v>1738.9831543</v>
      </c>
      <c r="C194">
        <v>1629.75</v>
      </c>
      <c r="D194">
        <v>1770.0488281</v>
      </c>
      <c r="E194">
        <v>1745.9792480000001</v>
      </c>
      <c r="F194">
        <v>1607.9000243999999</v>
      </c>
      <c r="G194">
        <v>1620.4499512</v>
      </c>
      <c r="H194">
        <v>1629.75</v>
      </c>
      <c r="I194">
        <v>1656.6099853999999</v>
      </c>
      <c r="J194">
        <v>1662.7528076000001</v>
      </c>
      <c r="L194" t="str">
        <f t="shared" si="17"/>
        <v>09AUG2023:01:00:00</v>
      </c>
      <c r="M194">
        <v>1</v>
      </c>
      <c r="N194">
        <f t="shared" si="18"/>
        <v>-109.23315430000002</v>
      </c>
      <c r="O194">
        <f t="shared" si="19"/>
        <v>-109.23315430000002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6.2814383238789961</v>
      </c>
    </row>
    <row r="195" spans="1:19" x14ac:dyDescent="0.3">
      <c r="A195" t="s">
        <v>221</v>
      </c>
      <c r="B195">
        <v>1604.2236327999999</v>
      </c>
      <c r="C195">
        <v>1558.5600586</v>
      </c>
      <c r="D195">
        <v>1686.1026611</v>
      </c>
      <c r="E195">
        <v>1678.0349120999999</v>
      </c>
      <c r="F195">
        <v>1540.4399414</v>
      </c>
      <c r="G195">
        <v>1549.6500243999999</v>
      </c>
      <c r="H195">
        <v>1558.5600586</v>
      </c>
      <c r="I195">
        <v>1581.5699463000001</v>
      </c>
      <c r="J195">
        <v>1588.2685547000001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-45.663574199999857</v>
      </c>
      <c r="O195">
        <f t="shared" ref="O195:O258" si="26">IF(N195&lt;0,N195,"")</f>
        <v>-45.663574199999857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2.8464593879781583</v>
      </c>
    </row>
    <row r="196" spans="1:19" x14ac:dyDescent="0.3">
      <c r="A196" t="s">
        <v>222</v>
      </c>
      <c r="B196">
        <v>1548.7020264</v>
      </c>
      <c r="C196">
        <v>1492.4799805</v>
      </c>
      <c r="D196">
        <v>1621.7794189000001</v>
      </c>
      <c r="E196">
        <v>1607.9846190999999</v>
      </c>
      <c r="F196">
        <v>1489.4599608999999</v>
      </c>
      <c r="G196">
        <v>1496.2399902</v>
      </c>
      <c r="H196">
        <v>1492.4799805</v>
      </c>
      <c r="I196">
        <v>1545.2099608999999</v>
      </c>
      <c r="J196">
        <v>1534.2329102000001</v>
      </c>
      <c r="L196" t="str">
        <f t="shared" si="24"/>
        <v>09AUG2023:03:00:00</v>
      </c>
      <c r="M196">
        <v>3</v>
      </c>
      <c r="N196">
        <f t="shared" si="25"/>
        <v>-56.222045900000012</v>
      </c>
      <c r="O196">
        <f t="shared" si="26"/>
        <v>-56.222045900000012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3.6302687632358617</v>
      </c>
    </row>
    <row r="197" spans="1:19" x14ac:dyDescent="0.3">
      <c r="A197" t="s">
        <v>223</v>
      </c>
      <c r="B197">
        <v>1533.3634033000001</v>
      </c>
      <c r="C197">
        <v>1445.6500243999999</v>
      </c>
      <c r="D197">
        <v>1589.1234131000001</v>
      </c>
      <c r="E197">
        <v>1562.5137939000001</v>
      </c>
      <c r="F197">
        <v>1452.8199463000001</v>
      </c>
      <c r="G197">
        <v>1458.6300048999999</v>
      </c>
      <c r="H197">
        <v>1445.6500243999999</v>
      </c>
      <c r="I197">
        <v>1522.9300536999999</v>
      </c>
      <c r="J197">
        <v>1499.5438231999999</v>
      </c>
      <c r="L197" t="str">
        <f t="shared" si="24"/>
        <v>09AUG2023:04:00:00</v>
      </c>
      <c r="M197">
        <v>4</v>
      </c>
      <c r="N197">
        <f t="shared" si="25"/>
        <v>-87.71337890000018</v>
      </c>
      <c r="O197">
        <f t="shared" si="26"/>
        <v>-87.71337890000018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5.7203255739134917</v>
      </c>
    </row>
    <row r="198" spans="1:19" x14ac:dyDescent="0.3">
      <c r="A198" t="s">
        <v>224</v>
      </c>
      <c r="B198">
        <v>1534.0223389</v>
      </c>
      <c r="C198">
        <v>1434.6700439000001</v>
      </c>
      <c r="D198">
        <v>1575.7480469</v>
      </c>
      <c r="E198">
        <v>1521.8234863</v>
      </c>
      <c r="F198">
        <v>1443.5200195</v>
      </c>
      <c r="G198">
        <v>1450.5500488</v>
      </c>
      <c r="H198">
        <v>1434.6700439000001</v>
      </c>
      <c r="I198">
        <v>1522.1999512</v>
      </c>
      <c r="J198">
        <v>1491.6176757999999</v>
      </c>
      <c r="L198" t="str">
        <f t="shared" si="24"/>
        <v>09AUG2023:05:00:00</v>
      </c>
      <c r="M198">
        <v>5</v>
      </c>
      <c r="N198">
        <f t="shared" si="25"/>
        <v>-99.352294999999913</v>
      </c>
      <c r="O198">
        <f t="shared" si="26"/>
        <v>-99.352294999999913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6.4765872360921657</v>
      </c>
    </row>
    <row r="199" spans="1:19" x14ac:dyDescent="0.3">
      <c r="A199" t="s">
        <v>225</v>
      </c>
      <c r="B199">
        <v>1538.2038574000001</v>
      </c>
      <c r="C199">
        <v>1443.2199707</v>
      </c>
      <c r="D199">
        <v>1582.6770019999999</v>
      </c>
      <c r="E199">
        <v>1525.9140625</v>
      </c>
      <c r="F199">
        <v>1450.9899902</v>
      </c>
      <c r="G199">
        <v>1457.0899658000001</v>
      </c>
      <c r="H199">
        <v>1443.2199707</v>
      </c>
      <c r="I199">
        <v>1540.2199707</v>
      </c>
      <c r="J199">
        <v>1502.3753661999999</v>
      </c>
      <c r="L199" t="str">
        <f t="shared" si="24"/>
        <v>09AUG2023:06:00:00</v>
      </c>
      <c r="M199">
        <v>6</v>
      </c>
      <c r="N199">
        <f t="shared" si="25"/>
        <v>-94.983886700000085</v>
      </c>
      <c r="O199">
        <f t="shared" si="26"/>
        <v>-94.983886700000085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6.1749869006667124</v>
      </c>
    </row>
    <row r="200" spans="1:19" x14ac:dyDescent="0.3">
      <c r="A200" t="s">
        <v>226</v>
      </c>
      <c r="B200">
        <v>1580.8568115</v>
      </c>
      <c r="C200">
        <v>1481.7600098</v>
      </c>
      <c r="D200">
        <v>1617.6331786999999</v>
      </c>
      <c r="E200">
        <v>1580.1217041</v>
      </c>
      <c r="F200">
        <v>1493.6800536999999</v>
      </c>
      <c r="G200">
        <v>1503.4899902</v>
      </c>
      <c r="H200">
        <v>1481.7600098</v>
      </c>
      <c r="I200">
        <v>1595.1600341999999</v>
      </c>
      <c r="J200">
        <v>1546.3198242000001</v>
      </c>
      <c r="L200" t="str">
        <f t="shared" si="24"/>
        <v>09AUG2023:07:00:00</v>
      </c>
      <c r="M200">
        <v>7</v>
      </c>
      <c r="N200">
        <f t="shared" si="25"/>
        <v>-99.096801700000015</v>
      </c>
      <c r="O200">
        <f t="shared" si="26"/>
        <v>-99.096801700000015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6.2685501292158001</v>
      </c>
    </row>
    <row r="201" spans="1:19" x14ac:dyDescent="0.3">
      <c r="A201" t="s">
        <v>227</v>
      </c>
      <c r="B201">
        <v>1604.5859375</v>
      </c>
      <c r="C201">
        <v>1491.7099608999999</v>
      </c>
      <c r="D201">
        <v>1650.5667725000001</v>
      </c>
      <c r="E201">
        <v>1603.7211914</v>
      </c>
      <c r="F201">
        <v>1497.1300048999999</v>
      </c>
      <c r="G201">
        <v>1511.6300048999999</v>
      </c>
      <c r="H201">
        <v>1491.7099608999999</v>
      </c>
      <c r="I201">
        <v>1597.6400146000001</v>
      </c>
      <c r="J201">
        <v>1557.7944336</v>
      </c>
      <c r="L201" t="str">
        <f t="shared" si="24"/>
        <v>09AUG2023:08:00:00</v>
      </c>
      <c r="M201">
        <v>8</v>
      </c>
      <c r="N201">
        <f t="shared" si="25"/>
        <v>-112.87597660000006</v>
      </c>
      <c r="O201">
        <f t="shared" si="26"/>
        <v>-112.87597660000006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7.0345859303656058</v>
      </c>
    </row>
    <row r="202" spans="1:19" x14ac:dyDescent="0.3">
      <c r="A202" t="s">
        <v>228</v>
      </c>
      <c r="B202">
        <v>1694.4887695</v>
      </c>
      <c r="C202">
        <v>1550.1099853999999</v>
      </c>
      <c r="D202">
        <v>1727.9787598</v>
      </c>
      <c r="E202">
        <v>1664.3031006000001</v>
      </c>
      <c r="F202">
        <v>1528.9100341999999</v>
      </c>
      <c r="G202">
        <v>1550.4899902</v>
      </c>
      <c r="H202">
        <v>1550.1099853999999</v>
      </c>
      <c r="I202">
        <v>1618.3000488</v>
      </c>
      <c r="J202">
        <v>1604.0588379000001</v>
      </c>
      <c r="L202" t="str">
        <f t="shared" si="24"/>
        <v>09AUG2023:09:00:00</v>
      </c>
      <c r="M202">
        <v>9</v>
      </c>
      <c r="N202">
        <f t="shared" si="25"/>
        <v>-144.37878410000008</v>
      </c>
      <c r="O202">
        <f t="shared" si="26"/>
        <v>-144.37878410000008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8.5204922392375924</v>
      </c>
    </row>
    <row r="203" spans="1:19" x14ac:dyDescent="0.3">
      <c r="A203" t="s">
        <v>229</v>
      </c>
      <c r="B203">
        <v>1787.7390137</v>
      </c>
      <c r="C203">
        <v>1662.7099608999999</v>
      </c>
      <c r="D203">
        <v>1804.9558105000001</v>
      </c>
      <c r="E203">
        <v>1694.6535644999999</v>
      </c>
      <c r="F203">
        <v>1609.0200195</v>
      </c>
      <c r="G203">
        <v>1636.0400391000001</v>
      </c>
      <c r="H203">
        <v>1662.7099608999999</v>
      </c>
      <c r="I203">
        <v>1710.7199707</v>
      </c>
      <c r="J203">
        <v>1697.5261230000001</v>
      </c>
      <c r="L203" t="str">
        <f t="shared" si="24"/>
        <v>09AUG2023:10:00:00</v>
      </c>
      <c r="M203">
        <v>10</v>
      </c>
      <c r="N203">
        <f t="shared" si="25"/>
        <v>-125.02905280000004</v>
      </c>
      <c r="O203">
        <f t="shared" si="26"/>
        <v>-125.02905280000004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6.9936971695456398</v>
      </c>
    </row>
    <row r="204" spans="1:19" x14ac:dyDescent="0.3">
      <c r="A204" t="s">
        <v>230</v>
      </c>
      <c r="B204">
        <v>1904.8138428</v>
      </c>
      <c r="C204">
        <v>1791.7099608999999</v>
      </c>
      <c r="D204">
        <v>1892.2219238</v>
      </c>
      <c r="E204">
        <v>1754.6453856999999</v>
      </c>
      <c r="F204">
        <v>1699.5799560999999</v>
      </c>
      <c r="G204">
        <v>1735.9499512</v>
      </c>
      <c r="H204">
        <v>1791.7099608999999</v>
      </c>
      <c r="I204">
        <v>1813.4200439000001</v>
      </c>
      <c r="J204">
        <v>1803.5366211</v>
      </c>
      <c r="L204" t="str">
        <f t="shared" si="24"/>
        <v>09AUG2023:11:00:00</v>
      </c>
      <c r="M204">
        <v>11</v>
      </c>
      <c r="N204">
        <f t="shared" si="25"/>
        <v>-113.10388190000003</v>
      </c>
      <c r="O204">
        <f t="shared" si="26"/>
        <v>-113.10388190000003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5.937791891187743</v>
      </c>
    </row>
    <row r="205" spans="1:19" x14ac:dyDescent="0.3">
      <c r="A205" t="s">
        <v>231</v>
      </c>
      <c r="B205">
        <v>2011.9942627</v>
      </c>
      <c r="C205">
        <v>1922.3599853999999</v>
      </c>
      <c r="D205">
        <v>1992.7873535000001</v>
      </c>
      <c r="E205">
        <v>1857.3157959</v>
      </c>
      <c r="F205">
        <v>1794.1400146000001</v>
      </c>
      <c r="G205">
        <v>1837.8100586</v>
      </c>
      <c r="H205">
        <v>1922.3599853999999</v>
      </c>
      <c r="I205">
        <v>1929.1700439000001</v>
      </c>
      <c r="J205">
        <v>1917.2114257999999</v>
      </c>
      <c r="L205" t="str">
        <f t="shared" si="24"/>
        <v>09AUG2023:12:00:00</v>
      </c>
      <c r="M205">
        <v>12</v>
      </c>
      <c r="N205">
        <f t="shared" si="25"/>
        <v>-89.634277300000122</v>
      </c>
      <c r="O205">
        <f t="shared" si="26"/>
        <v>-89.634277300000122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4.4549966648371662</v>
      </c>
    </row>
    <row r="206" spans="1:19" x14ac:dyDescent="0.3">
      <c r="A206" t="s">
        <v>232</v>
      </c>
      <c r="B206">
        <v>2092.8015137000002</v>
      </c>
      <c r="C206">
        <v>2025.2800293</v>
      </c>
      <c r="D206">
        <v>2096.5981445000002</v>
      </c>
      <c r="E206">
        <v>1975.0979004000001</v>
      </c>
      <c r="F206">
        <v>1889.0300293</v>
      </c>
      <c r="G206">
        <v>1939.1099853999999</v>
      </c>
      <c r="H206">
        <v>2025.2800293</v>
      </c>
      <c r="I206">
        <v>2017.4300536999999</v>
      </c>
      <c r="J206">
        <v>2014.9467772999999</v>
      </c>
      <c r="L206" t="str">
        <f t="shared" si="24"/>
        <v>09AUG2023:13:00:00</v>
      </c>
      <c r="M206">
        <v>13</v>
      </c>
      <c r="N206">
        <f t="shared" si="25"/>
        <v>-67.52148440000019</v>
      </c>
      <c r="O206">
        <f t="shared" si="26"/>
        <v>-67.52148440000019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3.2263682894907961</v>
      </c>
    </row>
    <row r="207" spans="1:19" x14ac:dyDescent="0.3">
      <c r="A207" t="s">
        <v>233</v>
      </c>
      <c r="B207">
        <v>2160.7441405999998</v>
      </c>
      <c r="C207">
        <v>2117.2199707</v>
      </c>
      <c r="D207">
        <v>2202.1062012000002</v>
      </c>
      <c r="E207">
        <v>2110.4719237999998</v>
      </c>
      <c r="F207">
        <v>1975.9599608999999</v>
      </c>
      <c r="G207">
        <v>2030.5799560999999</v>
      </c>
      <c r="H207">
        <v>2117.2199707</v>
      </c>
      <c r="I207">
        <v>2123.1599120999999</v>
      </c>
      <c r="J207">
        <v>2113.1892090000001</v>
      </c>
      <c r="L207" t="str">
        <f t="shared" si="24"/>
        <v>09AUG2023:14:00:00</v>
      </c>
      <c r="M207">
        <v>14</v>
      </c>
      <c r="N207">
        <f t="shared" si="25"/>
        <v>-43.524169899999833</v>
      </c>
      <c r="O207">
        <f t="shared" si="26"/>
        <v>-43.524169899999833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2.0143139153862961</v>
      </c>
    </row>
    <row r="208" spans="1:19" x14ac:dyDescent="0.3">
      <c r="A208" t="s">
        <v>234</v>
      </c>
      <c r="B208">
        <v>2206.7646484000002</v>
      </c>
      <c r="C208">
        <v>2175.4899902000002</v>
      </c>
      <c r="D208">
        <v>2208.5358887000002</v>
      </c>
      <c r="E208">
        <v>2118.2573241999999</v>
      </c>
      <c r="F208">
        <v>2048.4599609000002</v>
      </c>
      <c r="G208">
        <v>2105.5500487999998</v>
      </c>
      <c r="H208">
        <v>2175.4899902000002</v>
      </c>
      <c r="I208">
        <v>2201.5900879000001</v>
      </c>
      <c r="J208">
        <v>2170.2321777000002</v>
      </c>
      <c r="L208" t="str">
        <f t="shared" si="24"/>
        <v>09AUG2023:15:00:00</v>
      </c>
      <c r="M208">
        <v>15</v>
      </c>
      <c r="N208">
        <f t="shared" si="25"/>
        <v>-31.274658199999976</v>
      </c>
      <c r="O208">
        <f t="shared" si="26"/>
        <v>-31.274658199999976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1.4172176549354938</v>
      </c>
    </row>
    <row r="209" spans="1:19" x14ac:dyDescent="0.3">
      <c r="A209" t="s">
        <v>235</v>
      </c>
      <c r="B209">
        <v>2158.2866211</v>
      </c>
      <c r="C209">
        <v>2206.7700195000002</v>
      </c>
      <c r="D209">
        <v>2236.6057129000001</v>
      </c>
      <c r="E209">
        <v>2164.8525390999998</v>
      </c>
      <c r="F209">
        <v>2092.6201172000001</v>
      </c>
      <c r="G209">
        <v>2153.6101073999998</v>
      </c>
      <c r="H209">
        <v>2206.7700195000002</v>
      </c>
      <c r="I209">
        <v>2233.6599120999999</v>
      </c>
      <c r="J209">
        <v>2204.0732422000001</v>
      </c>
      <c r="L209" t="str">
        <f t="shared" si="24"/>
        <v>09AUG2023:16:00:00</v>
      </c>
      <c r="M209">
        <v>16</v>
      </c>
      <c r="N209">
        <f t="shared" si="25"/>
        <v>48.483398400000169</v>
      </c>
      <c r="O209" t="str">
        <f t="shared" si="26"/>
        <v/>
      </c>
      <c r="P209">
        <f t="shared" si="27"/>
        <v>48.483398400000169</v>
      </c>
      <c r="Q209" t="str">
        <f t="shared" si="28"/>
        <v/>
      </c>
      <c r="R209">
        <f t="shared" si="29"/>
        <v>1</v>
      </c>
      <c r="S209">
        <f t="shared" si="30"/>
        <v>2.2463836788873737</v>
      </c>
    </row>
    <row r="210" spans="1:19" x14ac:dyDescent="0.3">
      <c r="A210" t="s">
        <v>236</v>
      </c>
      <c r="B210">
        <v>2179.4204101999999</v>
      </c>
      <c r="C210">
        <v>2223.75</v>
      </c>
      <c r="D210">
        <v>2250.8974609000002</v>
      </c>
      <c r="E210">
        <v>2196.0356445000002</v>
      </c>
      <c r="F210">
        <v>2122.5800780999998</v>
      </c>
      <c r="G210">
        <v>2185.3701172000001</v>
      </c>
      <c r="H210">
        <v>2223.75</v>
      </c>
      <c r="I210">
        <v>2233.6999512000002</v>
      </c>
      <c r="J210">
        <v>2218.2094726999999</v>
      </c>
      <c r="L210" t="str">
        <f t="shared" si="24"/>
        <v>09AUG2023:17:00:00</v>
      </c>
      <c r="M210">
        <v>17</v>
      </c>
      <c r="N210">
        <f t="shared" si="25"/>
        <v>44.329589800000122</v>
      </c>
      <c r="O210" t="str">
        <f t="shared" si="26"/>
        <v/>
      </c>
      <c r="P210">
        <f t="shared" si="27"/>
        <v>44.329589800000122</v>
      </c>
      <c r="Q210" t="str">
        <f t="shared" si="28"/>
        <v/>
      </c>
      <c r="R210">
        <f t="shared" si="29"/>
        <v>1</v>
      </c>
      <c r="S210">
        <f t="shared" si="30"/>
        <v>2.0340081974331929</v>
      </c>
    </row>
    <row r="211" spans="1:19" x14ac:dyDescent="0.3">
      <c r="A211" t="s">
        <v>237</v>
      </c>
      <c r="B211">
        <v>2190.6867676000002</v>
      </c>
      <c r="C211">
        <v>2206.8500976999999</v>
      </c>
      <c r="D211">
        <v>2245.1120605000001</v>
      </c>
      <c r="E211">
        <v>2207.4099120999999</v>
      </c>
      <c r="F211">
        <v>2117.5700683999999</v>
      </c>
      <c r="G211">
        <v>2181.0500487999998</v>
      </c>
      <c r="H211">
        <v>2206.8500976999999</v>
      </c>
      <c r="I211">
        <v>2199.2700195000002</v>
      </c>
      <c r="J211">
        <v>2200.7204590000001</v>
      </c>
      <c r="L211" t="str">
        <f t="shared" si="24"/>
        <v>09AUG2023:18:00:00</v>
      </c>
      <c r="M211">
        <v>18</v>
      </c>
      <c r="N211">
        <f t="shared" si="25"/>
        <v>16.163330099999712</v>
      </c>
      <c r="O211" t="str">
        <f t="shared" si="26"/>
        <v/>
      </c>
      <c r="P211">
        <f t="shared" si="27"/>
        <v>16.163330099999712</v>
      </c>
      <c r="Q211" t="str">
        <f t="shared" si="28"/>
        <v/>
      </c>
      <c r="R211">
        <f t="shared" si="29"/>
        <v>1</v>
      </c>
      <c r="S211">
        <f t="shared" si="30"/>
        <v>0.73782022784149082</v>
      </c>
    </row>
    <row r="212" spans="1:19" x14ac:dyDescent="0.3">
      <c r="A212" t="s">
        <v>238</v>
      </c>
      <c r="B212">
        <v>2181.4697265999998</v>
      </c>
      <c r="C212">
        <v>2196.1398926000002</v>
      </c>
      <c r="D212">
        <v>2226.5371094000002</v>
      </c>
      <c r="E212">
        <v>2196.4199219000002</v>
      </c>
      <c r="F212">
        <v>2083.0800780999998</v>
      </c>
      <c r="G212">
        <v>2151.4799804999998</v>
      </c>
      <c r="H212">
        <v>2196.1398926000002</v>
      </c>
      <c r="I212">
        <v>2164.1201172000001</v>
      </c>
      <c r="J212">
        <v>2176.8415527000002</v>
      </c>
      <c r="L212" t="str">
        <f t="shared" si="24"/>
        <v>09AUG2023:19:00:00</v>
      </c>
      <c r="M212">
        <v>19</v>
      </c>
      <c r="N212">
        <f t="shared" si="25"/>
        <v>14.670166000000336</v>
      </c>
      <c r="O212" t="str">
        <f t="shared" si="26"/>
        <v/>
      </c>
      <c r="P212">
        <f t="shared" si="27"/>
        <v>14.670166000000336</v>
      </c>
      <c r="Q212" t="str">
        <f t="shared" si="28"/>
        <v/>
      </c>
      <c r="R212">
        <f t="shared" si="29"/>
        <v>1</v>
      </c>
      <c r="S212">
        <f t="shared" si="30"/>
        <v>0.67249001079950799</v>
      </c>
    </row>
    <row r="213" spans="1:19" x14ac:dyDescent="0.3">
      <c r="A213" t="s">
        <v>239</v>
      </c>
      <c r="B213">
        <v>2039.6566161999999</v>
      </c>
      <c r="C213">
        <v>2151.3500976999999</v>
      </c>
      <c r="D213">
        <v>2144.1184082</v>
      </c>
      <c r="E213">
        <v>2099.4511719000002</v>
      </c>
      <c r="F213">
        <v>2026.6199951000001</v>
      </c>
      <c r="G213">
        <v>2084.4199219000002</v>
      </c>
      <c r="H213">
        <v>2151.3500976999999</v>
      </c>
      <c r="I213">
        <v>2110.9199219000002</v>
      </c>
      <c r="J213">
        <v>2118.6088866999999</v>
      </c>
      <c r="L213" t="str">
        <f t="shared" si="24"/>
        <v>09AUG2023:20:00:00</v>
      </c>
      <c r="M213">
        <v>20</v>
      </c>
      <c r="N213">
        <f t="shared" si="25"/>
        <v>111.69348149999996</v>
      </c>
      <c r="O213" t="str">
        <f t="shared" si="26"/>
        <v/>
      </c>
      <c r="P213">
        <f t="shared" si="27"/>
        <v>111.69348149999996</v>
      </c>
      <c r="Q213" t="str">
        <f t="shared" si="28"/>
        <v/>
      </c>
      <c r="R213">
        <f t="shared" si="29"/>
        <v>1</v>
      </c>
      <c r="S213">
        <f t="shared" si="30"/>
        <v>5.4760924271699949</v>
      </c>
    </row>
    <row r="214" spans="1:19" x14ac:dyDescent="0.3">
      <c r="A214" t="s">
        <v>240</v>
      </c>
      <c r="B214">
        <v>1953.9631348</v>
      </c>
      <c r="C214">
        <v>2096.8200683999999</v>
      </c>
      <c r="D214">
        <v>2080.6596679999998</v>
      </c>
      <c r="E214">
        <v>2035.6231689000001</v>
      </c>
      <c r="F214">
        <v>1954.6700439000001</v>
      </c>
      <c r="G214">
        <v>2010.1199951000001</v>
      </c>
      <c r="H214">
        <v>2096.8200683999999</v>
      </c>
      <c r="I214">
        <v>2013.2399902</v>
      </c>
      <c r="J214">
        <v>2045.6290283000001</v>
      </c>
      <c r="L214" t="str">
        <f t="shared" si="24"/>
        <v>09AUG2023:21:00:00</v>
      </c>
      <c r="M214">
        <v>21</v>
      </c>
      <c r="N214">
        <f t="shared" si="25"/>
        <v>142.85693359999982</v>
      </c>
      <c r="O214" t="str">
        <f t="shared" si="26"/>
        <v/>
      </c>
      <c r="P214">
        <f t="shared" si="27"/>
        <v>142.85693359999982</v>
      </c>
      <c r="Q214" t="str">
        <f t="shared" si="28"/>
        <v/>
      </c>
      <c r="R214">
        <f t="shared" si="29"/>
        <v>1</v>
      </c>
      <c r="S214">
        <f t="shared" si="30"/>
        <v>7.3111376082651685</v>
      </c>
    </row>
    <row r="215" spans="1:19" x14ac:dyDescent="0.3">
      <c r="A215" t="s">
        <v>241</v>
      </c>
      <c r="B215">
        <v>1973.5338135</v>
      </c>
      <c r="C215">
        <v>2022.1999512</v>
      </c>
      <c r="D215">
        <v>2128.2624512000002</v>
      </c>
      <c r="E215">
        <v>2079.2666015999998</v>
      </c>
      <c r="F215">
        <v>1881.6600341999999</v>
      </c>
      <c r="G215">
        <v>1934.2199707</v>
      </c>
      <c r="H215">
        <v>2022.1999512</v>
      </c>
      <c r="I215">
        <v>1942.5500488</v>
      </c>
      <c r="J215">
        <v>1996.6655272999999</v>
      </c>
      <c r="L215" t="str">
        <f t="shared" si="24"/>
        <v>09AUG2023:22:00:00</v>
      </c>
      <c r="M215">
        <v>22</v>
      </c>
      <c r="N215">
        <f t="shared" si="25"/>
        <v>48.666137700000036</v>
      </c>
      <c r="O215" t="str">
        <f t="shared" si="26"/>
        <v/>
      </c>
      <c r="P215">
        <f t="shared" si="27"/>
        <v>48.666137700000036</v>
      </c>
      <c r="Q215" t="str">
        <f t="shared" si="28"/>
        <v/>
      </c>
      <c r="R215">
        <f t="shared" si="29"/>
        <v>1</v>
      </c>
      <c r="S215">
        <f t="shared" si="30"/>
        <v>2.4659388842034673</v>
      </c>
    </row>
    <row r="216" spans="1:19" x14ac:dyDescent="0.3">
      <c r="A216" t="s">
        <v>242</v>
      </c>
      <c r="B216">
        <v>1837.7602539</v>
      </c>
      <c r="C216">
        <v>1899.6800536999999</v>
      </c>
      <c r="D216">
        <v>2013.2382812999999</v>
      </c>
      <c r="E216">
        <v>1964.6264647999999</v>
      </c>
      <c r="F216">
        <v>1757.7900391000001</v>
      </c>
      <c r="G216">
        <v>1806.8699951000001</v>
      </c>
      <c r="H216">
        <v>1899.6800536999999</v>
      </c>
      <c r="I216">
        <v>1811.7700195</v>
      </c>
      <c r="J216">
        <v>1872.5488281</v>
      </c>
      <c r="L216" t="str">
        <f t="shared" si="24"/>
        <v>09AUG2023:23:00:00</v>
      </c>
      <c r="M216">
        <v>23</v>
      </c>
      <c r="N216">
        <f t="shared" si="25"/>
        <v>61.919799799999964</v>
      </c>
      <c r="O216" t="str">
        <f t="shared" si="26"/>
        <v/>
      </c>
      <c r="P216">
        <f t="shared" si="27"/>
        <v>61.919799799999964</v>
      </c>
      <c r="Q216" t="str">
        <f t="shared" si="28"/>
        <v/>
      </c>
      <c r="R216">
        <f t="shared" si="29"/>
        <v>1</v>
      </c>
      <c r="S216">
        <f t="shared" si="30"/>
        <v>3.3693078119736763</v>
      </c>
    </row>
    <row r="217" spans="1:19" x14ac:dyDescent="0.3">
      <c r="A217" t="s">
        <v>243</v>
      </c>
      <c r="B217">
        <v>1721.8564452999999</v>
      </c>
      <c r="C217">
        <v>1772.7399902</v>
      </c>
      <c r="D217">
        <v>1883.8847656</v>
      </c>
      <c r="E217">
        <v>1834.4461670000001</v>
      </c>
      <c r="F217">
        <v>1653.3100586</v>
      </c>
      <c r="G217">
        <v>1692.9300536999999</v>
      </c>
      <c r="H217">
        <v>1772.7399902</v>
      </c>
      <c r="I217">
        <v>1719.8299560999999</v>
      </c>
      <c r="J217">
        <v>1759.1721190999999</v>
      </c>
      <c r="L217" t="str">
        <f t="shared" si="24"/>
        <v>10AUG2023:00:00:00</v>
      </c>
      <c r="M217">
        <v>24</v>
      </c>
      <c r="N217">
        <f t="shared" si="25"/>
        <v>50.883544900000061</v>
      </c>
      <c r="O217" t="str">
        <f t="shared" si="26"/>
        <v/>
      </c>
      <c r="P217">
        <f t="shared" si="27"/>
        <v>50.883544900000061</v>
      </c>
      <c r="Q217" t="str">
        <f t="shared" si="28"/>
        <v/>
      </c>
      <c r="R217">
        <f t="shared" si="29"/>
        <v>1</v>
      </c>
      <c r="S217">
        <f t="shared" si="30"/>
        <v>2.9551560490941275</v>
      </c>
    </row>
    <row r="218" spans="1:19" x14ac:dyDescent="0.3">
      <c r="A218" t="s">
        <v>244</v>
      </c>
      <c r="B218">
        <v>1623.9649658000001</v>
      </c>
      <c r="C218">
        <v>1728.7600098</v>
      </c>
      <c r="D218">
        <v>1795.2165527</v>
      </c>
      <c r="E218">
        <v>1738.7615966999999</v>
      </c>
      <c r="F218">
        <v>1602.5799560999999</v>
      </c>
      <c r="G218">
        <v>1637.6999512</v>
      </c>
      <c r="H218">
        <v>1688.8499756000001</v>
      </c>
      <c r="I218">
        <v>1728.7600098</v>
      </c>
      <c r="J218">
        <v>1708.3543701000001</v>
      </c>
      <c r="L218" t="str">
        <f t="shared" si="24"/>
        <v>10AUG2023:01:00:00</v>
      </c>
      <c r="M218">
        <v>1</v>
      </c>
      <c r="N218">
        <f t="shared" si="25"/>
        <v>104.79504399999996</v>
      </c>
      <c r="O218" t="str">
        <f t="shared" si="26"/>
        <v/>
      </c>
      <c r="P218">
        <f t="shared" si="27"/>
        <v>104.79504399999996</v>
      </c>
      <c r="Q218" t="str">
        <f t="shared" si="28"/>
        <v/>
      </c>
      <c r="R218">
        <f t="shared" si="29"/>
        <v>1</v>
      </c>
      <c r="S218">
        <f t="shared" si="30"/>
        <v>6.4530360079766664</v>
      </c>
    </row>
    <row r="219" spans="1:19" x14ac:dyDescent="0.3">
      <c r="A219" t="s">
        <v>245</v>
      </c>
      <c r="B219">
        <v>1556.722168</v>
      </c>
      <c r="C219">
        <v>1642.0899658000001</v>
      </c>
      <c r="D219">
        <v>1699.0803223</v>
      </c>
      <c r="E219">
        <v>1653.3469238</v>
      </c>
      <c r="F219">
        <v>1514.1300048999999</v>
      </c>
      <c r="G219">
        <v>1547.0300293</v>
      </c>
      <c r="H219">
        <v>1610.6099853999999</v>
      </c>
      <c r="I219">
        <v>1642.0899658000001</v>
      </c>
      <c r="J219">
        <v>1621.7421875</v>
      </c>
      <c r="L219" t="str">
        <f t="shared" si="24"/>
        <v>10AUG2023:02:00:00</v>
      </c>
      <c r="M219">
        <v>2</v>
      </c>
      <c r="N219">
        <f t="shared" si="25"/>
        <v>85.367797800000062</v>
      </c>
      <c r="O219" t="str">
        <f t="shared" si="26"/>
        <v/>
      </c>
      <c r="P219">
        <f t="shared" si="27"/>
        <v>85.367797800000062</v>
      </c>
      <c r="Q219" t="str">
        <f t="shared" si="28"/>
        <v/>
      </c>
      <c r="R219">
        <f t="shared" si="29"/>
        <v>1</v>
      </c>
      <c r="S219">
        <f t="shared" si="30"/>
        <v>5.4838171868315078</v>
      </c>
    </row>
    <row r="220" spans="1:19" x14ac:dyDescent="0.3">
      <c r="A220" t="s">
        <v>246</v>
      </c>
      <c r="B220">
        <v>1504.1704102000001</v>
      </c>
      <c r="C220">
        <v>1581.5100098</v>
      </c>
      <c r="D220">
        <v>1614.8718262</v>
      </c>
      <c r="E220">
        <v>1578.3294678</v>
      </c>
      <c r="F220">
        <v>1433.6300048999999</v>
      </c>
      <c r="G220">
        <v>1469.6800536999999</v>
      </c>
      <c r="H220">
        <v>1540.1400146000001</v>
      </c>
      <c r="I220">
        <v>1581.5100098</v>
      </c>
      <c r="J220">
        <v>1549.8004149999999</v>
      </c>
      <c r="L220" t="str">
        <f t="shared" si="24"/>
        <v>10AUG2023:03:00:00</v>
      </c>
      <c r="M220">
        <v>3</v>
      </c>
      <c r="N220">
        <f t="shared" si="25"/>
        <v>77.339599599999929</v>
      </c>
      <c r="O220" t="str">
        <f t="shared" si="26"/>
        <v/>
      </c>
      <c r="P220">
        <f t="shared" si="27"/>
        <v>77.339599599999929</v>
      </c>
      <c r="Q220" t="str">
        <f t="shared" si="28"/>
        <v/>
      </c>
      <c r="R220">
        <f t="shared" si="29"/>
        <v>1</v>
      </c>
      <c r="S220">
        <f t="shared" si="30"/>
        <v>5.1416780356500009</v>
      </c>
    </row>
    <row r="221" spans="1:19" x14ac:dyDescent="0.3">
      <c r="A221" t="s">
        <v>247</v>
      </c>
      <c r="B221">
        <v>1478.4473877</v>
      </c>
      <c r="C221">
        <v>1541.7299805</v>
      </c>
      <c r="D221">
        <v>1548.2441406</v>
      </c>
      <c r="E221">
        <v>1516.2930908000001</v>
      </c>
      <c r="F221">
        <v>1392.3399658000001</v>
      </c>
      <c r="G221">
        <v>1425.0799560999999</v>
      </c>
      <c r="H221">
        <v>1492.8900146000001</v>
      </c>
      <c r="I221">
        <v>1541.7299805</v>
      </c>
      <c r="J221">
        <v>1501.7768555</v>
      </c>
      <c r="L221" t="str">
        <f t="shared" si="24"/>
        <v>10AUG2023:04:00:00</v>
      </c>
      <c r="M221">
        <v>4</v>
      </c>
      <c r="N221">
        <f t="shared" si="25"/>
        <v>63.282592799999975</v>
      </c>
      <c r="O221" t="str">
        <f t="shared" si="26"/>
        <v/>
      </c>
      <c r="P221">
        <f t="shared" si="27"/>
        <v>63.282592799999975</v>
      </c>
      <c r="Q221" t="str">
        <f t="shared" si="28"/>
        <v/>
      </c>
      <c r="R221">
        <f t="shared" si="29"/>
        <v>1</v>
      </c>
      <c r="S221">
        <f t="shared" si="30"/>
        <v>4.2803412097367781</v>
      </c>
    </row>
    <row r="222" spans="1:19" x14ac:dyDescent="0.3">
      <c r="A222" t="s">
        <v>248</v>
      </c>
      <c r="B222">
        <v>1457.3046875</v>
      </c>
      <c r="C222">
        <v>1538.4200439000001</v>
      </c>
      <c r="D222">
        <v>1513.0742187999999</v>
      </c>
      <c r="E222">
        <v>1489.3990478999999</v>
      </c>
      <c r="F222">
        <v>1374.4499512</v>
      </c>
      <c r="G222">
        <v>1408.3900146000001</v>
      </c>
      <c r="H222">
        <v>1473.5899658000001</v>
      </c>
      <c r="I222">
        <v>1538.4200439000001</v>
      </c>
      <c r="J222">
        <v>1484.5018310999999</v>
      </c>
      <c r="L222" t="str">
        <f t="shared" si="24"/>
        <v>10AUG2023:05:00:00</v>
      </c>
      <c r="M222">
        <v>5</v>
      </c>
      <c r="N222">
        <f t="shared" si="25"/>
        <v>81.11535640000011</v>
      </c>
      <c r="O222" t="str">
        <f t="shared" si="26"/>
        <v/>
      </c>
      <c r="P222">
        <f t="shared" si="27"/>
        <v>81.11535640000011</v>
      </c>
      <c r="Q222" t="str">
        <f t="shared" si="28"/>
        <v/>
      </c>
      <c r="R222">
        <f t="shared" si="29"/>
        <v>1</v>
      </c>
      <c r="S222">
        <f t="shared" si="30"/>
        <v>5.5661219713190633</v>
      </c>
    </row>
    <row r="223" spans="1:19" x14ac:dyDescent="0.3">
      <c r="A223" t="s">
        <v>249</v>
      </c>
      <c r="B223">
        <v>1473.7081298999999</v>
      </c>
      <c r="C223">
        <v>1549.6600341999999</v>
      </c>
      <c r="D223">
        <v>1496.3480225000001</v>
      </c>
      <c r="E223">
        <v>1467.1505127</v>
      </c>
      <c r="F223">
        <v>1396.0500488</v>
      </c>
      <c r="G223">
        <v>1428.2199707</v>
      </c>
      <c r="H223">
        <v>1493.4899902</v>
      </c>
      <c r="I223">
        <v>1549.6600341999999</v>
      </c>
      <c r="J223">
        <v>1494.6417236</v>
      </c>
      <c r="L223" t="str">
        <f t="shared" si="24"/>
        <v>10AUG2023:06:00:00</v>
      </c>
      <c r="M223">
        <v>6</v>
      </c>
      <c r="N223">
        <f t="shared" si="25"/>
        <v>75.951904300000024</v>
      </c>
      <c r="O223" t="str">
        <f t="shared" si="26"/>
        <v/>
      </c>
      <c r="P223">
        <f t="shared" si="27"/>
        <v>75.951904300000024</v>
      </c>
      <c r="Q223" t="str">
        <f t="shared" si="28"/>
        <v/>
      </c>
      <c r="R223">
        <f t="shared" si="29"/>
        <v>1</v>
      </c>
      <c r="S223">
        <f t="shared" si="30"/>
        <v>5.1537955690828561</v>
      </c>
    </row>
    <row r="224" spans="1:19" x14ac:dyDescent="0.3">
      <c r="A224" t="s">
        <v>250</v>
      </c>
      <c r="B224">
        <v>1511.2055664</v>
      </c>
      <c r="C224">
        <v>1597.0699463000001</v>
      </c>
      <c r="D224">
        <v>1523.6892089999999</v>
      </c>
      <c r="E224">
        <v>1519.6109618999999</v>
      </c>
      <c r="F224">
        <v>1443.5600586</v>
      </c>
      <c r="G224">
        <v>1477.0899658000001</v>
      </c>
      <c r="H224">
        <v>1537.6099853999999</v>
      </c>
      <c r="I224">
        <v>1597.0699463000001</v>
      </c>
      <c r="J224">
        <v>1537.2069091999999</v>
      </c>
      <c r="L224" t="str">
        <f t="shared" si="24"/>
        <v>10AUG2023:07:00:00</v>
      </c>
      <c r="M224">
        <v>7</v>
      </c>
      <c r="N224">
        <f t="shared" si="25"/>
        <v>85.864379900000131</v>
      </c>
      <c r="O224" t="str">
        <f t="shared" si="26"/>
        <v/>
      </c>
      <c r="P224">
        <f t="shared" si="27"/>
        <v>85.864379900000131</v>
      </c>
      <c r="Q224" t="str">
        <f t="shared" si="28"/>
        <v/>
      </c>
      <c r="R224">
        <f t="shared" si="29"/>
        <v>1</v>
      </c>
      <c r="S224">
        <f t="shared" si="30"/>
        <v>5.6818464548503886</v>
      </c>
    </row>
    <row r="225" spans="1:19" x14ac:dyDescent="0.3">
      <c r="A225" t="s">
        <v>251</v>
      </c>
      <c r="B225">
        <v>1536.7176514</v>
      </c>
      <c r="C225">
        <v>1594.5</v>
      </c>
      <c r="D225">
        <v>1548.1967772999999</v>
      </c>
      <c r="E225">
        <v>1541.6483154</v>
      </c>
      <c r="F225">
        <v>1460.3199463000001</v>
      </c>
      <c r="G225">
        <v>1495.6899414</v>
      </c>
      <c r="H225">
        <v>1553.2800293</v>
      </c>
      <c r="I225">
        <v>1594.5</v>
      </c>
      <c r="J225">
        <v>1549.5743408000001</v>
      </c>
      <c r="L225" t="str">
        <f t="shared" si="24"/>
        <v>10AUG2023:08:00:00</v>
      </c>
      <c r="M225">
        <v>8</v>
      </c>
      <c r="N225">
        <f t="shared" si="25"/>
        <v>57.782348599999978</v>
      </c>
      <c r="O225" t="str">
        <f t="shared" si="26"/>
        <v/>
      </c>
      <c r="P225">
        <f t="shared" si="27"/>
        <v>57.782348599999978</v>
      </c>
      <c r="Q225" t="str">
        <f t="shared" si="28"/>
        <v/>
      </c>
      <c r="R225">
        <f t="shared" si="29"/>
        <v>1</v>
      </c>
      <c r="S225">
        <f t="shared" si="30"/>
        <v>3.7601148491629788</v>
      </c>
    </row>
    <row r="226" spans="1:19" x14ac:dyDescent="0.3">
      <c r="A226" t="s">
        <v>252</v>
      </c>
      <c r="B226">
        <v>1648.8823242000001</v>
      </c>
      <c r="C226">
        <v>1633.4799805</v>
      </c>
      <c r="D226">
        <v>1616.5634766000001</v>
      </c>
      <c r="E226">
        <v>1594.3270264</v>
      </c>
      <c r="F226">
        <v>1506.8900146000001</v>
      </c>
      <c r="G226">
        <v>1547.4499512</v>
      </c>
      <c r="H226">
        <v>1616.5300293</v>
      </c>
      <c r="I226">
        <v>1633.4799805</v>
      </c>
      <c r="J226">
        <v>1603.7497559000001</v>
      </c>
      <c r="L226" t="str">
        <f t="shared" si="24"/>
        <v>10AUG2023:09:00:00</v>
      </c>
      <c r="M226">
        <v>9</v>
      </c>
      <c r="N226">
        <f t="shared" si="25"/>
        <v>-15.402343700000074</v>
      </c>
      <c r="O226">
        <f t="shared" si="26"/>
        <v>-15.402343700000074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0.93410812123739273</v>
      </c>
    </row>
    <row r="227" spans="1:19" x14ac:dyDescent="0.3">
      <c r="A227" t="s">
        <v>253</v>
      </c>
      <c r="B227">
        <v>1726.0341797000001</v>
      </c>
      <c r="C227">
        <v>1742.3199463000001</v>
      </c>
      <c r="D227">
        <v>1706.9121094</v>
      </c>
      <c r="E227">
        <v>1661.7839355000001</v>
      </c>
      <c r="F227">
        <v>1602.2099608999999</v>
      </c>
      <c r="G227">
        <v>1646.4799805</v>
      </c>
      <c r="H227">
        <v>1740.5600586</v>
      </c>
      <c r="I227">
        <v>1742.3199463000001</v>
      </c>
      <c r="J227">
        <v>1711.1154785000001</v>
      </c>
      <c r="L227" t="str">
        <f t="shared" si="24"/>
        <v>10AUG2023:10:00:00</v>
      </c>
      <c r="M227">
        <v>10</v>
      </c>
      <c r="N227">
        <f t="shared" si="25"/>
        <v>16.285766599999988</v>
      </c>
      <c r="O227" t="str">
        <f t="shared" si="26"/>
        <v/>
      </c>
      <c r="P227">
        <f t="shared" si="27"/>
        <v>16.285766599999988</v>
      </c>
      <c r="Q227" t="str">
        <f t="shared" si="28"/>
        <v/>
      </c>
      <c r="R227">
        <f t="shared" si="29"/>
        <v>1</v>
      </c>
      <c r="S227">
        <f t="shared" si="30"/>
        <v>0.943536738237165</v>
      </c>
    </row>
    <row r="228" spans="1:19" x14ac:dyDescent="0.3">
      <c r="A228" t="s">
        <v>254</v>
      </c>
      <c r="B228">
        <v>1824.5843506000001</v>
      </c>
      <c r="C228">
        <v>1845.3299560999999</v>
      </c>
      <c r="D228">
        <v>1809.1030272999999</v>
      </c>
      <c r="E228">
        <v>1728.8845214999999</v>
      </c>
      <c r="F228">
        <v>1708.8299560999999</v>
      </c>
      <c r="G228">
        <v>1757.3499756000001</v>
      </c>
      <c r="H228">
        <v>1877.1600341999999</v>
      </c>
      <c r="I228">
        <v>1845.3299560999999</v>
      </c>
      <c r="J228">
        <v>1825.1856689000001</v>
      </c>
      <c r="L228" t="str">
        <f t="shared" si="24"/>
        <v>10AUG2023:11:00:00</v>
      </c>
      <c r="M228">
        <v>11</v>
      </c>
      <c r="N228">
        <f t="shared" si="25"/>
        <v>20.745605499999783</v>
      </c>
      <c r="O228" t="str">
        <f t="shared" si="26"/>
        <v/>
      </c>
      <c r="P228">
        <f t="shared" si="27"/>
        <v>20.745605499999783</v>
      </c>
      <c r="Q228" t="str">
        <f t="shared" si="28"/>
        <v/>
      </c>
      <c r="R228">
        <f t="shared" si="29"/>
        <v>1</v>
      </c>
      <c r="S228">
        <f t="shared" si="30"/>
        <v>1.1370044631358236</v>
      </c>
    </row>
    <row r="229" spans="1:19" x14ac:dyDescent="0.3">
      <c r="A229" t="s">
        <v>255</v>
      </c>
      <c r="B229">
        <v>1963.0611572</v>
      </c>
      <c r="C229">
        <v>1947.9599608999999</v>
      </c>
      <c r="D229">
        <v>1937.3323975000001</v>
      </c>
      <c r="E229">
        <v>1844.1220702999999</v>
      </c>
      <c r="F229">
        <v>1824.2800293</v>
      </c>
      <c r="G229">
        <v>1875.9300536999999</v>
      </c>
      <c r="H229">
        <v>2026.6600341999999</v>
      </c>
      <c r="I229">
        <v>1947.9599608999999</v>
      </c>
      <c r="J229">
        <v>1949.8735352000001</v>
      </c>
      <c r="L229" t="str">
        <f t="shared" si="24"/>
        <v>10AUG2023:12:00:00</v>
      </c>
      <c r="M229">
        <v>12</v>
      </c>
      <c r="N229">
        <f t="shared" si="25"/>
        <v>-15.101196300000083</v>
      </c>
      <c r="O229">
        <f t="shared" si="26"/>
        <v>-15.101196300000083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0.76926774515469398</v>
      </c>
    </row>
    <row r="230" spans="1:19" x14ac:dyDescent="0.3">
      <c r="A230" t="s">
        <v>256</v>
      </c>
      <c r="B230">
        <v>2081.2331543</v>
      </c>
      <c r="C230">
        <v>2050.4299316000001</v>
      </c>
      <c r="D230">
        <v>2062.5310058999999</v>
      </c>
      <c r="E230">
        <v>1985.9589844</v>
      </c>
      <c r="F230">
        <v>1940.3499756000001</v>
      </c>
      <c r="G230">
        <v>1988.7600098</v>
      </c>
      <c r="H230">
        <v>2130.4899902000002</v>
      </c>
      <c r="I230">
        <v>2050.4299316000001</v>
      </c>
      <c r="J230">
        <v>2059.6933594000002</v>
      </c>
      <c r="L230" t="str">
        <f t="shared" si="24"/>
        <v>10AUG2023:13:00:00</v>
      </c>
      <c r="M230">
        <v>13</v>
      </c>
      <c r="N230">
        <f t="shared" si="25"/>
        <v>-30.803222699999878</v>
      </c>
      <c r="O230">
        <f t="shared" si="26"/>
        <v>-30.803222699999878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1.4800467038667855</v>
      </c>
    </row>
    <row r="231" spans="1:19" x14ac:dyDescent="0.3">
      <c r="A231" t="s">
        <v>257</v>
      </c>
      <c r="B231">
        <v>2126.3093262000002</v>
      </c>
      <c r="C231">
        <v>2155.6599120999999</v>
      </c>
      <c r="D231">
        <v>2155.6538086</v>
      </c>
      <c r="E231">
        <v>2081.4333495999999</v>
      </c>
      <c r="F231">
        <v>2041.7199707</v>
      </c>
      <c r="G231">
        <v>2092.1101073999998</v>
      </c>
      <c r="H231">
        <v>2235.5</v>
      </c>
      <c r="I231">
        <v>2155.6599120999999</v>
      </c>
      <c r="J231">
        <v>2161.8618164</v>
      </c>
      <c r="L231" t="str">
        <f t="shared" si="24"/>
        <v>10AUG2023:14:00:00</v>
      </c>
      <c r="M231">
        <v>14</v>
      </c>
      <c r="N231">
        <f t="shared" si="25"/>
        <v>29.350585899999714</v>
      </c>
      <c r="O231" t="str">
        <f t="shared" si="26"/>
        <v/>
      </c>
      <c r="P231">
        <f t="shared" si="27"/>
        <v>29.350585899999714</v>
      </c>
      <c r="Q231" t="str">
        <f t="shared" si="28"/>
        <v/>
      </c>
      <c r="R231">
        <f t="shared" si="29"/>
        <v>1</v>
      </c>
      <c r="S231">
        <f t="shared" si="30"/>
        <v>1.380353532684407</v>
      </c>
    </row>
    <row r="232" spans="1:19" x14ac:dyDescent="0.3">
      <c r="A232" t="s">
        <v>258</v>
      </c>
      <c r="B232">
        <v>2147.1989745999999</v>
      </c>
      <c r="C232">
        <v>2234.4199219000002</v>
      </c>
      <c r="D232">
        <v>2144.2277832</v>
      </c>
      <c r="E232">
        <v>2080.2539062999999</v>
      </c>
      <c r="F232">
        <v>2116.5300293</v>
      </c>
      <c r="G232">
        <v>2167.5400390999998</v>
      </c>
      <c r="H232">
        <v>2296.9199219000002</v>
      </c>
      <c r="I232">
        <v>2234.4199219000002</v>
      </c>
      <c r="J232">
        <v>2216.6545409999999</v>
      </c>
      <c r="L232" t="str">
        <f t="shared" si="24"/>
        <v>10AUG2023:15:00:00</v>
      </c>
      <c r="M232">
        <v>15</v>
      </c>
      <c r="N232">
        <f t="shared" si="25"/>
        <v>87.220947300000262</v>
      </c>
      <c r="O232" t="str">
        <f t="shared" si="26"/>
        <v/>
      </c>
      <c r="P232">
        <f t="shared" si="27"/>
        <v>87.220947300000262</v>
      </c>
      <c r="Q232" t="str">
        <f t="shared" si="28"/>
        <v/>
      </c>
      <c r="R232">
        <f t="shared" si="29"/>
        <v>1</v>
      </c>
      <c r="S232">
        <f t="shared" si="30"/>
        <v>4.0620803349744792</v>
      </c>
    </row>
    <row r="233" spans="1:19" x14ac:dyDescent="0.3">
      <c r="A233" t="s">
        <v>259</v>
      </c>
      <c r="B233">
        <v>2192.2353515999998</v>
      </c>
      <c r="C233">
        <v>2281.7399902000002</v>
      </c>
      <c r="D233">
        <v>2160.6625976999999</v>
      </c>
      <c r="E233">
        <v>2106.5917969000002</v>
      </c>
      <c r="F233">
        <v>2161.3300780999998</v>
      </c>
      <c r="G233">
        <v>2214.4799804999998</v>
      </c>
      <c r="H233">
        <v>2319.5200195000002</v>
      </c>
      <c r="I233">
        <v>2281.7399902000002</v>
      </c>
      <c r="J233">
        <v>2250.0915527000002</v>
      </c>
      <c r="L233" t="str">
        <f t="shared" si="24"/>
        <v>10AUG2023:16:00:00</v>
      </c>
      <c r="M233">
        <v>16</v>
      </c>
      <c r="N233">
        <f t="shared" si="25"/>
        <v>89.504638600000362</v>
      </c>
      <c r="O233" t="str">
        <f t="shared" si="26"/>
        <v/>
      </c>
      <c r="P233">
        <f t="shared" si="27"/>
        <v>89.504638600000362</v>
      </c>
      <c r="Q233" t="str">
        <f t="shared" si="28"/>
        <v/>
      </c>
      <c r="R233">
        <f t="shared" si="29"/>
        <v>1</v>
      </c>
      <c r="S233">
        <f t="shared" si="30"/>
        <v>4.0828024479522931</v>
      </c>
    </row>
    <row r="234" spans="1:19" x14ac:dyDescent="0.3">
      <c r="A234" t="s">
        <v>260</v>
      </c>
      <c r="B234">
        <v>2225.1357422000001</v>
      </c>
      <c r="C234">
        <v>2307.4899902000002</v>
      </c>
      <c r="D234">
        <v>2182.4975586</v>
      </c>
      <c r="E234">
        <v>2145.0302734000002</v>
      </c>
      <c r="F234">
        <v>2209.0400390999998</v>
      </c>
      <c r="G234">
        <v>2259.2199707</v>
      </c>
      <c r="H234">
        <v>2339.3200683999999</v>
      </c>
      <c r="I234">
        <v>2307.4899902000002</v>
      </c>
      <c r="J234">
        <v>2277.3686523000001</v>
      </c>
      <c r="L234" t="str">
        <f t="shared" si="24"/>
        <v>10AUG2023:17:00:00</v>
      </c>
      <c r="M234">
        <v>17</v>
      </c>
      <c r="N234">
        <f t="shared" si="25"/>
        <v>82.354248000000098</v>
      </c>
      <c r="O234" t="str">
        <f t="shared" si="26"/>
        <v/>
      </c>
      <c r="P234">
        <f t="shared" si="27"/>
        <v>82.354248000000098</v>
      </c>
      <c r="Q234" t="str">
        <f t="shared" si="28"/>
        <v/>
      </c>
      <c r="R234">
        <f t="shared" si="29"/>
        <v>1</v>
      </c>
      <c r="S234">
        <f t="shared" si="30"/>
        <v>3.7010887218312414</v>
      </c>
    </row>
    <row r="235" spans="1:19" x14ac:dyDescent="0.3">
      <c r="A235" t="s">
        <v>261</v>
      </c>
      <c r="B235">
        <v>2231.6870116999999</v>
      </c>
      <c r="C235">
        <v>2300.8601073999998</v>
      </c>
      <c r="D235">
        <v>2208.0085448999998</v>
      </c>
      <c r="E235">
        <v>2193.9028320000002</v>
      </c>
      <c r="F235">
        <v>2219.8898926000002</v>
      </c>
      <c r="G235">
        <v>2266.1899414</v>
      </c>
      <c r="H235">
        <v>2320.75</v>
      </c>
      <c r="I235">
        <v>2300.8601073999998</v>
      </c>
      <c r="J235">
        <v>2276.6928711</v>
      </c>
      <c r="L235" t="str">
        <f t="shared" si="24"/>
        <v>10AUG2023:18:00:00</v>
      </c>
      <c r="M235">
        <v>18</v>
      </c>
      <c r="N235">
        <f t="shared" si="25"/>
        <v>69.173095699999976</v>
      </c>
      <c r="O235" t="str">
        <f t="shared" si="26"/>
        <v/>
      </c>
      <c r="P235">
        <f t="shared" si="27"/>
        <v>69.173095699999976</v>
      </c>
      <c r="Q235" t="str">
        <f t="shared" si="28"/>
        <v/>
      </c>
      <c r="R235">
        <f t="shared" si="29"/>
        <v>1</v>
      </c>
      <c r="S235">
        <f t="shared" si="30"/>
        <v>3.0995876813078276</v>
      </c>
    </row>
    <row r="236" spans="1:19" x14ac:dyDescent="0.3">
      <c r="A236" t="s">
        <v>262</v>
      </c>
      <c r="B236">
        <v>2223.9050293</v>
      </c>
      <c r="C236">
        <v>2277.2399902000002</v>
      </c>
      <c r="D236">
        <v>2201.9885254000001</v>
      </c>
      <c r="E236">
        <v>2184.1396484000002</v>
      </c>
      <c r="F236">
        <v>2191.3500976999999</v>
      </c>
      <c r="G236">
        <v>2249.8999023000001</v>
      </c>
      <c r="H236">
        <v>2319.2700195000002</v>
      </c>
      <c r="I236">
        <v>2277.2399902000002</v>
      </c>
      <c r="J236">
        <v>2263.4755859000002</v>
      </c>
      <c r="L236" t="str">
        <f t="shared" si="24"/>
        <v>10AUG2023:19:00:00</v>
      </c>
      <c r="M236">
        <v>19</v>
      </c>
      <c r="N236">
        <f t="shared" si="25"/>
        <v>53.334960900000169</v>
      </c>
      <c r="O236" t="str">
        <f t="shared" si="26"/>
        <v/>
      </c>
      <c r="P236">
        <f t="shared" si="27"/>
        <v>53.334960900000169</v>
      </c>
      <c r="Q236" t="str">
        <f t="shared" si="28"/>
        <v/>
      </c>
      <c r="R236">
        <f t="shared" si="29"/>
        <v>1</v>
      </c>
      <c r="S236">
        <f t="shared" si="30"/>
        <v>2.3982571286683032</v>
      </c>
    </row>
    <row r="237" spans="1:19" x14ac:dyDescent="0.3">
      <c r="A237" t="s">
        <v>263</v>
      </c>
      <c r="B237">
        <v>2159.9714355000001</v>
      </c>
      <c r="C237">
        <v>2222.8798827999999</v>
      </c>
      <c r="D237">
        <v>2151.3278808999999</v>
      </c>
      <c r="E237">
        <v>2133.9426269999999</v>
      </c>
      <c r="F237">
        <v>2129.2600097999998</v>
      </c>
      <c r="G237">
        <v>2176.0400390999998</v>
      </c>
      <c r="H237">
        <v>2262.4399414</v>
      </c>
      <c r="I237">
        <v>2222.8798827999999</v>
      </c>
      <c r="J237">
        <v>2206.3916015999998</v>
      </c>
      <c r="L237" t="str">
        <f t="shared" si="24"/>
        <v>10AUG2023:20:00:00</v>
      </c>
      <c r="M237">
        <v>20</v>
      </c>
      <c r="N237">
        <f t="shared" si="25"/>
        <v>62.908447299999807</v>
      </c>
      <c r="O237" t="str">
        <f t="shared" si="26"/>
        <v/>
      </c>
      <c r="P237">
        <f t="shared" si="27"/>
        <v>62.908447299999807</v>
      </c>
      <c r="Q237" t="str">
        <f t="shared" si="28"/>
        <v/>
      </c>
      <c r="R237">
        <f t="shared" si="29"/>
        <v>1</v>
      </c>
      <c r="S237">
        <f t="shared" si="30"/>
        <v>2.9124666310893814</v>
      </c>
    </row>
    <row r="238" spans="1:19" x14ac:dyDescent="0.3">
      <c r="A238" t="s">
        <v>264</v>
      </c>
      <c r="B238">
        <v>2077.2370605000001</v>
      </c>
      <c r="C238">
        <v>2136.4499512000002</v>
      </c>
      <c r="D238">
        <v>2075.2905273000001</v>
      </c>
      <c r="E238">
        <v>2038.5797118999999</v>
      </c>
      <c r="F238">
        <v>2046.8900146000001</v>
      </c>
      <c r="G238">
        <v>2093.7900390999998</v>
      </c>
      <c r="H238">
        <v>2194.3999023000001</v>
      </c>
      <c r="I238">
        <v>2136.4499512000002</v>
      </c>
      <c r="J238">
        <v>2128.3811034999999</v>
      </c>
      <c r="L238" t="str">
        <f t="shared" si="24"/>
        <v>10AUG2023:21:00:00</v>
      </c>
      <c r="M238">
        <v>21</v>
      </c>
      <c r="N238">
        <f t="shared" si="25"/>
        <v>59.212890700000116</v>
      </c>
      <c r="O238" t="str">
        <f t="shared" si="26"/>
        <v/>
      </c>
      <c r="P238">
        <f t="shared" si="27"/>
        <v>59.212890700000116</v>
      </c>
      <c r="Q238" t="str">
        <f t="shared" si="28"/>
        <v/>
      </c>
      <c r="R238">
        <f t="shared" si="29"/>
        <v>1</v>
      </c>
      <c r="S238">
        <f t="shared" si="30"/>
        <v>2.8505600937885882</v>
      </c>
    </row>
    <row r="239" spans="1:19" x14ac:dyDescent="0.3">
      <c r="A239" t="s">
        <v>265</v>
      </c>
      <c r="B239">
        <v>2083.0805664</v>
      </c>
      <c r="C239">
        <v>2053.8300780999998</v>
      </c>
      <c r="D239">
        <v>2121.5456543</v>
      </c>
      <c r="E239">
        <v>2092.8105469000002</v>
      </c>
      <c r="F239">
        <v>1955.4200439000001</v>
      </c>
      <c r="G239">
        <v>2006.4100341999999</v>
      </c>
      <c r="H239">
        <v>2111.2900390999998</v>
      </c>
      <c r="I239">
        <v>2053.8300780999998</v>
      </c>
      <c r="J239">
        <v>2070.0283202999999</v>
      </c>
      <c r="L239" t="str">
        <f t="shared" si="24"/>
        <v>10AUG2023:22:00:00</v>
      </c>
      <c r="M239">
        <v>22</v>
      </c>
      <c r="N239">
        <f t="shared" si="25"/>
        <v>-29.250488300000143</v>
      </c>
      <c r="O239">
        <f t="shared" si="26"/>
        <v>-29.250488300000143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1.4041938066059114</v>
      </c>
    </row>
    <row r="240" spans="1:19" x14ac:dyDescent="0.3">
      <c r="A240" t="s">
        <v>266</v>
      </c>
      <c r="B240">
        <v>1937.2612305</v>
      </c>
      <c r="C240">
        <v>1911.2399902</v>
      </c>
      <c r="D240">
        <v>2007.3620605000001</v>
      </c>
      <c r="E240">
        <v>1983.4383545000001</v>
      </c>
      <c r="F240">
        <v>1834.4000243999999</v>
      </c>
      <c r="G240">
        <v>1880.5600586</v>
      </c>
      <c r="H240">
        <v>1976.9200439000001</v>
      </c>
      <c r="I240">
        <v>1911.2399902</v>
      </c>
      <c r="J240">
        <v>1939.4165039</v>
      </c>
      <c r="L240" t="str">
        <f t="shared" si="24"/>
        <v>10AUG2023:23:00:00</v>
      </c>
      <c r="M240">
        <v>23</v>
      </c>
      <c r="N240">
        <f t="shared" si="25"/>
        <v>-26.021240300000045</v>
      </c>
      <c r="O240">
        <f t="shared" si="26"/>
        <v>-26.021240300000045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1.3431972875069647</v>
      </c>
    </row>
    <row r="241" spans="1:19" x14ac:dyDescent="0.3">
      <c r="A241" t="s">
        <v>267</v>
      </c>
      <c r="B241">
        <v>1862.9575195</v>
      </c>
      <c r="C241">
        <v>1791.25</v>
      </c>
      <c r="D241">
        <v>1883.0352783000001</v>
      </c>
      <c r="E241">
        <v>1867.2882079999999</v>
      </c>
      <c r="F241">
        <v>1719.3900146000001</v>
      </c>
      <c r="G241">
        <v>1756.3100586</v>
      </c>
      <c r="H241">
        <v>1841.6300048999999</v>
      </c>
      <c r="I241">
        <v>1791.25</v>
      </c>
      <c r="J241">
        <v>1814.0411377</v>
      </c>
      <c r="L241" t="str">
        <f t="shared" si="24"/>
        <v>11AUG2023:00:00:00</v>
      </c>
      <c r="M241">
        <v>24</v>
      </c>
      <c r="N241">
        <f t="shared" si="25"/>
        <v>-71.707519499999989</v>
      </c>
      <c r="O241">
        <f t="shared" si="26"/>
        <v>-71.707519499999989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3.8491226315909559</v>
      </c>
    </row>
    <row r="242" spans="1:19" x14ac:dyDescent="0.3">
      <c r="A242" t="s">
        <v>268</v>
      </c>
      <c r="B242">
        <v>1769.6873779</v>
      </c>
      <c r="C242">
        <v>1647.7700195</v>
      </c>
      <c r="D242">
        <v>1797.0657959</v>
      </c>
      <c r="E242">
        <v>1757.0098877</v>
      </c>
      <c r="F242">
        <v>1669.7700195</v>
      </c>
      <c r="G242">
        <v>1687.6999512</v>
      </c>
      <c r="H242">
        <v>1723.75</v>
      </c>
      <c r="I242">
        <v>1647.7700195</v>
      </c>
      <c r="J242">
        <v>1706.6162108999999</v>
      </c>
      <c r="L242" t="str">
        <f t="shared" si="24"/>
        <v>11AUG2023:01:00:00</v>
      </c>
      <c r="M242">
        <v>1</v>
      </c>
      <c r="N242">
        <f t="shared" si="25"/>
        <v>-121.91735840000001</v>
      </c>
      <c r="O242">
        <f t="shared" si="26"/>
        <v>-121.91735840000001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6.8892031396343727</v>
      </c>
    </row>
    <row r="243" spans="1:19" x14ac:dyDescent="0.3">
      <c r="A243" t="s">
        <v>269</v>
      </c>
      <c r="B243">
        <v>1683.1933594</v>
      </c>
      <c r="C243">
        <v>1561.2299805</v>
      </c>
      <c r="D243">
        <v>1701.8728027</v>
      </c>
      <c r="E243">
        <v>1639.4509277</v>
      </c>
      <c r="F243">
        <v>1586.9899902</v>
      </c>
      <c r="G243">
        <v>1601.6800536999999</v>
      </c>
      <c r="H243">
        <v>1634.5999756000001</v>
      </c>
      <c r="I243">
        <v>1561.2299805</v>
      </c>
      <c r="J243">
        <v>1617.9906006000001</v>
      </c>
      <c r="L243" t="str">
        <f t="shared" si="24"/>
        <v>11AUG2023:02:00:00</v>
      </c>
      <c r="M243">
        <v>2</v>
      </c>
      <c r="N243">
        <f t="shared" si="25"/>
        <v>-121.96337889999995</v>
      </c>
      <c r="O243">
        <f t="shared" si="26"/>
        <v>-121.96337889999995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7.2459517629914885</v>
      </c>
    </row>
    <row r="244" spans="1:19" x14ac:dyDescent="0.3">
      <c r="A244" t="s">
        <v>270</v>
      </c>
      <c r="B244">
        <v>1622.0921631000001</v>
      </c>
      <c r="C244">
        <v>1512.0600586</v>
      </c>
      <c r="D244">
        <v>1632.9405518000001</v>
      </c>
      <c r="E244">
        <v>1576.1097411999999</v>
      </c>
      <c r="F244">
        <v>1532.0699463000001</v>
      </c>
      <c r="G244">
        <v>1539.8499756000001</v>
      </c>
      <c r="H244">
        <v>1568.3900146000001</v>
      </c>
      <c r="I244">
        <v>1512.0600586</v>
      </c>
      <c r="J244">
        <v>1557.9151611</v>
      </c>
      <c r="L244" t="str">
        <f t="shared" si="24"/>
        <v>11AUG2023:03:00:00</v>
      </c>
      <c r="M244">
        <v>3</v>
      </c>
      <c r="N244">
        <f t="shared" si="25"/>
        <v>-110.03210450000006</v>
      </c>
      <c r="O244">
        <f t="shared" si="26"/>
        <v>-110.03210450000006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6.7833448063589898</v>
      </c>
    </row>
    <row r="245" spans="1:19" x14ac:dyDescent="0.3">
      <c r="A245" t="s">
        <v>271</v>
      </c>
      <c r="B245">
        <v>1582.1944579999999</v>
      </c>
      <c r="C245">
        <v>1467.2600098</v>
      </c>
      <c r="D245">
        <v>1588.2423096</v>
      </c>
      <c r="E245">
        <v>1553.362793</v>
      </c>
      <c r="F245">
        <v>1486.8499756000001</v>
      </c>
      <c r="G245">
        <v>1495.1400146000001</v>
      </c>
      <c r="H245">
        <v>1515.6800536999999</v>
      </c>
      <c r="I245">
        <v>1467.2600098</v>
      </c>
      <c r="J245">
        <v>1510.7294922000001</v>
      </c>
      <c r="L245" t="str">
        <f t="shared" si="24"/>
        <v>11AUG2023:04:00:00</v>
      </c>
      <c r="M245">
        <v>4</v>
      </c>
      <c r="N245">
        <f t="shared" si="25"/>
        <v>-114.93444819999991</v>
      </c>
      <c r="O245">
        <f t="shared" si="26"/>
        <v>-114.93444819999991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7.2642428760169446</v>
      </c>
    </row>
    <row r="246" spans="1:19" x14ac:dyDescent="0.3">
      <c r="A246" t="s">
        <v>272</v>
      </c>
      <c r="B246">
        <v>1543.7001952999999</v>
      </c>
      <c r="C246">
        <v>1457.6099853999999</v>
      </c>
      <c r="D246">
        <v>1571.1025391000001</v>
      </c>
      <c r="E246">
        <v>1549.7469481999999</v>
      </c>
      <c r="F246">
        <v>1476.1800536999999</v>
      </c>
      <c r="G246">
        <v>1484.3499756000001</v>
      </c>
      <c r="H246">
        <v>1499.3499756000001</v>
      </c>
      <c r="I246">
        <v>1457.6099853999999</v>
      </c>
      <c r="J246">
        <v>1497.3615723</v>
      </c>
      <c r="L246" t="str">
        <f t="shared" si="24"/>
        <v>11AUG2023:05:00:00</v>
      </c>
      <c r="M246">
        <v>5</v>
      </c>
      <c r="N246">
        <f t="shared" si="25"/>
        <v>-86.090209899999991</v>
      </c>
      <c r="O246">
        <f t="shared" si="26"/>
        <v>-86.090209899999991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5.5768736806611194</v>
      </c>
    </row>
    <row r="247" spans="1:19" x14ac:dyDescent="0.3">
      <c r="A247" t="s">
        <v>273</v>
      </c>
      <c r="B247">
        <v>1585.0826416</v>
      </c>
      <c r="C247">
        <v>1474.7600098</v>
      </c>
      <c r="D247">
        <v>1572.5516356999999</v>
      </c>
      <c r="E247">
        <v>1546.7768555</v>
      </c>
      <c r="F247">
        <v>1486.4200439000001</v>
      </c>
      <c r="G247">
        <v>1493.0200195</v>
      </c>
      <c r="H247">
        <v>1508.0600586</v>
      </c>
      <c r="I247">
        <v>1474.7600098</v>
      </c>
      <c r="J247">
        <v>1507.300293</v>
      </c>
      <c r="L247" t="str">
        <f t="shared" si="24"/>
        <v>11AUG2023:06:00:00</v>
      </c>
      <c r="M247">
        <v>6</v>
      </c>
      <c r="N247">
        <f t="shared" si="25"/>
        <v>-110.32263179999995</v>
      </c>
      <c r="O247">
        <f t="shared" si="26"/>
        <v>-110.32263179999995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6.9600555141174887</v>
      </c>
    </row>
    <row r="248" spans="1:19" x14ac:dyDescent="0.3">
      <c r="A248" t="s">
        <v>274</v>
      </c>
      <c r="B248">
        <v>1568.4757079999999</v>
      </c>
      <c r="C248">
        <v>1515.0300293</v>
      </c>
      <c r="D248">
        <v>1610.8474120999999</v>
      </c>
      <c r="E248">
        <v>1577.3359375</v>
      </c>
      <c r="F248">
        <v>1531.3599853999999</v>
      </c>
      <c r="G248">
        <v>1536.6199951000001</v>
      </c>
      <c r="H248">
        <v>1539.0400391000001</v>
      </c>
      <c r="I248">
        <v>1515.0300293</v>
      </c>
      <c r="J248">
        <v>1545.1884766000001</v>
      </c>
      <c r="L248" t="str">
        <f t="shared" si="24"/>
        <v>11AUG2023:07:00:00</v>
      </c>
      <c r="M248">
        <v>7</v>
      </c>
      <c r="N248">
        <f t="shared" si="25"/>
        <v>-53.445678699999917</v>
      </c>
      <c r="O248">
        <f t="shared" si="26"/>
        <v>-53.445678699999917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3.4074916447478647</v>
      </c>
    </row>
    <row r="249" spans="1:19" x14ac:dyDescent="0.3">
      <c r="A249" t="s">
        <v>275</v>
      </c>
      <c r="B249">
        <v>1572.4995117000001</v>
      </c>
      <c r="C249">
        <v>1517.7800293</v>
      </c>
      <c r="D249">
        <v>1639.1446533000001</v>
      </c>
      <c r="E249">
        <v>1599.7998047000001</v>
      </c>
      <c r="F249">
        <v>1549.0699463000001</v>
      </c>
      <c r="G249">
        <v>1554.8299560999999</v>
      </c>
      <c r="H249">
        <v>1540.5200195</v>
      </c>
      <c r="I249">
        <v>1517.7800293</v>
      </c>
      <c r="J249">
        <v>1555.7089844</v>
      </c>
      <c r="L249" t="str">
        <f t="shared" si="24"/>
        <v>11AUG2023:08:00:00</v>
      </c>
      <c r="M249">
        <v>8</v>
      </c>
      <c r="N249">
        <f t="shared" si="25"/>
        <v>-54.719482400000061</v>
      </c>
      <c r="O249">
        <f t="shared" si="26"/>
        <v>-54.719482400000061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3.4797773858030547</v>
      </c>
    </row>
    <row r="250" spans="1:19" x14ac:dyDescent="0.3">
      <c r="A250" t="s">
        <v>276</v>
      </c>
      <c r="B250">
        <v>1712.1912841999999</v>
      </c>
      <c r="C250">
        <v>1571.75</v>
      </c>
      <c r="D250">
        <v>1719.7196045000001</v>
      </c>
      <c r="E250">
        <v>1681.9255370999999</v>
      </c>
      <c r="F250">
        <v>1605.1899414</v>
      </c>
      <c r="G250">
        <v>1610.8199463000001</v>
      </c>
      <c r="H250">
        <v>1625.25</v>
      </c>
      <c r="I250">
        <v>1571.75</v>
      </c>
      <c r="J250">
        <v>1624.6448975000001</v>
      </c>
      <c r="L250" t="str">
        <f t="shared" si="24"/>
        <v>11AUG2023:09:00:00</v>
      </c>
      <c r="M250">
        <v>9</v>
      </c>
      <c r="N250">
        <f t="shared" si="25"/>
        <v>-140.44128419999993</v>
      </c>
      <c r="O250">
        <f t="shared" si="26"/>
        <v>-140.44128419999993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8.2024295705733241</v>
      </c>
    </row>
    <row r="251" spans="1:19" x14ac:dyDescent="0.3">
      <c r="A251" t="s">
        <v>277</v>
      </c>
      <c r="B251">
        <v>1801.3448486</v>
      </c>
      <c r="C251">
        <v>1683.1300048999999</v>
      </c>
      <c r="D251">
        <v>1812.8812256000001</v>
      </c>
      <c r="E251">
        <v>1777.1441649999999</v>
      </c>
      <c r="F251">
        <v>1703.5100098</v>
      </c>
      <c r="G251">
        <v>1703.8599853999999</v>
      </c>
      <c r="H251">
        <v>1734.4000243999999</v>
      </c>
      <c r="I251">
        <v>1683.1300048999999</v>
      </c>
      <c r="J251">
        <v>1728.5722656</v>
      </c>
      <c r="L251" t="str">
        <f t="shared" si="24"/>
        <v>11AUG2023:10:00:00</v>
      </c>
      <c r="M251">
        <v>10</v>
      </c>
      <c r="N251">
        <f t="shared" si="25"/>
        <v>-118.21484370000007</v>
      </c>
      <c r="O251">
        <f t="shared" si="26"/>
        <v>-118.21484370000007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6.5625881569470899</v>
      </c>
    </row>
    <row r="252" spans="1:19" x14ac:dyDescent="0.3">
      <c r="A252" t="s">
        <v>278</v>
      </c>
      <c r="B252">
        <v>1845.7371826000001</v>
      </c>
      <c r="C252">
        <v>1829.1300048999999</v>
      </c>
      <c r="D252">
        <v>1905.4154053</v>
      </c>
      <c r="E252">
        <v>1857.0700684000001</v>
      </c>
      <c r="F252">
        <v>1834.3599853999999</v>
      </c>
      <c r="G252">
        <v>1831.1500243999999</v>
      </c>
      <c r="H252">
        <v>1884.5100098</v>
      </c>
      <c r="I252">
        <v>1829.1300048999999</v>
      </c>
      <c r="J252">
        <v>1861.7260742000001</v>
      </c>
      <c r="L252" t="str">
        <f t="shared" si="24"/>
        <v>11AUG2023:11:00:00</v>
      </c>
      <c r="M252">
        <v>11</v>
      </c>
      <c r="N252">
        <f t="shared" si="25"/>
        <v>-16.607177700000193</v>
      </c>
      <c r="O252">
        <f t="shared" si="26"/>
        <v>-16.607177700000193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0.89975852773396869</v>
      </c>
    </row>
    <row r="253" spans="1:19" x14ac:dyDescent="0.3">
      <c r="A253" t="s">
        <v>279</v>
      </c>
      <c r="B253">
        <v>1929.6381836</v>
      </c>
      <c r="C253">
        <v>1969.2800293</v>
      </c>
      <c r="D253">
        <v>2007.9914550999999</v>
      </c>
      <c r="E253">
        <v>1948.8514404</v>
      </c>
      <c r="F253">
        <v>1962.9399414</v>
      </c>
      <c r="G253">
        <v>1951.3199463000001</v>
      </c>
      <c r="H253">
        <v>2026.3000488</v>
      </c>
      <c r="I253">
        <v>1969.2800293</v>
      </c>
      <c r="J253">
        <v>1991.6983643000001</v>
      </c>
      <c r="L253" t="str">
        <f t="shared" si="24"/>
        <v>11AUG2023:12:00:00</v>
      </c>
      <c r="M253">
        <v>12</v>
      </c>
      <c r="N253">
        <f t="shared" si="25"/>
        <v>39.641845699999976</v>
      </c>
      <c r="O253" t="str">
        <f t="shared" si="26"/>
        <v/>
      </c>
      <c r="P253">
        <f t="shared" si="27"/>
        <v>39.641845699999976</v>
      </c>
      <c r="Q253" t="str">
        <f t="shared" si="28"/>
        <v/>
      </c>
      <c r="R253">
        <f t="shared" si="29"/>
        <v>1</v>
      </c>
      <c r="S253">
        <f t="shared" si="30"/>
        <v>2.0543667738810374</v>
      </c>
    </row>
    <row r="254" spans="1:19" x14ac:dyDescent="0.3">
      <c r="A254" t="s">
        <v>280</v>
      </c>
      <c r="B254">
        <v>2109.0842284999999</v>
      </c>
      <c r="C254">
        <v>2080.1699219000002</v>
      </c>
      <c r="D254">
        <v>2102.6506347999998</v>
      </c>
      <c r="E254">
        <v>2032.5587158000001</v>
      </c>
      <c r="F254">
        <v>2079.2600097999998</v>
      </c>
      <c r="G254">
        <v>2067.0500487999998</v>
      </c>
      <c r="H254">
        <v>2125.4299316000001</v>
      </c>
      <c r="I254">
        <v>2080.1699219000002</v>
      </c>
      <c r="J254">
        <v>2096.8413086</v>
      </c>
      <c r="L254" t="str">
        <f t="shared" si="24"/>
        <v>11AUG2023:13:00:00</v>
      </c>
      <c r="M254">
        <v>13</v>
      </c>
      <c r="N254">
        <f t="shared" si="25"/>
        <v>-28.914306599999691</v>
      </c>
      <c r="O254">
        <f t="shared" si="26"/>
        <v>-28.914306599999691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1.3709412933481471</v>
      </c>
    </row>
    <row r="255" spans="1:19" x14ac:dyDescent="0.3">
      <c r="A255" t="s">
        <v>281</v>
      </c>
      <c r="B255">
        <v>2238.0983887000002</v>
      </c>
      <c r="C255">
        <v>2200.3798827999999</v>
      </c>
      <c r="D255">
        <v>2175.1801758000001</v>
      </c>
      <c r="E255">
        <v>2100.7192383000001</v>
      </c>
      <c r="F255">
        <v>2185.9099120999999</v>
      </c>
      <c r="G255">
        <v>2172.0800780999998</v>
      </c>
      <c r="H255">
        <v>2232.0200195000002</v>
      </c>
      <c r="I255">
        <v>2200.3798827999999</v>
      </c>
      <c r="J255">
        <v>2200.5551758000001</v>
      </c>
      <c r="L255" t="str">
        <f t="shared" si="24"/>
        <v>11AUG2023:14:00:00</v>
      </c>
      <c r="M255">
        <v>14</v>
      </c>
      <c r="N255">
        <f t="shared" si="25"/>
        <v>-37.718505900000309</v>
      </c>
      <c r="O255">
        <f t="shared" si="26"/>
        <v>-37.718505900000309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1.6852925720530592</v>
      </c>
    </row>
    <row r="256" spans="1:19" x14ac:dyDescent="0.3">
      <c r="A256" t="s">
        <v>282</v>
      </c>
      <c r="B256">
        <v>2228.9401855000001</v>
      </c>
      <c r="C256">
        <v>2273.0500487999998</v>
      </c>
      <c r="D256">
        <v>2171.9365234000002</v>
      </c>
      <c r="E256">
        <v>2142.1828612999998</v>
      </c>
      <c r="F256">
        <v>2258.3701172000001</v>
      </c>
      <c r="G256">
        <v>2243.3200683999999</v>
      </c>
      <c r="H256">
        <v>2289.6999512000002</v>
      </c>
      <c r="I256">
        <v>2273.0500487999998</v>
      </c>
      <c r="J256">
        <v>2253.3813476999999</v>
      </c>
      <c r="L256" t="str">
        <f t="shared" si="24"/>
        <v>11AUG2023:15:00:00</v>
      </c>
      <c r="M256">
        <v>15</v>
      </c>
      <c r="N256">
        <f t="shared" si="25"/>
        <v>44.109863299999688</v>
      </c>
      <c r="O256" t="str">
        <f t="shared" si="26"/>
        <v/>
      </c>
      <c r="P256">
        <f t="shared" si="27"/>
        <v>44.109863299999688</v>
      </c>
      <c r="Q256" t="str">
        <f t="shared" si="28"/>
        <v/>
      </c>
      <c r="R256">
        <f t="shared" si="29"/>
        <v>1</v>
      </c>
      <c r="S256">
        <f t="shared" si="30"/>
        <v>1.9789612833466359</v>
      </c>
    </row>
    <row r="257" spans="1:19" x14ac:dyDescent="0.3">
      <c r="A257" t="s">
        <v>283</v>
      </c>
      <c r="B257">
        <v>2263.1770019999999</v>
      </c>
      <c r="C257">
        <v>2304.1899414</v>
      </c>
      <c r="D257">
        <v>2195.5502929999998</v>
      </c>
      <c r="E257">
        <v>2142.9985351999999</v>
      </c>
      <c r="F257">
        <v>2297.3300780999998</v>
      </c>
      <c r="G257">
        <v>2282.8000487999998</v>
      </c>
      <c r="H257">
        <v>2309.4099120999999</v>
      </c>
      <c r="I257">
        <v>2304.1899414</v>
      </c>
      <c r="J257">
        <v>2281.203125</v>
      </c>
      <c r="L257" t="str">
        <f t="shared" si="24"/>
        <v>11AUG2023:16:00:00</v>
      </c>
      <c r="M257">
        <v>16</v>
      </c>
      <c r="N257">
        <f t="shared" si="25"/>
        <v>41.01293940000005</v>
      </c>
      <c r="O257" t="str">
        <f t="shared" si="26"/>
        <v/>
      </c>
      <c r="P257">
        <f t="shared" si="27"/>
        <v>41.01293940000005</v>
      </c>
      <c r="Q257" t="str">
        <f t="shared" si="28"/>
        <v/>
      </c>
      <c r="R257">
        <f t="shared" si="29"/>
        <v>1</v>
      </c>
      <c r="S257">
        <f t="shared" si="30"/>
        <v>1.8121843480981101</v>
      </c>
    </row>
    <row r="258" spans="1:19" x14ac:dyDescent="0.3">
      <c r="A258" t="s">
        <v>284</v>
      </c>
      <c r="B258">
        <v>2273.0087890999998</v>
      </c>
      <c r="C258">
        <v>2304.4299316000001</v>
      </c>
      <c r="D258">
        <v>2231.7353515999998</v>
      </c>
      <c r="E258">
        <v>2186.6679687999999</v>
      </c>
      <c r="F258">
        <v>2318.8300780999998</v>
      </c>
      <c r="G258">
        <v>2307.0600586</v>
      </c>
      <c r="H258">
        <v>2307.3798827999999</v>
      </c>
      <c r="I258">
        <v>2304.4299316000001</v>
      </c>
      <c r="J258">
        <v>2292.4790039</v>
      </c>
      <c r="L258" t="str">
        <f t="shared" si="24"/>
        <v>11AUG2023:17:00:00</v>
      </c>
      <c r="M258">
        <v>17</v>
      </c>
      <c r="N258">
        <f t="shared" si="25"/>
        <v>31.421142500000315</v>
      </c>
      <c r="O258" t="str">
        <f t="shared" si="26"/>
        <v/>
      </c>
      <c r="P258">
        <f t="shared" si="27"/>
        <v>31.421142500000315</v>
      </c>
      <c r="Q258" t="str">
        <f t="shared" si="28"/>
        <v/>
      </c>
      <c r="R258">
        <f t="shared" si="29"/>
        <v>1</v>
      </c>
      <c r="S258">
        <f t="shared" si="30"/>
        <v>1.3823590410506748</v>
      </c>
    </row>
    <row r="259" spans="1:19" x14ac:dyDescent="0.3">
      <c r="A259" t="s">
        <v>285</v>
      </c>
      <c r="B259">
        <v>2242.3059082</v>
      </c>
      <c r="C259">
        <v>2282.8999023000001</v>
      </c>
      <c r="D259">
        <v>2245.8481445000002</v>
      </c>
      <c r="E259">
        <v>2203.6079101999999</v>
      </c>
      <c r="F259">
        <v>2312.3601073999998</v>
      </c>
      <c r="G259">
        <v>2302.7700195000002</v>
      </c>
      <c r="H259">
        <v>2280.3898926000002</v>
      </c>
      <c r="I259">
        <v>2282.8999023000001</v>
      </c>
      <c r="J259">
        <v>2279.6694336</v>
      </c>
      <c r="L259" t="str">
        <f t="shared" ref="L259:L323" si="31">A259</f>
        <v>11AUG2023:18:00:00</v>
      </c>
      <c r="M259">
        <v>18</v>
      </c>
      <c r="N259">
        <f t="shared" ref="N259:N323" si="32">C259-B259</f>
        <v>40.593994100000145</v>
      </c>
      <c r="O259" t="str">
        <f t="shared" ref="O259:O322" si="33">IF(N259&lt;0,N259,"")</f>
        <v/>
      </c>
      <c r="P259">
        <f t="shared" ref="P259:P322" si="34">IF(N259&gt;0,N259,"")</f>
        <v>40.593994100000145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1.8103682442056612</v>
      </c>
    </row>
    <row r="260" spans="1:19" x14ac:dyDescent="0.3">
      <c r="A260" t="s">
        <v>286</v>
      </c>
      <c r="B260">
        <v>2210.2885741999999</v>
      </c>
      <c r="C260">
        <v>2249.1899414</v>
      </c>
      <c r="D260">
        <v>2222.7172851999999</v>
      </c>
      <c r="E260">
        <v>2179.4768066000001</v>
      </c>
      <c r="F260">
        <v>2280.3500976999999</v>
      </c>
      <c r="G260">
        <v>2275.8100586</v>
      </c>
      <c r="H260">
        <v>2270.8898926000002</v>
      </c>
      <c r="I260">
        <v>2249.1899414</v>
      </c>
      <c r="J260">
        <v>2256.1835937999999</v>
      </c>
      <c r="L260" t="str">
        <f t="shared" si="31"/>
        <v>11AUG2023:19:00:00</v>
      </c>
      <c r="M260">
        <v>19</v>
      </c>
      <c r="N260">
        <f t="shared" si="32"/>
        <v>38.901367200000095</v>
      </c>
      <c r="O260" t="str">
        <f t="shared" si="33"/>
        <v/>
      </c>
      <c r="P260">
        <f t="shared" si="34"/>
        <v>38.901367200000095</v>
      </c>
      <c r="Q260" t="str">
        <f t="shared" si="35"/>
        <v/>
      </c>
      <c r="R260">
        <f t="shared" si="36"/>
        <v>1</v>
      </c>
      <c r="S260">
        <f t="shared" si="37"/>
        <v>1.7600130432778534</v>
      </c>
    </row>
    <row r="261" spans="1:19" x14ac:dyDescent="0.3">
      <c r="A261" t="s">
        <v>287</v>
      </c>
      <c r="B261">
        <v>2143.2761230000001</v>
      </c>
      <c r="C261">
        <v>2180.8100586</v>
      </c>
      <c r="D261">
        <v>2127.7255859000002</v>
      </c>
      <c r="E261">
        <v>2061.6269530999998</v>
      </c>
      <c r="F261">
        <v>2198.5800780999998</v>
      </c>
      <c r="G261">
        <v>2199.5600586</v>
      </c>
      <c r="H261">
        <v>2209.8500976999999</v>
      </c>
      <c r="I261">
        <v>2180.8100586</v>
      </c>
      <c r="J261">
        <v>2182.5571289</v>
      </c>
      <c r="L261" t="str">
        <f t="shared" si="31"/>
        <v>11AUG2023:20:00:00</v>
      </c>
      <c r="M261">
        <v>20</v>
      </c>
      <c r="N261">
        <f t="shared" si="32"/>
        <v>37.53393559999995</v>
      </c>
      <c r="O261" t="str">
        <f t="shared" si="33"/>
        <v/>
      </c>
      <c r="P261">
        <f t="shared" si="34"/>
        <v>37.53393559999995</v>
      </c>
      <c r="Q261" t="str">
        <f t="shared" si="35"/>
        <v/>
      </c>
      <c r="R261">
        <f t="shared" si="36"/>
        <v>1</v>
      </c>
      <c r="S261">
        <f t="shared" si="37"/>
        <v>1.751241251522119</v>
      </c>
    </row>
    <row r="262" spans="1:19" x14ac:dyDescent="0.3">
      <c r="A262" t="s">
        <v>288</v>
      </c>
      <c r="B262">
        <v>2097.3103027000002</v>
      </c>
      <c r="C262">
        <v>2075.0900879000001</v>
      </c>
      <c r="D262">
        <v>2060.5605469000002</v>
      </c>
      <c r="E262">
        <v>1994.7993164</v>
      </c>
      <c r="F262">
        <v>2100.1201172000001</v>
      </c>
      <c r="G262">
        <v>2106.1101073999998</v>
      </c>
      <c r="H262">
        <v>2134.2900390999998</v>
      </c>
      <c r="I262">
        <v>2075.0900879000001</v>
      </c>
      <c r="J262">
        <v>2095.5493164</v>
      </c>
      <c r="L262" t="str">
        <f t="shared" si="31"/>
        <v>11AUG2023:21:00:00</v>
      </c>
      <c r="M262">
        <v>21</v>
      </c>
      <c r="N262">
        <f t="shared" si="32"/>
        <v>-22.220214800000122</v>
      </c>
      <c r="O262">
        <f t="shared" si="33"/>
        <v>-22.220214800000122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1.0594624348812207</v>
      </c>
    </row>
    <row r="263" spans="1:19" x14ac:dyDescent="0.3">
      <c r="A263" t="s">
        <v>289</v>
      </c>
      <c r="B263">
        <v>2135.4565429999998</v>
      </c>
      <c r="C263">
        <v>1987.9499512</v>
      </c>
      <c r="D263">
        <v>2076.8491211</v>
      </c>
      <c r="E263">
        <v>2003.4156493999999</v>
      </c>
      <c r="F263">
        <v>2016.9200439000001</v>
      </c>
      <c r="G263">
        <v>2024.6999512</v>
      </c>
      <c r="H263">
        <v>2064.9399414</v>
      </c>
      <c r="I263">
        <v>1987.9499512</v>
      </c>
      <c r="J263">
        <v>2035.3989257999999</v>
      </c>
      <c r="L263" t="str">
        <f t="shared" si="31"/>
        <v>11AUG2023:22:00:00</v>
      </c>
      <c r="M263">
        <v>22</v>
      </c>
      <c r="N263">
        <f t="shared" si="32"/>
        <v>-147.5065917999998</v>
      </c>
      <c r="O263">
        <f t="shared" si="33"/>
        <v>-147.5065917999998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6.907496773161907</v>
      </c>
    </row>
    <row r="264" spans="1:19" x14ac:dyDescent="0.3">
      <c r="A264" t="s">
        <v>290</v>
      </c>
      <c r="B264">
        <v>1945.8496094</v>
      </c>
      <c r="C264">
        <v>1866.9699707</v>
      </c>
      <c r="D264">
        <v>1984.2128906</v>
      </c>
      <c r="E264">
        <v>1910.8996582</v>
      </c>
      <c r="F264">
        <v>1895.4599608999999</v>
      </c>
      <c r="G264">
        <v>1900.1300048999999</v>
      </c>
      <c r="H264">
        <v>1938.7600098</v>
      </c>
      <c r="I264">
        <v>1866.9699707</v>
      </c>
      <c r="J264">
        <v>1918.1206055</v>
      </c>
      <c r="L264" t="str">
        <f t="shared" si="31"/>
        <v>11AUG2023:23:00:00</v>
      </c>
      <c r="M264">
        <v>23</v>
      </c>
      <c r="N264">
        <f t="shared" si="32"/>
        <v>-78.879638699999987</v>
      </c>
      <c r="O264">
        <f t="shared" si="33"/>
        <v>-78.879638699999987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4.0537376742245979</v>
      </c>
    </row>
    <row r="265" spans="1:19" x14ac:dyDescent="0.3">
      <c r="A265" t="s">
        <v>291</v>
      </c>
      <c r="B265">
        <v>1849.824707</v>
      </c>
      <c r="C265">
        <v>1777.2800293</v>
      </c>
      <c r="D265">
        <v>1882.9241943</v>
      </c>
      <c r="E265">
        <v>1825.4833983999999</v>
      </c>
      <c r="F265">
        <v>1784.3499756000001</v>
      </c>
      <c r="G265">
        <v>1787.4200439000001</v>
      </c>
      <c r="H265">
        <v>1816.7399902</v>
      </c>
      <c r="I265">
        <v>1777.2800293</v>
      </c>
      <c r="J265">
        <v>1811.9680175999999</v>
      </c>
      <c r="L265" t="str">
        <f t="shared" si="31"/>
        <v>12AUG2023:00:00:00</v>
      </c>
      <c r="M265">
        <v>24</v>
      </c>
      <c r="N265">
        <f t="shared" si="32"/>
        <v>-72.544677699999966</v>
      </c>
      <c r="O265">
        <f t="shared" si="33"/>
        <v>-72.544677699999966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3.9217055229871551</v>
      </c>
    </row>
    <row r="266" spans="1:19" x14ac:dyDescent="0.3">
      <c r="A266" t="s">
        <v>292</v>
      </c>
      <c r="B266">
        <v>1754.1678466999999</v>
      </c>
      <c r="C266">
        <v>1703.6800536999999</v>
      </c>
      <c r="D266">
        <v>1802</v>
      </c>
      <c r="E266">
        <v>1746.1433105000001</v>
      </c>
      <c r="F266">
        <v>1683.4100341999999</v>
      </c>
      <c r="G266">
        <v>1706.5899658000001</v>
      </c>
      <c r="H266">
        <v>1716.4000243999999</v>
      </c>
      <c r="I266">
        <v>1703.6800536999999</v>
      </c>
      <c r="J266">
        <v>1725.4240723</v>
      </c>
      <c r="L266" t="str">
        <f t="shared" si="31"/>
        <v>12AUG2023:01:00:00</v>
      </c>
      <c r="M266">
        <v>1</v>
      </c>
      <c r="N266">
        <f t="shared" si="32"/>
        <v>-50.487793000000011</v>
      </c>
      <c r="O266">
        <f t="shared" si="33"/>
        <v>-50.487793000000011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2.8781620353479491</v>
      </c>
    </row>
    <row r="267" spans="1:19" x14ac:dyDescent="0.3">
      <c r="A267" t="s">
        <v>293</v>
      </c>
      <c r="B267">
        <v>1669.1791992000001</v>
      </c>
      <c r="C267">
        <v>1624.5600586</v>
      </c>
      <c r="D267">
        <v>1722.8317870999999</v>
      </c>
      <c r="E267">
        <v>1665.9075928</v>
      </c>
      <c r="F267">
        <v>1611.6700439000001</v>
      </c>
      <c r="G267">
        <v>1630.4000243999999</v>
      </c>
      <c r="H267">
        <v>1629.5799560999999</v>
      </c>
      <c r="I267">
        <v>1624.5600586</v>
      </c>
      <c r="J267">
        <v>1645.0155029</v>
      </c>
      <c r="L267" t="str">
        <f t="shared" si="31"/>
        <v>12AUG2023:02:00:00</v>
      </c>
      <c r="M267">
        <v>2</v>
      </c>
      <c r="N267">
        <f t="shared" si="32"/>
        <v>-44.619140600000037</v>
      </c>
      <c r="O267">
        <f t="shared" si="33"/>
        <v>-44.619140600000037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2.6731186574446282</v>
      </c>
    </row>
    <row r="268" spans="1:19" x14ac:dyDescent="0.3">
      <c r="A268" t="s">
        <v>294</v>
      </c>
      <c r="B268">
        <v>1636.1982422000001</v>
      </c>
      <c r="C268">
        <v>1590.1099853999999</v>
      </c>
      <c r="D268">
        <v>1664.246582</v>
      </c>
      <c r="E268">
        <v>1605.7749022999999</v>
      </c>
      <c r="F268">
        <v>1563.4399414</v>
      </c>
      <c r="G268">
        <v>1578.4100341999999</v>
      </c>
      <c r="H268">
        <v>1573.7199707</v>
      </c>
      <c r="I268">
        <v>1590.1099853999999</v>
      </c>
      <c r="J268">
        <v>1596.1833495999999</v>
      </c>
      <c r="L268" t="str">
        <f t="shared" si="31"/>
        <v>12AUG2023:03:00:00</v>
      </c>
      <c r="M268">
        <v>4</v>
      </c>
      <c r="N268">
        <f t="shared" si="32"/>
        <v>-46.088256800000181</v>
      </c>
      <c r="O268">
        <f t="shared" si="33"/>
        <v>-46.088256800000181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2.8167892869772806</v>
      </c>
    </row>
    <row r="269" spans="1:19" x14ac:dyDescent="0.3">
      <c r="A269" t="s">
        <v>295</v>
      </c>
      <c r="B269">
        <v>1615.1359863</v>
      </c>
      <c r="C269">
        <v>1542.8199463000001</v>
      </c>
      <c r="D269">
        <v>1640.7878418</v>
      </c>
      <c r="E269">
        <v>1585.3944091999999</v>
      </c>
      <c r="F269">
        <v>1507.9799805</v>
      </c>
      <c r="G269">
        <v>1522.1099853999999</v>
      </c>
      <c r="H269">
        <v>1507.8599853999999</v>
      </c>
      <c r="I269">
        <v>1542.8199463000001</v>
      </c>
      <c r="J269">
        <v>1546.3706055</v>
      </c>
      <c r="L269" t="str">
        <f t="shared" si="31"/>
        <v>12AUG2023:04:00:00</v>
      </c>
      <c r="M269">
        <v>5</v>
      </c>
      <c r="N269">
        <f t="shared" si="32"/>
        <v>-72.31603999999993</v>
      </c>
      <c r="O269">
        <f t="shared" si="33"/>
        <v>-72.31603999999993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4.4773963686898952</v>
      </c>
    </row>
    <row r="270" spans="1:19" x14ac:dyDescent="0.3">
      <c r="A270" t="s">
        <v>296</v>
      </c>
      <c r="B270">
        <v>1565.4616699000001</v>
      </c>
      <c r="C270">
        <v>1547.5200195</v>
      </c>
      <c r="D270">
        <v>1604.8350829999999</v>
      </c>
      <c r="E270">
        <v>1541.4517822</v>
      </c>
      <c r="F270">
        <v>1497.6300048999999</v>
      </c>
      <c r="G270">
        <v>1509.8800048999999</v>
      </c>
      <c r="H270">
        <v>1493.7800293</v>
      </c>
      <c r="I270">
        <v>1547.5200195</v>
      </c>
      <c r="J270">
        <v>1534.1080322</v>
      </c>
      <c r="L270" t="str">
        <f t="shared" si="31"/>
        <v>12AUG2023:05:00:00</v>
      </c>
      <c r="M270">
        <v>6</v>
      </c>
      <c r="N270">
        <f t="shared" si="32"/>
        <v>-17.941650400000071</v>
      </c>
      <c r="O270">
        <f t="shared" si="33"/>
        <v>-17.941650400000071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1.1460932416918368</v>
      </c>
    </row>
    <row r="271" spans="1:19" x14ac:dyDescent="0.3">
      <c r="A271" t="s">
        <v>297</v>
      </c>
      <c r="B271">
        <v>1549.09375</v>
      </c>
      <c r="C271">
        <v>1545.3900146000001</v>
      </c>
      <c r="D271">
        <v>1591.4539795000001</v>
      </c>
      <c r="E271">
        <v>1527.520874</v>
      </c>
      <c r="F271">
        <v>1480.6800536999999</v>
      </c>
      <c r="G271">
        <v>1500.3100586</v>
      </c>
      <c r="H271">
        <v>1489.8100586</v>
      </c>
      <c r="I271">
        <v>1545.3900146000001</v>
      </c>
      <c r="J271">
        <v>1526.9499512</v>
      </c>
      <c r="L271" t="str">
        <f t="shared" si="31"/>
        <v>12AUG2023:06:00:00</v>
      </c>
      <c r="M271">
        <v>7</v>
      </c>
      <c r="N271">
        <f t="shared" si="32"/>
        <v>-3.7037353999999141</v>
      </c>
      <c r="O271">
        <f t="shared" si="33"/>
        <v>-3.7037353999999141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0.2390904617619117</v>
      </c>
    </row>
    <row r="272" spans="1:19" x14ac:dyDescent="0.3">
      <c r="A272" t="s">
        <v>298</v>
      </c>
      <c r="B272">
        <v>1553.6555175999999</v>
      </c>
      <c r="C272">
        <v>1534.3599853999999</v>
      </c>
      <c r="D272">
        <v>1589.1663818</v>
      </c>
      <c r="E272">
        <v>1517.2362060999999</v>
      </c>
      <c r="F272">
        <v>1471.8000488</v>
      </c>
      <c r="G272">
        <v>1487.4799805</v>
      </c>
      <c r="H272">
        <v>1481.2900391000001</v>
      </c>
      <c r="I272">
        <v>1534.3599853999999</v>
      </c>
      <c r="J272">
        <v>1518.4562988</v>
      </c>
      <c r="L272" t="str">
        <f t="shared" si="31"/>
        <v>12AUG2023:07:00:00</v>
      </c>
      <c r="M272">
        <v>8</v>
      </c>
      <c r="N272">
        <f t="shared" si="32"/>
        <v>-19.295532200000025</v>
      </c>
      <c r="O272">
        <f t="shared" si="33"/>
        <v>-19.295532200000025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1.2419440462456364</v>
      </c>
    </row>
    <row r="273" spans="1:19" x14ac:dyDescent="0.3">
      <c r="A273" t="s">
        <v>299</v>
      </c>
      <c r="B273">
        <v>1555.862793</v>
      </c>
      <c r="C273">
        <v>1516.9100341999999</v>
      </c>
      <c r="D273">
        <v>1569.5651855000001</v>
      </c>
      <c r="E273">
        <v>1505.7100829999999</v>
      </c>
      <c r="F273">
        <v>1462.9799805</v>
      </c>
      <c r="G273">
        <v>1477.7299805</v>
      </c>
      <c r="H273">
        <v>1457.7199707</v>
      </c>
      <c r="I273">
        <v>1516.9100341999999</v>
      </c>
      <c r="J273">
        <v>1500.3730469</v>
      </c>
      <c r="L273" t="str">
        <f t="shared" si="31"/>
        <v>12AUG2023:08:00:00</v>
      </c>
      <c r="M273">
        <v>9</v>
      </c>
      <c r="N273">
        <f t="shared" si="32"/>
        <v>-38.952758800000083</v>
      </c>
      <c r="O273">
        <f t="shared" si="33"/>
        <v>-38.952758800000083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2.5036114350990899</v>
      </c>
    </row>
    <row r="274" spans="1:19" x14ac:dyDescent="0.3">
      <c r="A274" t="s">
        <v>300</v>
      </c>
      <c r="B274">
        <v>1637.9248047000001</v>
      </c>
      <c r="C274">
        <v>1563.8199463000001</v>
      </c>
      <c r="D274">
        <v>1655.4455565999999</v>
      </c>
      <c r="E274">
        <v>1609.3452147999999</v>
      </c>
      <c r="F274">
        <v>1521.1999512</v>
      </c>
      <c r="G274">
        <v>1538.3399658000001</v>
      </c>
      <c r="H274">
        <v>1526.3100586</v>
      </c>
      <c r="I274">
        <v>1563.8199463000001</v>
      </c>
      <c r="J274">
        <v>1564.0821533000001</v>
      </c>
      <c r="L274" t="str">
        <f t="shared" si="31"/>
        <v>12AUG2023:09:00:00</v>
      </c>
      <c r="M274">
        <v>10</v>
      </c>
      <c r="N274">
        <f t="shared" si="32"/>
        <v>-74.104858400000012</v>
      </c>
      <c r="O274">
        <f t="shared" si="33"/>
        <v>-74.104858400000012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4.5243138260900171</v>
      </c>
    </row>
    <row r="275" spans="1:19" x14ac:dyDescent="0.3">
      <c r="A275" t="s">
        <v>301</v>
      </c>
      <c r="B275">
        <v>1736.9746094</v>
      </c>
      <c r="C275">
        <v>1706.0500488</v>
      </c>
      <c r="D275">
        <v>1740.4471435999999</v>
      </c>
      <c r="E275">
        <v>1691.1402588000001</v>
      </c>
      <c r="F275">
        <v>1643.6700439000001</v>
      </c>
      <c r="G275">
        <v>1667.7199707</v>
      </c>
      <c r="H275">
        <v>1651.75</v>
      </c>
      <c r="I275">
        <v>1706.0500488</v>
      </c>
      <c r="J275">
        <v>1686.5684814000001</v>
      </c>
      <c r="L275" t="str">
        <f t="shared" si="31"/>
        <v>12AUG2023:10:00:00</v>
      </c>
      <c r="M275">
        <v>11</v>
      </c>
      <c r="N275">
        <f t="shared" si="32"/>
        <v>-30.92456059999995</v>
      </c>
      <c r="O275">
        <f t="shared" si="33"/>
        <v>-30.92456059999995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1.7803691794137488</v>
      </c>
    </row>
    <row r="276" spans="1:19" x14ac:dyDescent="0.3">
      <c r="A276" t="s">
        <v>302</v>
      </c>
      <c r="B276">
        <v>1844.6418457</v>
      </c>
      <c r="C276">
        <v>1830.4100341999999</v>
      </c>
      <c r="D276">
        <v>1840.1536865</v>
      </c>
      <c r="E276">
        <v>1785.8480225000001</v>
      </c>
      <c r="F276">
        <v>1754.2299805</v>
      </c>
      <c r="G276">
        <v>1785.8800048999999</v>
      </c>
      <c r="H276">
        <v>1795.3000488</v>
      </c>
      <c r="I276">
        <v>1830.4100341999999</v>
      </c>
      <c r="J276">
        <v>1809.7548827999999</v>
      </c>
      <c r="L276" t="str">
        <f t="shared" si="31"/>
        <v>12AUG2023:11:00:00</v>
      </c>
      <c r="M276">
        <v>12</v>
      </c>
      <c r="N276">
        <f t="shared" si="32"/>
        <v>-14.231811500000049</v>
      </c>
      <c r="O276">
        <f t="shared" si="33"/>
        <v>-14.231811500000049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0.77152166601746996</v>
      </c>
    </row>
    <row r="277" spans="1:19" x14ac:dyDescent="0.3">
      <c r="A277" t="s">
        <v>303</v>
      </c>
      <c r="B277">
        <v>1988.145874</v>
      </c>
      <c r="C277">
        <v>1966.1199951000001</v>
      </c>
      <c r="D277">
        <v>1947.0661620999999</v>
      </c>
      <c r="E277">
        <v>1903.2487793</v>
      </c>
      <c r="F277">
        <v>1872.9200439000001</v>
      </c>
      <c r="G277">
        <v>1909.3299560999999</v>
      </c>
      <c r="H277">
        <v>1928.8100586</v>
      </c>
      <c r="I277">
        <v>1966.1199951000001</v>
      </c>
      <c r="J277">
        <v>1936.1171875</v>
      </c>
      <c r="L277" t="str">
        <f t="shared" si="31"/>
        <v>12AUG2023:12:00:00</v>
      </c>
      <c r="M277">
        <v>13</v>
      </c>
      <c r="N277">
        <f t="shared" si="32"/>
        <v>-22.025878899999952</v>
      </c>
      <c r="O277">
        <f t="shared" si="33"/>
        <v>-22.025878899999952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1.1078603028099512</v>
      </c>
    </row>
    <row r="278" spans="1:19" x14ac:dyDescent="0.3">
      <c r="A278" t="s">
        <v>304</v>
      </c>
      <c r="B278">
        <v>2112.9125976999999</v>
      </c>
      <c r="C278">
        <v>2074.3898926000002</v>
      </c>
      <c r="D278">
        <v>2076.8288573999998</v>
      </c>
      <c r="E278">
        <v>2024.2703856999999</v>
      </c>
      <c r="F278">
        <v>1976.9499512</v>
      </c>
      <c r="G278">
        <v>2023.3000488</v>
      </c>
      <c r="H278">
        <v>2019.5400391000001</v>
      </c>
      <c r="I278">
        <v>2074.3898926000002</v>
      </c>
      <c r="J278">
        <v>2043.5699463000001</v>
      </c>
      <c r="L278" t="str">
        <f t="shared" si="31"/>
        <v>12AUG2023:13:00:00</v>
      </c>
      <c r="M278">
        <v>14</v>
      </c>
      <c r="N278">
        <f t="shared" si="32"/>
        <v>-38.522705099999712</v>
      </c>
      <c r="O278">
        <f t="shared" si="33"/>
        <v>-38.522705099999712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1.8232039101822484</v>
      </c>
    </row>
    <row r="279" spans="1:19" x14ac:dyDescent="0.3">
      <c r="A279" t="s">
        <v>305</v>
      </c>
      <c r="B279">
        <v>2235.4384765999998</v>
      </c>
      <c r="C279">
        <v>2191.1699219000002</v>
      </c>
      <c r="D279">
        <v>2145.3388672000001</v>
      </c>
      <c r="E279">
        <v>2070.0253905999998</v>
      </c>
      <c r="F279">
        <v>2072.9899902000002</v>
      </c>
      <c r="G279">
        <v>2122.6899414</v>
      </c>
      <c r="H279">
        <v>2137.6398926000002</v>
      </c>
      <c r="I279">
        <v>2191.1699219000002</v>
      </c>
      <c r="J279">
        <v>2147.2788086</v>
      </c>
      <c r="L279" t="str">
        <f t="shared" si="31"/>
        <v>12AUG2023:14:00:00</v>
      </c>
      <c r="M279">
        <v>15</v>
      </c>
      <c r="N279">
        <f t="shared" si="32"/>
        <v>-44.26855469999964</v>
      </c>
      <c r="O279">
        <f t="shared" si="33"/>
        <v>-44.26855469999964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1.9803074503454956</v>
      </c>
    </row>
    <row r="280" spans="1:19" x14ac:dyDescent="0.3">
      <c r="A280" t="s">
        <v>306</v>
      </c>
      <c r="B280">
        <v>2309.0175780999998</v>
      </c>
      <c r="C280">
        <v>2276.2199707</v>
      </c>
      <c r="D280">
        <v>2185.4226073999998</v>
      </c>
      <c r="E280">
        <v>2118.2590332</v>
      </c>
      <c r="F280">
        <v>2149.8200683999999</v>
      </c>
      <c r="G280">
        <v>2200.1899414</v>
      </c>
      <c r="H280">
        <v>2229.9799804999998</v>
      </c>
      <c r="I280">
        <v>2276.2199707</v>
      </c>
      <c r="J280">
        <v>2223.9455566000001</v>
      </c>
      <c r="L280" t="str">
        <f t="shared" si="31"/>
        <v>12AUG2023:15:00:00</v>
      </c>
      <c r="M280">
        <v>16</v>
      </c>
      <c r="N280">
        <f t="shared" si="32"/>
        <v>-32.797607399999833</v>
      </c>
      <c r="O280">
        <f t="shared" si="33"/>
        <v>-32.797607399999833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1.4204139332272949</v>
      </c>
    </row>
    <row r="281" spans="1:19" x14ac:dyDescent="0.3">
      <c r="A281" t="s">
        <v>307</v>
      </c>
      <c r="B281">
        <v>2269.6018066000001</v>
      </c>
      <c r="C281">
        <v>2306.3798827999999</v>
      </c>
      <c r="D281">
        <v>2210.5893554999998</v>
      </c>
      <c r="E281">
        <v>2165.4213866999999</v>
      </c>
      <c r="F281">
        <v>2190.0200195000002</v>
      </c>
      <c r="G281">
        <v>2240.6599120999999</v>
      </c>
      <c r="H281">
        <v>2267.0200195000002</v>
      </c>
      <c r="I281">
        <v>2306.3798827999999</v>
      </c>
      <c r="J281">
        <v>2257.2058105000001</v>
      </c>
      <c r="L281" t="str">
        <f t="shared" si="31"/>
        <v>12AUG2023:16:00:00</v>
      </c>
      <c r="M281">
        <v>17</v>
      </c>
      <c r="N281">
        <f t="shared" si="32"/>
        <v>36.778076199999759</v>
      </c>
      <c r="O281" t="str">
        <f t="shared" si="33"/>
        <v/>
      </c>
      <c r="P281">
        <f t="shared" si="34"/>
        <v>36.778076199999759</v>
      </c>
      <c r="Q281" t="str">
        <f t="shared" si="35"/>
        <v/>
      </c>
      <c r="R281">
        <f t="shared" si="36"/>
        <v>1</v>
      </c>
      <c r="S281">
        <f t="shared" si="37"/>
        <v>1.6204638229071349</v>
      </c>
    </row>
    <row r="282" spans="1:19" x14ac:dyDescent="0.3">
      <c r="A282" t="s">
        <v>308</v>
      </c>
      <c r="B282">
        <v>2262.3020019999999</v>
      </c>
      <c r="C282">
        <v>2294.6000976999999</v>
      </c>
      <c r="D282">
        <v>2259.9909668</v>
      </c>
      <c r="E282">
        <v>2218.7687987999998</v>
      </c>
      <c r="F282">
        <v>2205.8000487999998</v>
      </c>
      <c r="G282">
        <v>2259.3100586</v>
      </c>
      <c r="H282">
        <v>2262.4299316000001</v>
      </c>
      <c r="I282">
        <v>2294.6000976999999</v>
      </c>
      <c r="J282">
        <v>2265.6184082</v>
      </c>
      <c r="L282" t="str">
        <f t="shared" si="31"/>
        <v>12AUG2023:17:00:00</v>
      </c>
      <c r="M282">
        <v>18</v>
      </c>
      <c r="N282">
        <f t="shared" si="32"/>
        <v>32.298095699999976</v>
      </c>
      <c r="O282" t="str">
        <f t="shared" si="33"/>
        <v/>
      </c>
      <c r="P282">
        <f t="shared" si="34"/>
        <v>32.298095699999976</v>
      </c>
      <c r="Q282" t="str">
        <f t="shared" si="35"/>
        <v/>
      </c>
      <c r="R282">
        <f t="shared" si="36"/>
        <v>1</v>
      </c>
      <c r="S282">
        <f t="shared" si="37"/>
        <v>1.427665080588121</v>
      </c>
    </row>
    <row r="283" spans="1:19" x14ac:dyDescent="0.3">
      <c r="A283" t="s">
        <v>309</v>
      </c>
      <c r="B283">
        <v>2261.9519043</v>
      </c>
      <c r="C283">
        <v>2276.0400390999998</v>
      </c>
      <c r="D283">
        <v>2279.9350586</v>
      </c>
      <c r="E283">
        <v>2235.4428711</v>
      </c>
      <c r="F283">
        <v>2204.6298827999999</v>
      </c>
      <c r="G283">
        <v>2260.1599120999999</v>
      </c>
      <c r="H283">
        <v>2236.6000976999999</v>
      </c>
      <c r="I283">
        <v>2276.0400390999998</v>
      </c>
      <c r="J283">
        <v>2256.2580566000001</v>
      </c>
      <c r="L283" t="str">
        <f t="shared" si="31"/>
        <v>12AUG2023:18:00:00</v>
      </c>
      <c r="M283">
        <v>19</v>
      </c>
      <c r="N283">
        <f t="shared" si="32"/>
        <v>14.088134799999807</v>
      </c>
      <c r="O283" t="str">
        <f t="shared" si="33"/>
        <v/>
      </c>
      <c r="P283">
        <f t="shared" si="34"/>
        <v>14.088134799999807</v>
      </c>
      <c r="Q283" t="str">
        <f t="shared" si="35"/>
        <v/>
      </c>
      <c r="R283">
        <f t="shared" si="36"/>
        <v>1</v>
      </c>
      <c r="S283">
        <f t="shared" si="37"/>
        <v>0.62283087333634635</v>
      </c>
    </row>
    <row r="284" spans="1:19" x14ac:dyDescent="0.3">
      <c r="A284" t="s">
        <v>310</v>
      </c>
      <c r="B284">
        <v>2245.4528808999999</v>
      </c>
      <c r="C284">
        <v>2246.8200683999999</v>
      </c>
      <c r="D284">
        <v>2255.3259277000002</v>
      </c>
      <c r="E284">
        <v>2210.6972655999998</v>
      </c>
      <c r="F284">
        <v>2175.0600586</v>
      </c>
      <c r="G284">
        <v>2231.8601073999998</v>
      </c>
      <c r="H284">
        <v>2209.9599609000002</v>
      </c>
      <c r="I284">
        <v>2246.8200683999999</v>
      </c>
      <c r="J284">
        <v>2228.7912597999998</v>
      </c>
      <c r="L284" t="str">
        <f t="shared" si="31"/>
        <v>12AUG2023:19:00:00</v>
      </c>
      <c r="M284">
        <v>20</v>
      </c>
      <c r="N284">
        <f t="shared" si="32"/>
        <v>1.3671875</v>
      </c>
      <c r="O284" t="str">
        <f t="shared" si="33"/>
        <v/>
      </c>
      <c r="P284">
        <f t="shared" si="34"/>
        <v>1.3671875</v>
      </c>
      <c r="Q284" t="str">
        <f t="shared" si="35"/>
        <v/>
      </c>
      <c r="R284">
        <f t="shared" si="36"/>
        <v>1</v>
      </c>
      <c r="S284">
        <f t="shared" si="37"/>
        <v>6.0886937848012988E-2</v>
      </c>
    </row>
    <row r="285" spans="1:19" x14ac:dyDescent="0.3">
      <c r="A285" t="s">
        <v>311</v>
      </c>
      <c r="B285">
        <v>2129.1599120999999</v>
      </c>
      <c r="C285">
        <v>2218.5300293</v>
      </c>
      <c r="D285">
        <v>2168.1914062999999</v>
      </c>
      <c r="E285">
        <v>2112.1179198999998</v>
      </c>
      <c r="F285">
        <v>2120.2900390999998</v>
      </c>
      <c r="G285">
        <v>2184.6298827999999</v>
      </c>
      <c r="H285">
        <v>2177.8100586</v>
      </c>
      <c r="I285">
        <v>2218.5300293</v>
      </c>
      <c r="J285">
        <v>2183.0324707</v>
      </c>
      <c r="L285" t="str">
        <f t="shared" si="31"/>
        <v>12AUG2023:20:00:00</v>
      </c>
      <c r="M285">
        <v>21</v>
      </c>
      <c r="N285">
        <f t="shared" si="32"/>
        <v>89.370117200000095</v>
      </c>
      <c r="O285" t="str">
        <f t="shared" si="33"/>
        <v/>
      </c>
      <c r="P285">
        <f t="shared" si="34"/>
        <v>89.370117200000095</v>
      </c>
      <c r="Q285" t="str">
        <f t="shared" si="35"/>
        <v/>
      </c>
      <c r="R285">
        <f t="shared" si="36"/>
        <v>1</v>
      </c>
      <c r="S285">
        <f t="shared" si="37"/>
        <v>4.1974356501881509</v>
      </c>
    </row>
    <row r="286" spans="1:19" x14ac:dyDescent="0.3">
      <c r="A286" t="s">
        <v>312</v>
      </c>
      <c r="B286">
        <v>2043.6540527</v>
      </c>
      <c r="C286">
        <v>2123.25</v>
      </c>
      <c r="D286">
        <v>2113.0412597999998</v>
      </c>
      <c r="E286">
        <v>2048.6184082</v>
      </c>
      <c r="F286">
        <v>2051.5600586</v>
      </c>
      <c r="G286">
        <v>2115.4199219000002</v>
      </c>
      <c r="H286">
        <v>2117.7299804999998</v>
      </c>
      <c r="I286">
        <v>2123.25</v>
      </c>
      <c r="J286">
        <v>2111.6003418</v>
      </c>
      <c r="L286" t="str">
        <f t="shared" si="31"/>
        <v>12AUG2023:21:00:00</v>
      </c>
      <c r="M286">
        <v>22</v>
      </c>
      <c r="N286">
        <f t="shared" si="32"/>
        <v>79.595947300000034</v>
      </c>
      <c r="O286" t="str">
        <f t="shared" si="33"/>
        <v/>
      </c>
      <c r="P286">
        <f t="shared" si="34"/>
        <v>79.595947300000034</v>
      </c>
      <c r="Q286" t="str">
        <f t="shared" si="35"/>
        <v/>
      </c>
      <c r="R286">
        <f t="shared" si="36"/>
        <v>1</v>
      </c>
      <c r="S286">
        <f t="shared" si="37"/>
        <v>3.8947857732986075</v>
      </c>
    </row>
    <row r="287" spans="1:19" x14ac:dyDescent="0.3">
      <c r="A287" t="s">
        <v>313</v>
      </c>
      <c r="B287">
        <v>2029.9665527</v>
      </c>
      <c r="C287">
        <v>2040.9399414</v>
      </c>
      <c r="D287">
        <v>2086.0041504000001</v>
      </c>
      <c r="E287">
        <v>2028.8154297000001</v>
      </c>
      <c r="F287">
        <v>1974.0699463000001</v>
      </c>
      <c r="G287">
        <v>2030.8599853999999</v>
      </c>
      <c r="H287">
        <v>2043.5500488</v>
      </c>
      <c r="I287">
        <v>2040.9399414</v>
      </c>
      <c r="J287">
        <v>2043.0408935999999</v>
      </c>
      <c r="L287" t="str">
        <f t="shared" si="31"/>
        <v>12AUG2023:22:00:00</v>
      </c>
      <c r="M287">
        <v>23</v>
      </c>
      <c r="N287">
        <f t="shared" si="32"/>
        <v>10.973388699999987</v>
      </c>
      <c r="O287" t="str">
        <f t="shared" si="33"/>
        <v/>
      </c>
      <c r="P287">
        <f t="shared" si="34"/>
        <v>10.973388699999987</v>
      </c>
      <c r="Q287" t="str">
        <f t="shared" si="35"/>
        <v/>
      </c>
      <c r="R287">
        <f t="shared" si="36"/>
        <v>1</v>
      </c>
      <c r="S287">
        <f t="shared" si="37"/>
        <v>0.54056992640615675</v>
      </c>
    </row>
    <row r="288" spans="1:19" x14ac:dyDescent="0.3">
      <c r="A288" t="s">
        <v>314</v>
      </c>
      <c r="B288">
        <v>1988.6846923999999</v>
      </c>
      <c r="C288">
        <v>1913.6300048999999</v>
      </c>
      <c r="D288">
        <v>1978.9118652</v>
      </c>
      <c r="E288">
        <v>1933.9351807</v>
      </c>
      <c r="F288">
        <v>1867.2099608999999</v>
      </c>
      <c r="G288">
        <v>1909.9200439000001</v>
      </c>
      <c r="H288">
        <v>1912.8499756000001</v>
      </c>
      <c r="I288">
        <v>1913.6300048999999</v>
      </c>
      <c r="J288">
        <v>1921.4394531</v>
      </c>
      <c r="L288" t="str">
        <f t="shared" si="31"/>
        <v>12AUG2023:23:00:00</v>
      </c>
      <c r="M288">
        <v>24</v>
      </c>
      <c r="N288">
        <f t="shared" si="32"/>
        <v>-75.0546875</v>
      </c>
      <c r="O288">
        <f t="shared" si="33"/>
        <v>-75.0546875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3.7740868518187227</v>
      </c>
    </row>
    <row r="289" spans="1:19" x14ac:dyDescent="0.3">
      <c r="A289" t="s">
        <v>315</v>
      </c>
      <c r="B289">
        <v>1849.144043</v>
      </c>
      <c r="C289">
        <v>1808.0600586</v>
      </c>
      <c r="D289">
        <v>1885.4437256000001</v>
      </c>
      <c r="E289">
        <v>1880.9589844</v>
      </c>
      <c r="F289">
        <v>1759.8699951000001</v>
      </c>
      <c r="G289">
        <v>1789.6600341999999</v>
      </c>
      <c r="H289">
        <v>1787.6099853999999</v>
      </c>
      <c r="I289">
        <v>1808.0600586</v>
      </c>
      <c r="J289">
        <v>1810.7426757999999</v>
      </c>
      <c r="L289" t="str">
        <f t="shared" si="31"/>
        <v>13AUG2023:00:00:00</v>
      </c>
      <c r="M289">
        <v>1</v>
      </c>
      <c r="N289">
        <f t="shared" si="32"/>
        <v>-41.083984399999963</v>
      </c>
      <c r="O289">
        <f t="shared" si="33"/>
        <v>-41.083984399999963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2.2217838872815148</v>
      </c>
    </row>
    <row r="290" spans="1:19" x14ac:dyDescent="0.3">
      <c r="A290" t="s">
        <v>316</v>
      </c>
      <c r="B290">
        <v>1719.5446777</v>
      </c>
      <c r="C290">
        <v>1717.1800536999999</v>
      </c>
      <c r="D290">
        <v>1799.4165039</v>
      </c>
      <c r="E290">
        <v>1782.9193115</v>
      </c>
      <c r="F290">
        <v>1714.4799805</v>
      </c>
      <c r="G290">
        <v>1722.0500488</v>
      </c>
      <c r="H290">
        <v>1744.4000243999999</v>
      </c>
      <c r="I290">
        <v>1717.1800536999999</v>
      </c>
      <c r="J290">
        <v>1742.010376</v>
      </c>
      <c r="L290" t="str">
        <f t="shared" si="31"/>
        <v>13AUG2023:01:00:00</v>
      </c>
      <c r="M290">
        <v>2</v>
      </c>
      <c r="N290">
        <f t="shared" si="32"/>
        <v>-2.3646240000000489</v>
      </c>
      <c r="O290">
        <f t="shared" si="33"/>
        <v>-2.3646240000000489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0.1375145426964354</v>
      </c>
    </row>
    <row r="291" spans="1:19" x14ac:dyDescent="0.3">
      <c r="A291" t="s">
        <v>317</v>
      </c>
      <c r="B291">
        <v>1620.552124</v>
      </c>
      <c r="C291">
        <v>1637.8199463000001</v>
      </c>
      <c r="D291">
        <v>1715.2139893000001</v>
      </c>
      <c r="E291">
        <v>1696.5953368999999</v>
      </c>
      <c r="F291">
        <v>1640.9200439000001</v>
      </c>
      <c r="G291">
        <v>1644.0799560999999</v>
      </c>
      <c r="H291">
        <v>1656.3499756000001</v>
      </c>
      <c r="I291">
        <v>1637.8199463000001</v>
      </c>
      <c r="J291">
        <v>1659.7939452999999</v>
      </c>
      <c r="L291" t="str">
        <f t="shared" si="31"/>
        <v>13AUG2023:02:00:00</v>
      </c>
      <c r="M291">
        <v>3</v>
      </c>
      <c r="N291">
        <f t="shared" si="32"/>
        <v>17.267822300000034</v>
      </c>
      <c r="O291" t="str">
        <f t="shared" si="33"/>
        <v/>
      </c>
      <c r="P291">
        <f t="shared" si="34"/>
        <v>17.267822300000034</v>
      </c>
      <c r="Q291" t="str">
        <f t="shared" si="35"/>
        <v/>
      </c>
      <c r="R291">
        <f t="shared" si="36"/>
        <v>1</v>
      </c>
      <c r="S291">
        <f t="shared" si="37"/>
        <v>1.0655517983203133</v>
      </c>
    </row>
    <row r="292" spans="1:19" x14ac:dyDescent="0.3">
      <c r="A292" t="s">
        <v>318</v>
      </c>
      <c r="B292">
        <v>1556.1788329999999</v>
      </c>
      <c r="C292">
        <v>1604.3199463000001</v>
      </c>
      <c r="D292">
        <v>1635.3547363</v>
      </c>
      <c r="E292">
        <v>1623.9898682</v>
      </c>
      <c r="F292">
        <v>1583.0799560999999</v>
      </c>
      <c r="G292">
        <v>1580.0100098</v>
      </c>
      <c r="H292">
        <v>1596.2199707</v>
      </c>
      <c r="I292">
        <v>1604.3199463000001</v>
      </c>
      <c r="J292">
        <v>1603.5419922000001</v>
      </c>
      <c r="L292" t="str">
        <f t="shared" ref="L292" si="38">A292</f>
        <v>13AUG2023:03:00:00</v>
      </c>
      <c r="M292">
        <v>4</v>
      </c>
      <c r="N292">
        <f t="shared" ref="N292" si="39">C292-B292</f>
        <v>48.141113300000143</v>
      </c>
      <c r="O292" t="str">
        <f t="shared" si="33"/>
        <v/>
      </c>
      <c r="P292">
        <f t="shared" si="34"/>
        <v>48.141113300000143</v>
      </c>
      <c r="Q292" t="str">
        <f t="shared" si="35"/>
        <v/>
      </c>
      <c r="R292">
        <f t="shared" si="36"/>
        <v>1</v>
      </c>
      <c r="S292">
        <f t="shared" ref="S292" si="40">ABS((B292-C292)/B292)*100</f>
        <v>3.0935463379355799</v>
      </c>
    </row>
    <row r="293" spans="1:19" x14ac:dyDescent="0.3">
      <c r="A293" t="s">
        <v>319</v>
      </c>
      <c r="B293">
        <v>1509.4633789</v>
      </c>
      <c r="C293">
        <v>1555.1199951000001</v>
      </c>
      <c r="D293">
        <v>1585.1010742000001</v>
      </c>
      <c r="E293">
        <v>1568.6488036999999</v>
      </c>
      <c r="F293">
        <v>1525.1400146000001</v>
      </c>
      <c r="G293">
        <v>1521.5100098</v>
      </c>
      <c r="H293">
        <v>1529.3199463000001</v>
      </c>
      <c r="I293">
        <v>1555.1199951000001</v>
      </c>
      <c r="J293">
        <v>1547.0172118999999</v>
      </c>
      <c r="L293" t="str">
        <f t="shared" si="31"/>
        <v>13AUG2023:04:00:00</v>
      </c>
      <c r="M293">
        <v>5</v>
      </c>
      <c r="N293">
        <f t="shared" si="32"/>
        <v>45.656616200000144</v>
      </c>
      <c r="O293" t="str">
        <f t="shared" si="33"/>
        <v/>
      </c>
      <c r="P293">
        <f t="shared" si="34"/>
        <v>45.656616200000144</v>
      </c>
      <c r="Q293" t="str">
        <f t="shared" si="35"/>
        <v/>
      </c>
      <c r="R293">
        <f t="shared" si="36"/>
        <v>1</v>
      </c>
      <c r="S293">
        <f t="shared" si="37"/>
        <v>3.0246918764781006</v>
      </c>
    </row>
    <row r="294" spans="1:19" x14ac:dyDescent="0.3">
      <c r="A294" t="s">
        <v>320</v>
      </c>
      <c r="B294">
        <v>1481.3861084</v>
      </c>
      <c r="C294">
        <v>1549.5400391000001</v>
      </c>
      <c r="D294">
        <v>1536.9558105000001</v>
      </c>
      <c r="E294">
        <v>1516.5307617000001</v>
      </c>
      <c r="F294">
        <v>1508.3100586</v>
      </c>
      <c r="G294">
        <v>1506.4100341999999</v>
      </c>
      <c r="H294">
        <v>1504.9000243999999</v>
      </c>
      <c r="I294">
        <v>1549.5400391000001</v>
      </c>
      <c r="J294">
        <v>1525.1953125</v>
      </c>
      <c r="L294" t="str">
        <f t="shared" si="31"/>
        <v>13AUG2023:05:00:00</v>
      </c>
      <c r="M294">
        <v>6</v>
      </c>
      <c r="N294">
        <f t="shared" si="32"/>
        <v>68.153930700000046</v>
      </c>
      <c r="O294" t="str">
        <f t="shared" si="33"/>
        <v/>
      </c>
      <c r="P294">
        <f t="shared" si="34"/>
        <v>68.153930700000046</v>
      </c>
      <c r="Q294" t="str">
        <f t="shared" si="35"/>
        <v/>
      </c>
      <c r="R294">
        <f t="shared" si="36"/>
        <v>1</v>
      </c>
      <c r="S294">
        <f t="shared" si="37"/>
        <v>4.6006864998626877</v>
      </c>
    </row>
    <row r="295" spans="1:19" x14ac:dyDescent="0.3">
      <c r="A295" t="s">
        <v>321</v>
      </c>
      <c r="B295">
        <v>1462.0061035000001</v>
      </c>
      <c r="C295">
        <v>1551.2399902</v>
      </c>
      <c r="D295">
        <v>1516.9053954999999</v>
      </c>
      <c r="E295">
        <v>1503.463501</v>
      </c>
      <c r="F295">
        <v>1494.7399902</v>
      </c>
      <c r="G295">
        <v>1495.4699707</v>
      </c>
      <c r="H295">
        <v>1501.1300048999999</v>
      </c>
      <c r="I295">
        <v>1551.2399902</v>
      </c>
      <c r="J295">
        <v>1518.1130370999999</v>
      </c>
      <c r="L295" t="str">
        <f t="shared" si="31"/>
        <v>13AUG2023:06:00:00</v>
      </c>
      <c r="M295">
        <v>7</v>
      </c>
      <c r="N295">
        <f t="shared" si="32"/>
        <v>89.233886699999857</v>
      </c>
      <c r="O295" t="str">
        <f t="shared" si="33"/>
        <v/>
      </c>
      <c r="P295">
        <f t="shared" si="34"/>
        <v>89.233886699999857</v>
      </c>
      <c r="Q295" t="str">
        <f t="shared" si="35"/>
        <v/>
      </c>
      <c r="R295">
        <f t="shared" si="36"/>
        <v>1</v>
      </c>
      <c r="S295">
        <f t="shared" si="37"/>
        <v>6.1035235411382027</v>
      </c>
    </row>
    <row r="296" spans="1:19" x14ac:dyDescent="0.3">
      <c r="A296" t="s">
        <v>322</v>
      </c>
      <c r="B296">
        <v>1430.9307861</v>
      </c>
      <c r="C296">
        <v>1539.4499512</v>
      </c>
      <c r="D296">
        <v>1510.0458983999999</v>
      </c>
      <c r="E296">
        <v>1485.9624022999999</v>
      </c>
      <c r="F296">
        <v>1470.7099608999999</v>
      </c>
      <c r="G296">
        <v>1476.3100586</v>
      </c>
      <c r="H296">
        <v>1485.8599853999999</v>
      </c>
      <c r="I296">
        <v>1539.4499512</v>
      </c>
      <c r="J296">
        <v>1504.3041992000001</v>
      </c>
      <c r="L296" t="str">
        <f t="shared" si="31"/>
        <v>13AUG2023:07:00:00</v>
      </c>
      <c r="M296">
        <v>8</v>
      </c>
      <c r="N296">
        <f t="shared" si="32"/>
        <v>108.51916510000001</v>
      </c>
      <c r="O296" t="str">
        <f t="shared" si="33"/>
        <v/>
      </c>
      <c r="P296">
        <f t="shared" si="34"/>
        <v>108.51916510000001</v>
      </c>
      <c r="Q296" t="str">
        <f t="shared" si="35"/>
        <v/>
      </c>
      <c r="R296">
        <f t="shared" si="36"/>
        <v>1</v>
      </c>
      <c r="S296">
        <f t="shared" si="37"/>
        <v>7.5838165028071582</v>
      </c>
    </row>
    <row r="297" spans="1:19" x14ac:dyDescent="0.3">
      <c r="A297" t="s">
        <v>323</v>
      </c>
      <c r="B297">
        <v>1415.635376</v>
      </c>
      <c r="C297">
        <v>1519.2299805</v>
      </c>
      <c r="D297">
        <v>1507.7390137</v>
      </c>
      <c r="E297">
        <v>1483.0216064000001</v>
      </c>
      <c r="F297">
        <v>1456.7399902</v>
      </c>
      <c r="G297">
        <v>1462.8100586</v>
      </c>
      <c r="H297">
        <v>1457.0999756000001</v>
      </c>
      <c r="I297">
        <v>1519.2299805</v>
      </c>
      <c r="J297">
        <v>1486.4018555</v>
      </c>
      <c r="L297" t="str">
        <f t="shared" si="31"/>
        <v>13AUG2023:08:00:00</v>
      </c>
      <c r="M297">
        <v>9</v>
      </c>
      <c r="N297">
        <f t="shared" si="32"/>
        <v>103.59460450000006</v>
      </c>
      <c r="O297" t="str">
        <f t="shared" si="33"/>
        <v/>
      </c>
      <c r="P297">
        <f t="shared" si="34"/>
        <v>103.59460450000006</v>
      </c>
      <c r="Q297" t="str">
        <f t="shared" si="35"/>
        <v/>
      </c>
      <c r="R297">
        <f t="shared" si="36"/>
        <v>1</v>
      </c>
      <c r="S297">
        <f t="shared" si="37"/>
        <v>7.317887519363607</v>
      </c>
    </row>
    <row r="298" spans="1:19" x14ac:dyDescent="0.3">
      <c r="A298" t="s">
        <v>324</v>
      </c>
      <c r="B298">
        <v>1532.8442382999999</v>
      </c>
      <c r="C298">
        <v>1566.6999512</v>
      </c>
      <c r="D298">
        <v>1623.6835937999999</v>
      </c>
      <c r="E298">
        <v>1616.1181641000001</v>
      </c>
      <c r="F298">
        <v>1517.1099853999999</v>
      </c>
      <c r="G298">
        <v>1522.0699463000001</v>
      </c>
      <c r="H298">
        <v>1523.4599608999999</v>
      </c>
      <c r="I298">
        <v>1566.6999512</v>
      </c>
      <c r="J298">
        <v>1555.7027588000001</v>
      </c>
      <c r="L298" t="str">
        <f t="shared" si="31"/>
        <v>13AUG2023:09:00:00</v>
      </c>
      <c r="M298">
        <v>10</v>
      </c>
      <c r="N298">
        <f t="shared" si="32"/>
        <v>33.855712900000071</v>
      </c>
      <c r="O298" t="str">
        <f t="shared" si="33"/>
        <v/>
      </c>
      <c r="P298">
        <f t="shared" si="34"/>
        <v>33.855712900000071</v>
      </c>
      <c r="Q298" t="str">
        <f t="shared" si="35"/>
        <v/>
      </c>
      <c r="R298">
        <f t="shared" si="36"/>
        <v>1</v>
      </c>
      <c r="S298">
        <f t="shared" si="37"/>
        <v>2.208685791685379</v>
      </c>
    </row>
    <row r="299" spans="1:19" x14ac:dyDescent="0.3">
      <c r="A299" t="s">
        <v>325</v>
      </c>
      <c r="B299">
        <v>1639.9616699000001</v>
      </c>
      <c r="C299">
        <v>1721.4899902</v>
      </c>
      <c r="D299">
        <v>1703.8536377</v>
      </c>
      <c r="E299">
        <v>1679.2056885</v>
      </c>
      <c r="F299">
        <v>1641.3199463000001</v>
      </c>
      <c r="G299">
        <v>1648.2900391000001</v>
      </c>
      <c r="H299">
        <v>1675.8599853999999</v>
      </c>
      <c r="I299">
        <v>1721.4899902</v>
      </c>
      <c r="J299">
        <v>1688.9367675999999</v>
      </c>
      <c r="L299" t="str">
        <f t="shared" si="31"/>
        <v>13AUG2023:10:00:00</v>
      </c>
      <c r="M299">
        <v>11</v>
      </c>
      <c r="N299">
        <f t="shared" si="32"/>
        <v>81.528320299999905</v>
      </c>
      <c r="O299" t="str">
        <f t="shared" si="33"/>
        <v/>
      </c>
      <c r="P299">
        <f t="shared" si="34"/>
        <v>81.528320299999905</v>
      </c>
      <c r="Q299" t="str">
        <f t="shared" si="35"/>
        <v/>
      </c>
      <c r="R299">
        <f t="shared" si="36"/>
        <v>1</v>
      </c>
      <c r="S299">
        <f t="shared" si="37"/>
        <v>4.9713552332580591</v>
      </c>
    </row>
    <row r="300" spans="1:19" x14ac:dyDescent="0.3">
      <c r="A300" t="s">
        <v>326</v>
      </c>
      <c r="B300">
        <v>1778.4139404</v>
      </c>
      <c r="C300">
        <v>1859.5600586</v>
      </c>
      <c r="D300">
        <v>1801.4049072</v>
      </c>
      <c r="E300">
        <v>1757.9652100000001</v>
      </c>
      <c r="F300">
        <v>1744.9799805</v>
      </c>
      <c r="G300">
        <v>1759.3800048999999</v>
      </c>
      <c r="H300">
        <v>1822.3499756000001</v>
      </c>
      <c r="I300">
        <v>1859.5600586</v>
      </c>
      <c r="J300">
        <v>1815.2900391000001</v>
      </c>
      <c r="L300" t="str">
        <f t="shared" si="31"/>
        <v>13AUG2023:11:00:00</v>
      </c>
      <c r="M300">
        <v>12</v>
      </c>
      <c r="N300">
        <f t="shared" si="32"/>
        <v>81.146118200000046</v>
      </c>
      <c r="O300" t="str">
        <f t="shared" si="33"/>
        <v/>
      </c>
      <c r="P300">
        <f t="shared" si="34"/>
        <v>81.146118200000046</v>
      </c>
      <c r="Q300" t="str">
        <f t="shared" si="35"/>
        <v/>
      </c>
      <c r="R300">
        <f t="shared" si="36"/>
        <v>1</v>
      </c>
      <c r="S300">
        <f t="shared" si="37"/>
        <v>4.5628363766507984</v>
      </c>
    </row>
    <row r="301" spans="1:19" x14ac:dyDescent="0.3">
      <c r="A301" t="s">
        <v>327</v>
      </c>
      <c r="B301">
        <v>1902.0097656</v>
      </c>
      <c r="C301">
        <v>2005.4599608999999</v>
      </c>
      <c r="D301">
        <v>1916.6125488</v>
      </c>
      <c r="E301">
        <v>1870.300293</v>
      </c>
      <c r="F301">
        <v>1851.5699463000001</v>
      </c>
      <c r="G301">
        <v>1877.1300048999999</v>
      </c>
      <c r="H301">
        <v>1965.4300536999999</v>
      </c>
      <c r="I301">
        <v>2005.4599608999999</v>
      </c>
      <c r="J301">
        <v>1947.4594727000001</v>
      </c>
      <c r="L301" t="str">
        <f t="shared" si="31"/>
        <v>13AUG2023:12:00:00</v>
      </c>
      <c r="M301">
        <v>13</v>
      </c>
      <c r="N301">
        <f t="shared" si="32"/>
        <v>103.4501952999999</v>
      </c>
      <c r="O301" t="str">
        <f t="shared" si="33"/>
        <v/>
      </c>
      <c r="P301">
        <f t="shared" si="34"/>
        <v>103.4501952999999</v>
      </c>
      <c r="Q301" t="str">
        <f t="shared" si="35"/>
        <v/>
      </c>
      <c r="R301">
        <f t="shared" si="36"/>
        <v>1</v>
      </c>
      <c r="S301">
        <f t="shared" si="37"/>
        <v>5.4389939090226456</v>
      </c>
    </row>
    <row r="302" spans="1:19" x14ac:dyDescent="0.3">
      <c r="A302" t="s">
        <v>328</v>
      </c>
      <c r="B302">
        <v>2013.5831298999999</v>
      </c>
      <c r="C302">
        <v>2131.9699707</v>
      </c>
      <c r="D302">
        <v>2032.5954589999999</v>
      </c>
      <c r="E302">
        <v>2019.1889647999999</v>
      </c>
      <c r="F302">
        <v>1952.2199707</v>
      </c>
      <c r="G302">
        <v>1986</v>
      </c>
      <c r="H302">
        <v>2059.6799316000001</v>
      </c>
      <c r="I302">
        <v>2131.9699707</v>
      </c>
      <c r="J302">
        <v>2057.8361816000001</v>
      </c>
      <c r="L302" t="str">
        <f t="shared" si="31"/>
        <v>13AUG2023:13:00:00</v>
      </c>
      <c r="M302">
        <v>14</v>
      </c>
      <c r="N302">
        <f t="shared" si="32"/>
        <v>118.38684080000007</v>
      </c>
      <c r="O302" t="str">
        <f t="shared" si="33"/>
        <v/>
      </c>
      <c r="P302">
        <f t="shared" si="34"/>
        <v>118.38684080000007</v>
      </c>
      <c r="Q302" t="str">
        <f t="shared" si="35"/>
        <v/>
      </c>
      <c r="R302">
        <f t="shared" si="36"/>
        <v>1</v>
      </c>
      <c r="S302">
        <f t="shared" si="37"/>
        <v>5.8794116340197728</v>
      </c>
    </row>
    <row r="303" spans="1:19" x14ac:dyDescent="0.3">
      <c r="A303" t="s">
        <v>329</v>
      </c>
      <c r="B303">
        <v>2149.0729980000001</v>
      </c>
      <c r="C303">
        <v>2261.4799804999998</v>
      </c>
      <c r="D303">
        <v>2124.2937012000002</v>
      </c>
      <c r="E303">
        <v>2116.1301269999999</v>
      </c>
      <c r="F303">
        <v>2044.8399658000001</v>
      </c>
      <c r="G303">
        <v>2082.6298827999999</v>
      </c>
      <c r="H303">
        <v>2177.8601073999998</v>
      </c>
      <c r="I303">
        <v>2261.4799804999998</v>
      </c>
      <c r="J303">
        <v>2169.4077148000001</v>
      </c>
      <c r="L303" t="str">
        <f t="shared" si="31"/>
        <v>13AUG2023:14:00:00</v>
      </c>
      <c r="M303">
        <v>15</v>
      </c>
      <c r="N303">
        <f t="shared" si="32"/>
        <v>112.40698249999969</v>
      </c>
      <c r="O303" t="str">
        <f t="shared" si="33"/>
        <v/>
      </c>
      <c r="P303">
        <f t="shared" si="34"/>
        <v>112.40698249999969</v>
      </c>
      <c r="Q303" t="str">
        <f t="shared" si="35"/>
        <v/>
      </c>
      <c r="R303">
        <f t="shared" si="36"/>
        <v>1</v>
      </c>
      <c r="S303">
        <f t="shared" si="37"/>
        <v>5.2304869403975305</v>
      </c>
    </row>
    <row r="304" spans="1:19" x14ac:dyDescent="0.3">
      <c r="A304" t="s">
        <v>330</v>
      </c>
      <c r="B304">
        <v>2232.4624023000001</v>
      </c>
      <c r="C304">
        <v>2351.5300293</v>
      </c>
      <c r="D304">
        <v>2182.2268066000001</v>
      </c>
      <c r="E304">
        <v>2156.0693359000002</v>
      </c>
      <c r="F304">
        <v>2115.9599609000002</v>
      </c>
      <c r="G304">
        <v>2155.9899902000002</v>
      </c>
      <c r="H304">
        <v>2264.4799804999998</v>
      </c>
      <c r="I304">
        <v>2351.5300293</v>
      </c>
      <c r="J304">
        <v>2248.4433594000002</v>
      </c>
      <c r="L304" t="str">
        <f t="shared" si="31"/>
        <v>13AUG2023:15:00:00</v>
      </c>
      <c r="M304">
        <v>16</v>
      </c>
      <c r="N304">
        <f t="shared" si="32"/>
        <v>119.0676269999999</v>
      </c>
      <c r="O304" t="str">
        <f t="shared" si="33"/>
        <v/>
      </c>
      <c r="P304">
        <f t="shared" si="34"/>
        <v>119.0676269999999</v>
      </c>
      <c r="Q304" t="str">
        <f t="shared" si="35"/>
        <v/>
      </c>
      <c r="R304">
        <f t="shared" si="36"/>
        <v>1</v>
      </c>
      <c r="S304">
        <f t="shared" si="37"/>
        <v>5.333466170688034</v>
      </c>
    </row>
    <row r="305" spans="1:19" x14ac:dyDescent="0.3">
      <c r="A305" t="s">
        <v>331</v>
      </c>
      <c r="B305">
        <v>2317.2497558999999</v>
      </c>
      <c r="C305">
        <v>2385.4499512000002</v>
      </c>
      <c r="D305">
        <v>2241.4770508000001</v>
      </c>
      <c r="E305">
        <v>2211.5480957</v>
      </c>
      <c r="F305">
        <v>2150.8400879000001</v>
      </c>
      <c r="G305">
        <v>2191.4899902000002</v>
      </c>
      <c r="H305">
        <v>2299.3999023000001</v>
      </c>
      <c r="I305">
        <v>2385.4499512000002</v>
      </c>
      <c r="J305">
        <v>2287.9833984000002</v>
      </c>
      <c r="L305" t="str">
        <f t="shared" si="31"/>
        <v>13AUG2023:16:00:00</v>
      </c>
      <c r="M305">
        <v>17</v>
      </c>
      <c r="N305">
        <f t="shared" si="32"/>
        <v>68.20019530000036</v>
      </c>
      <c r="O305" t="str">
        <f t="shared" si="33"/>
        <v/>
      </c>
      <c r="P305">
        <f t="shared" si="34"/>
        <v>68.20019530000036</v>
      </c>
      <c r="Q305" t="str">
        <f t="shared" si="35"/>
        <v/>
      </c>
      <c r="R305">
        <f t="shared" si="36"/>
        <v>1</v>
      </c>
      <c r="S305">
        <f t="shared" si="37"/>
        <v>2.9431525508355048</v>
      </c>
    </row>
    <row r="306" spans="1:19" x14ac:dyDescent="0.3">
      <c r="A306" t="s">
        <v>332</v>
      </c>
      <c r="B306">
        <v>2305.9023437999999</v>
      </c>
      <c r="C306">
        <v>2382.0300293</v>
      </c>
      <c r="D306">
        <v>2289.6997070000002</v>
      </c>
      <c r="E306">
        <v>2262.1228027000002</v>
      </c>
      <c r="F306">
        <v>2168.6101073999998</v>
      </c>
      <c r="G306">
        <v>2212.9499512000002</v>
      </c>
      <c r="H306">
        <v>2300.0300293</v>
      </c>
      <c r="I306">
        <v>2382.0300293</v>
      </c>
      <c r="J306">
        <v>2300.7138672000001</v>
      </c>
      <c r="L306" t="str">
        <f t="shared" si="31"/>
        <v>13AUG2023:17:00:00</v>
      </c>
      <c r="M306">
        <v>18</v>
      </c>
      <c r="N306">
        <f t="shared" si="32"/>
        <v>76.127685500000098</v>
      </c>
      <c r="O306" t="str">
        <f t="shared" si="33"/>
        <v/>
      </c>
      <c r="P306">
        <f t="shared" si="34"/>
        <v>76.127685500000098</v>
      </c>
      <c r="Q306" t="str">
        <f t="shared" si="35"/>
        <v/>
      </c>
      <c r="R306">
        <f t="shared" si="36"/>
        <v>1</v>
      </c>
      <c r="S306">
        <f t="shared" si="37"/>
        <v>3.3014271269851729</v>
      </c>
    </row>
    <row r="307" spans="1:19" x14ac:dyDescent="0.3">
      <c r="A307" t="s">
        <v>333</v>
      </c>
      <c r="B307">
        <v>2256.4040527000002</v>
      </c>
      <c r="C307">
        <v>2373.4499512000002</v>
      </c>
      <c r="D307">
        <v>2306.2978515999998</v>
      </c>
      <c r="E307">
        <v>2280.390625</v>
      </c>
      <c r="F307">
        <v>2167.6101073999998</v>
      </c>
      <c r="G307">
        <v>2214.5700683999999</v>
      </c>
      <c r="H307">
        <v>2273.1799316000001</v>
      </c>
      <c r="I307">
        <v>2373.4499512000002</v>
      </c>
      <c r="J307">
        <v>2293.4667969000002</v>
      </c>
      <c r="L307" t="str">
        <f t="shared" si="31"/>
        <v>13AUG2023:18:00:00</v>
      </c>
      <c r="M307">
        <v>19</v>
      </c>
      <c r="N307">
        <f t="shared" si="32"/>
        <v>117.04589850000002</v>
      </c>
      <c r="O307" t="str">
        <f t="shared" si="33"/>
        <v/>
      </c>
      <c r="P307">
        <f t="shared" si="34"/>
        <v>117.04589850000002</v>
      </c>
      <c r="Q307" t="str">
        <f t="shared" si="35"/>
        <v/>
      </c>
      <c r="R307">
        <f t="shared" si="36"/>
        <v>1</v>
      </c>
      <c r="S307">
        <f t="shared" si="37"/>
        <v>5.1872756725438238</v>
      </c>
    </row>
    <row r="308" spans="1:19" x14ac:dyDescent="0.3">
      <c r="A308" t="s">
        <v>334</v>
      </c>
      <c r="B308">
        <v>2239.5192870999999</v>
      </c>
      <c r="C308">
        <v>2351.1298827999999</v>
      </c>
      <c r="D308">
        <v>2271.4165039</v>
      </c>
      <c r="E308">
        <v>2259.7810058999999</v>
      </c>
      <c r="F308">
        <v>2148.4199219000002</v>
      </c>
      <c r="G308">
        <v>2195.8000487999998</v>
      </c>
      <c r="H308">
        <v>2254.8200683999999</v>
      </c>
      <c r="I308">
        <v>2351.1298827999999</v>
      </c>
      <c r="J308">
        <v>2270.4902344000002</v>
      </c>
      <c r="L308" t="str">
        <f t="shared" si="31"/>
        <v>13AUG2023:19:00:00</v>
      </c>
      <c r="M308">
        <v>20</v>
      </c>
      <c r="N308">
        <f t="shared" si="32"/>
        <v>111.61059569999998</v>
      </c>
      <c r="O308" t="str">
        <f t="shared" si="33"/>
        <v/>
      </c>
      <c r="P308">
        <f t="shared" si="34"/>
        <v>111.61059569999998</v>
      </c>
      <c r="Q308" t="str">
        <f t="shared" si="35"/>
        <v/>
      </c>
      <c r="R308">
        <f t="shared" si="36"/>
        <v>1</v>
      </c>
      <c r="S308">
        <f t="shared" si="37"/>
        <v>4.9836853981519784</v>
      </c>
    </row>
    <row r="309" spans="1:19" x14ac:dyDescent="0.3">
      <c r="A309" t="s">
        <v>335</v>
      </c>
      <c r="B309">
        <v>2194.8305664</v>
      </c>
      <c r="C309">
        <v>2322.0100097999998</v>
      </c>
      <c r="D309">
        <v>2138.8776855000001</v>
      </c>
      <c r="E309">
        <v>2145.0534668</v>
      </c>
      <c r="F309">
        <v>2102.4099120999999</v>
      </c>
      <c r="G309">
        <v>2152.5</v>
      </c>
      <c r="H309">
        <v>2223.2199707</v>
      </c>
      <c r="I309">
        <v>2322.0100097999998</v>
      </c>
      <c r="J309">
        <v>2216.8354491999999</v>
      </c>
      <c r="L309" t="str">
        <f t="shared" si="31"/>
        <v>13AUG2023:20:00:00</v>
      </c>
      <c r="M309">
        <v>21</v>
      </c>
      <c r="N309">
        <f t="shared" si="32"/>
        <v>127.17944339999985</v>
      </c>
      <c r="O309" t="str">
        <f t="shared" si="33"/>
        <v/>
      </c>
      <c r="P309">
        <f t="shared" si="34"/>
        <v>127.17944339999985</v>
      </c>
      <c r="Q309" t="str">
        <f t="shared" si="35"/>
        <v/>
      </c>
      <c r="R309">
        <f t="shared" si="36"/>
        <v>1</v>
      </c>
      <c r="S309">
        <f t="shared" si="37"/>
        <v>5.794499372614526</v>
      </c>
    </row>
    <row r="310" spans="1:19" x14ac:dyDescent="0.3">
      <c r="A310" t="s">
        <v>336</v>
      </c>
      <c r="B310">
        <v>2077.4550780999998</v>
      </c>
      <c r="C310">
        <v>2224.6499023000001</v>
      </c>
      <c r="D310">
        <v>2070.2387695000002</v>
      </c>
      <c r="E310">
        <v>2093.6279297000001</v>
      </c>
      <c r="F310">
        <v>2046.8299560999999</v>
      </c>
      <c r="G310">
        <v>2093.1999512000002</v>
      </c>
      <c r="H310">
        <v>2166.3601073999998</v>
      </c>
      <c r="I310">
        <v>2224.6499023000001</v>
      </c>
      <c r="J310">
        <v>2145.3540039</v>
      </c>
      <c r="L310" t="str">
        <f t="shared" si="31"/>
        <v>13AUG2023:21:00:00</v>
      </c>
      <c r="M310">
        <v>22</v>
      </c>
      <c r="N310">
        <f t="shared" si="32"/>
        <v>147.19482420000031</v>
      </c>
      <c r="O310" t="str">
        <f t="shared" si="33"/>
        <v/>
      </c>
      <c r="P310">
        <f t="shared" si="34"/>
        <v>147.19482420000031</v>
      </c>
      <c r="Q310" t="str">
        <f t="shared" si="35"/>
        <v/>
      </c>
      <c r="R310">
        <f t="shared" si="36"/>
        <v>1</v>
      </c>
      <c r="S310">
        <f t="shared" si="37"/>
        <v>7.0853433006417568</v>
      </c>
    </row>
    <row r="311" spans="1:19" x14ac:dyDescent="0.3">
      <c r="A311" t="s">
        <v>337</v>
      </c>
      <c r="B311">
        <v>2020.9680175999999</v>
      </c>
      <c r="C311">
        <v>2131.9599609000002</v>
      </c>
      <c r="D311">
        <v>2082.6870116999999</v>
      </c>
      <c r="E311">
        <v>2109.1845702999999</v>
      </c>
      <c r="F311">
        <v>1975.8399658000001</v>
      </c>
      <c r="G311">
        <v>2013.0200195</v>
      </c>
      <c r="H311">
        <v>2088.1699219000002</v>
      </c>
      <c r="I311">
        <v>2131.9599609000002</v>
      </c>
      <c r="J311">
        <v>2081.4624023000001</v>
      </c>
      <c r="L311" t="str">
        <f t="shared" si="31"/>
        <v>13AUG2023:22:00:00</v>
      </c>
      <c r="M311">
        <v>23</v>
      </c>
      <c r="N311">
        <f t="shared" si="32"/>
        <v>110.99194330000023</v>
      </c>
      <c r="O311" t="str">
        <f t="shared" si="33"/>
        <v/>
      </c>
      <c r="P311">
        <f t="shared" si="34"/>
        <v>110.99194330000023</v>
      </c>
      <c r="Q311" t="str">
        <f t="shared" si="35"/>
        <v/>
      </c>
      <c r="R311">
        <f t="shared" si="36"/>
        <v>1</v>
      </c>
      <c r="S311">
        <f t="shared" si="37"/>
        <v>5.4920187916584986</v>
      </c>
    </row>
    <row r="312" spans="1:19" x14ac:dyDescent="0.3">
      <c r="A312" t="s">
        <v>338</v>
      </c>
      <c r="B312">
        <v>1952.0393065999999</v>
      </c>
      <c r="C312">
        <v>1965.2399902</v>
      </c>
      <c r="D312">
        <v>1941.4997559000001</v>
      </c>
      <c r="E312">
        <v>1936.5476074000001</v>
      </c>
      <c r="F312">
        <v>1842.0200195</v>
      </c>
      <c r="G312">
        <v>1869.9899902</v>
      </c>
      <c r="H312">
        <v>1920.9399414</v>
      </c>
      <c r="I312">
        <v>1965.2399902</v>
      </c>
      <c r="J312">
        <v>1925.3549805</v>
      </c>
      <c r="L312" t="str">
        <f t="shared" si="31"/>
        <v>13AUG2023:23:00:00</v>
      </c>
      <c r="M312">
        <v>24</v>
      </c>
      <c r="N312">
        <f t="shared" si="32"/>
        <v>13.200683600000048</v>
      </c>
      <c r="O312" t="str">
        <f t="shared" si="33"/>
        <v/>
      </c>
      <c r="P312">
        <f t="shared" si="34"/>
        <v>13.200683600000048</v>
      </c>
      <c r="Q312" t="str">
        <f t="shared" si="35"/>
        <v/>
      </c>
      <c r="R312">
        <f t="shared" si="36"/>
        <v>1</v>
      </c>
      <c r="S312">
        <f t="shared" si="37"/>
        <v>0.67625091130939252</v>
      </c>
    </row>
    <row r="313" spans="1:19" x14ac:dyDescent="0.3">
      <c r="A313" t="s">
        <v>339</v>
      </c>
      <c r="B313">
        <v>1817.3753661999999</v>
      </c>
      <c r="C313">
        <v>1832.4100341999999</v>
      </c>
      <c r="D313">
        <v>1827.8299560999999</v>
      </c>
      <c r="E313">
        <v>1826.1882324000001</v>
      </c>
      <c r="F313">
        <v>1712.9300536999999</v>
      </c>
      <c r="G313">
        <v>1731.4499512</v>
      </c>
      <c r="H313">
        <v>1765.1300048999999</v>
      </c>
      <c r="I313">
        <v>1832.4100341999999</v>
      </c>
      <c r="J313">
        <v>1789.2659911999999</v>
      </c>
      <c r="L313" t="str">
        <f t="shared" si="31"/>
        <v>14AUG2023:00:00:00</v>
      </c>
      <c r="M313">
        <v>1</v>
      </c>
      <c r="N313">
        <f t="shared" si="32"/>
        <v>15.034668000000011</v>
      </c>
      <c r="O313" t="str">
        <f t="shared" si="33"/>
        <v/>
      </c>
      <c r="P313">
        <f t="shared" si="34"/>
        <v>15.034668000000011</v>
      </c>
      <c r="Q313" t="str">
        <f t="shared" si="35"/>
        <v/>
      </c>
      <c r="R313">
        <f t="shared" si="36"/>
        <v>1</v>
      </c>
      <c r="S313">
        <f t="shared" si="37"/>
        <v>0.82727367607256674</v>
      </c>
    </row>
    <row r="314" spans="1:19" x14ac:dyDescent="0.3">
      <c r="A314" t="s">
        <v>340</v>
      </c>
      <c r="B314">
        <v>1734.4667969</v>
      </c>
      <c r="C314">
        <v>1652.3699951000001</v>
      </c>
      <c r="D314">
        <v>1737.6582031</v>
      </c>
      <c r="E314">
        <v>1736.6712646000001</v>
      </c>
      <c r="F314">
        <v>1588.6500243999999</v>
      </c>
      <c r="G314">
        <v>1596.0699463000001</v>
      </c>
      <c r="H314">
        <v>1652.3699951000001</v>
      </c>
      <c r="I314">
        <v>1671.5500488</v>
      </c>
      <c r="J314">
        <v>1663.1796875</v>
      </c>
      <c r="L314" t="str">
        <f t="shared" si="31"/>
        <v>14AUG2023:01:00:00</v>
      </c>
      <c r="M314">
        <v>2</v>
      </c>
      <c r="N314">
        <f t="shared" si="32"/>
        <v>-82.096801799999866</v>
      </c>
      <c r="O314">
        <f t="shared" si="33"/>
        <v>-82.096801799999866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4.7332587713256258</v>
      </c>
    </row>
    <row r="315" spans="1:19" x14ac:dyDescent="0.3">
      <c r="A315" t="s">
        <v>341</v>
      </c>
      <c r="B315">
        <v>1657.5180664</v>
      </c>
      <c r="C315">
        <v>1532.3900146000001</v>
      </c>
      <c r="D315">
        <v>1650.1049805</v>
      </c>
      <c r="E315">
        <v>1638.0736084</v>
      </c>
      <c r="F315">
        <v>1485.9599608999999</v>
      </c>
      <c r="G315">
        <v>1491.2900391000001</v>
      </c>
      <c r="H315">
        <v>1532.3900146000001</v>
      </c>
      <c r="I315">
        <v>1576.9599608999999</v>
      </c>
      <c r="J315">
        <v>1560.5510254000001</v>
      </c>
      <c r="L315" t="str">
        <f t="shared" si="31"/>
        <v>14AUG2023:02:00:00</v>
      </c>
      <c r="M315">
        <v>3</v>
      </c>
      <c r="N315">
        <f t="shared" si="32"/>
        <v>-125.12805179999987</v>
      </c>
      <c r="O315">
        <f t="shared" si="33"/>
        <v>-125.12805179999987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7.5491214446771151</v>
      </c>
    </row>
    <row r="316" spans="1:19" x14ac:dyDescent="0.3">
      <c r="A316" t="s">
        <v>342</v>
      </c>
      <c r="B316">
        <v>1599.324707</v>
      </c>
      <c r="C316">
        <v>1451.0899658000001</v>
      </c>
      <c r="D316">
        <v>1589.010376</v>
      </c>
      <c r="E316">
        <v>1595.9576416</v>
      </c>
      <c r="F316">
        <v>1417.6400146000001</v>
      </c>
      <c r="G316">
        <v>1417.4300536999999</v>
      </c>
      <c r="H316">
        <v>1451.0899658000001</v>
      </c>
      <c r="I316">
        <v>1516.9000243999999</v>
      </c>
      <c r="J316">
        <v>1491.7061768000001</v>
      </c>
      <c r="L316" t="str">
        <f t="shared" si="31"/>
        <v>14AUG2023:03:00:00</v>
      </c>
      <c r="M316">
        <v>4</v>
      </c>
      <c r="N316">
        <f t="shared" si="32"/>
        <v>-148.23474119999992</v>
      </c>
      <c r="O316">
        <f t="shared" si="33"/>
        <v>-148.23474119999992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9.2685832058492625</v>
      </c>
    </row>
    <row r="317" spans="1:19" x14ac:dyDescent="0.3">
      <c r="A317" t="s">
        <v>343</v>
      </c>
      <c r="B317">
        <v>1553.1821289</v>
      </c>
      <c r="C317">
        <v>1416.9200439000001</v>
      </c>
      <c r="D317">
        <v>1545.1279297000001</v>
      </c>
      <c r="E317">
        <v>1563.1571045000001</v>
      </c>
      <c r="F317">
        <v>1386.6700439000001</v>
      </c>
      <c r="G317">
        <v>1386.6300048999999</v>
      </c>
      <c r="H317">
        <v>1416.9200439000001</v>
      </c>
      <c r="I317">
        <v>1487.4699707</v>
      </c>
      <c r="J317">
        <v>1457.6726074000001</v>
      </c>
      <c r="L317" t="str">
        <f t="shared" si="31"/>
        <v>14AUG2023:04:00:00</v>
      </c>
      <c r="M317">
        <v>5</v>
      </c>
      <c r="N317">
        <f t="shared" si="32"/>
        <v>-136.26208499999984</v>
      </c>
      <c r="O317">
        <f t="shared" si="33"/>
        <v>-136.26208499999984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8.7730912212145942</v>
      </c>
    </row>
    <row r="318" spans="1:19" x14ac:dyDescent="0.3">
      <c r="A318" t="s">
        <v>344</v>
      </c>
      <c r="B318">
        <v>1546.5490723</v>
      </c>
      <c r="C318">
        <v>1399.3699951000001</v>
      </c>
      <c r="D318">
        <v>1512.484375</v>
      </c>
      <c r="E318">
        <v>1534.8123779</v>
      </c>
      <c r="F318">
        <v>1372.2900391000001</v>
      </c>
      <c r="G318">
        <v>1372.2800293</v>
      </c>
      <c r="H318">
        <v>1399.3699951000001</v>
      </c>
      <c r="I318">
        <v>1476.5799560999999</v>
      </c>
      <c r="J318">
        <v>1439.7388916</v>
      </c>
      <c r="L318" t="str">
        <f t="shared" si="31"/>
        <v>14AUG2023:05:00:00</v>
      </c>
      <c r="M318">
        <v>6</v>
      </c>
      <c r="N318">
        <f t="shared" si="32"/>
        <v>-147.17907719999994</v>
      </c>
      <c r="O318">
        <f t="shared" si="33"/>
        <v>-147.17907719999994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9.5166121680909779</v>
      </c>
    </row>
    <row r="319" spans="1:19" x14ac:dyDescent="0.3">
      <c r="A319" t="s">
        <v>345</v>
      </c>
      <c r="B319">
        <v>1551.5378418</v>
      </c>
      <c r="C319">
        <v>1417.4699707</v>
      </c>
      <c r="D319">
        <v>1521.5784911999999</v>
      </c>
      <c r="E319">
        <v>1548.5675048999999</v>
      </c>
      <c r="F319">
        <v>1392.8199463000001</v>
      </c>
      <c r="G319">
        <v>1390</v>
      </c>
      <c r="H319">
        <v>1417.4699707</v>
      </c>
      <c r="I319">
        <v>1488.0100098</v>
      </c>
      <c r="J319">
        <v>1454.2416992000001</v>
      </c>
      <c r="L319" t="str">
        <f t="shared" si="31"/>
        <v>14AUG2023:06:00:00</v>
      </c>
      <c r="M319">
        <v>7</v>
      </c>
      <c r="N319">
        <f t="shared" si="32"/>
        <v>-134.06787110000005</v>
      </c>
      <c r="O319">
        <f t="shared" si="33"/>
        <v>-134.06787110000005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8.6409668838281544</v>
      </c>
    </row>
    <row r="320" spans="1:19" x14ac:dyDescent="0.3">
      <c r="A320" t="s">
        <v>346</v>
      </c>
      <c r="B320">
        <v>1582.3309326000001</v>
      </c>
      <c r="C320">
        <v>1470.3499756000001</v>
      </c>
      <c r="D320">
        <v>1560.5305175999999</v>
      </c>
      <c r="E320">
        <v>1585.3886719</v>
      </c>
      <c r="F320">
        <v>1452.0699463000001</v>
      </c>
      <c r="G320">
        <v>1446.4000243999999</v>
      </c>
      <c r="H320">
        <v>1470.3499756000001</v>
      </c>
      <c r="I320">
        <v>1535.5899658000001</v>
      </c>
      <c r="J320">
        <v>1503.7351074000001</v>
      </c>
      <c r="L320" t="str">
        <f t="shared" si="31"/>
        <v>14AUG2023:07:00:00</v>
      </c>
      <c r="M320">
        <v>8</v>
      </c>
      <c r="N320">
        <f t="shared" si="32"/>
        <v>-111.98095699999999</v>
      </c>
      <c r="O320">
        <f t="shared" si="33"/>
        <v>-111.98095699999999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7.0769618853370311</v>
      </c>
    </row>
    <row r="321" spans="1:19" x14ac:dyDescent="0.3">
      <c r="A321" t="s">
        <v>347</v>
      </c>
      <c r="B321">
        <v>1586.3192139</v>
      </c>
      <c r="C321">
        <v>1476.4499512</v>
      </c>
      <c r="D321">
        <v>1577.1529541</v>
      </c>
      <c r="E321">
        <v>1610.8951416</v>
      </c>
      <c r="F321">
        <v>1466.5</v>
      </c>
      <c r="G321">
        <v>1456.5500488</v>
      </c>
      <c r="H321">
        <v>1476.4499512</v>
      </c>
      <c r="I321">
        <v>1528.7099608999999</v>
      </c>
      <c r="J321">
        <v>1509.2836914</v>
      </c>
      <c r="L321" t="str">
        <f t="shared" si="31"/>
        <v>14AUG2023:08:00:00</v>
      </c>
      <c r="M321">
        <v>9</v>
      </c>
      <c r="N321">
        <f t="shared" si="32"/>
        <v>-109.86926270000004</v>
      </c>
      <c r="O321">
        <f t="shared" si="33"/>
        <v>-109.86926270000004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6.9260500495284356</v>
      </c>
    </row>
    <row r="322" spans="1:19" x14ac:dyDescent="0.3">
      <c r="A322" t="s">
        <v>348</v>
      </c>
      <c r="B322">
        <v>1661.2048339999999</v>
      </c>
      <c r="C322">
        <v>1517.8199463000001</v>
      </c>
      <c r="D322">
        <v>1652.7792969</v>
      </c>
      <c r="E322">
        <v>1697.6826172000001</v>
      </c>
      <c r="F322">
        <v>1520.5899658000001</v>
      </c>
      <c r="G322">
        <v>1504.4300536999999</v>
      </c>
      <c r="H322">
        <v>1517.8199463000001</v>
      </c>
      <c r="I322">
        <v>1551.0999756000001</v>
      </c>
      <c r="J322">
        <v>1553.7338867000001</v>
      </c>
      <c r="L322" t="str">
        <f t="shared" si="31"/>
        <v>14AUG2023:09:00:00</v>
      </c>
      <c r="M322">
        <v>10</v>
      </c>
      <c r="N322">
        <f t="shared" si="32"/>
        <v>-143.38488769999981</v>
      </c>
      <c r="O322">
        <f t="shared" si="33"/>
        <v>-143.38488769999981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8.631379151163717</v>
      </c>
    </row>
    <row r="323" spans="1:19" x14ac:dyDescent="0.3">
      <c r="A323" t="s">
        <v>349</v>
      </c>
      <c r="B323">
        <v>1699.8210449000001</v>
      </c>
      <c r="C323">
        <v>1607.0699463000001</v>
      </c>
      <c r="D323">
        <v>1715.9163818</v>
      </c>
      <c r="E323">
        <v>1763.8869629000001</v>
      </c>
      <c r="F323">
        <v>1602.0899658000001</v>
      </c>
      <c r="G323">
        <v>1589.6099853999999</v>
      </c>
      <c r="H323">
        <v>1607.0699463000001</v>
      </c>
      <c r="I323">
        <v>1631.4899902</v>
      </c>
      <c r="J323">
        <v>1633.9212646000001</v>
      </c>
      <c r="L323" t="str">
        <f t="shared" si="31"/>
        <v>14AUG2023:10:00:00</v>
      </c>
      <c r="M323">
        <v>11</v>
      </c>
      <c r="N323">
        <f t="shared" si="32"/>
        <v>-92.751098599999978</v>
      </c>
      <c r="O323">
        <f t="shared" ref="O323:O386" si="41">IF(N323&lt;0,N323,"")</f>
        <v>-92.751098599999978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5.4565213719575105</v>
      </c>
    </row>
    <row r="324" spans="1:19" x14ac:dyDescent="0.3">
      <c r="A324" t="s">
        <v>350</v>
      </c>
      <c r="B324">
        <v>1760.5982666</v>
      </c>
      <c r="C324">
        <v>1706.1700439000001</v>
      </c>
      <c r="D324">
        <v>1774.8491211</v>
      </c>
      <c r="E324">
        <v>1837.3292236</v>
      </c>
      <c r="F324">
        <v>1693.0300293</v>
      </c>
      <c r="G324">
        <v>1673.6800536999999</v>
      </c>
      <c r="H324">
        <v>1706.1700439000001</v>
      </c>
      <c r="I324">
        <v>1703.9200439000001</v>
      </c>
      <c r="J324">
        <v>1714.6679687999999</v>
      </c>
      <c r="L324" t="str">
        <f t="shared" ref="L324:L387" si="45">A324</f>
        <v>14AUG2023:11:00:00</v>
      </c>
      <c r="M324">
        <v>12</v>
      </c>
      <c r="N324">
        <f t="shared" ref="N324:N387" si="46">C324-B324</f>
        <v>-54.428222699999878</v>
      </c>
      <c r="O324">
        <f t="shared" si="41"/>
        <v>-54.428222699999878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3.0914617907189914</v>
      </c>
    </row>
    <row r="325" spans="1:19" x14ac:dyDescent="0.3">
      <c r="A325" t="s">
        <v>351</v>
      </c>
      <c r="B325">
        <v>1842.4727783000001</v>
      </c>
      <c r="C325">
        <v>1810.3399658000001</v>
      </c>
      <c r="D325">
        <v>1866.1922606999999</v>
      </c>
      <c r="E325">
        <v>1937.0219727000001</v>
      </c>
      <c r="F325">
        <v>1785.4000243999999</v>
      </c>
      <c r="G325">
        <v>1755.5</v>
      </c>
      <c r="H325">
        <v>1810.3399658000001</v>
      </c>
      <c r="I325">
        <v>1773.5699463000001</v>
      </c>
      <c r="J325">
        <v>1802.5014647999999</v>
      </c>
      <c r="L325" t="str">
        <f t="shared" si="45"/>
        <v>14AUG2023:12:00:00</v>
      </c>
      <c r="M325">
        <v>13</v>
      </c>
      <c r="N325">
        <f t="shared" si="46"/>
        <v>-32.1328125</v>
      </c>
      <c r="O325">
        <f t="shared" si="41"/>
        <v>-32.1328125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1.7440047352910191</v>
      </c>
    </row>
    <row r="326" spans="1:19" x14ac:dyDescent="0.3">
      <c r="A326" t="s">
        <v>352</v>
      </c>
      <c r="B326">
        <v>1918.2357178</v>
      </c>
      <c r="C326">
        <v>1897.8100586</v>
      </c>
      <c r="D326">
        <v>1979.5400391000001</v>
      </c>
      <c r="E326">
        <v>2043.2930908000001</v>
      </c>
      <c r="F326">
        <v>1877.4399414</v>
      </c>
      <c r="G326">
        <v>1841.0400391000001</v>
      </c>
      <c r="H326">
        <v>1897.8100586</v>
      </c>
      <c r="I326">
        <v>1845.0799560999999</v>
      </c>
      <c r="J326">
        <v>1890.6230469</v>
      </c>
      <c r="L326" t="str">
        <f t="shared" si="45"/>
        <v>14AUG2023:13:00:00</v>
      </c>
      <c r="M326">
        <v>14</v>
      </c>
      <c r="N326">
        <f t="shared" si="46"/>
        <v>-20.425659199999927</v>
      </c>
      <c r="O326">
        <f t="shared" si="41"/>
        <v>-20.425659199999927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1.0648148718357646</v>
      </c>
    </row>
    <row r="327" spans="1:19" x14ac:dyDescent="0.3">
      <c r="A327" t="s">
        <v>353</v>
      </c>
      <c r="B327">
        <v>1991.2515868999999</v>
      </c>
      <c r="C327">
        <v>2002.2900391000001</v>
      </c>
      <c r="D327">
        <v>2050.5380859000002</v>
      </c>
      <c r="E327">
        <v>2128.2331543</v>
      </c>
      <c r="F327">
        <v>1962.9399414</v>
      </c>
      <c r="G327">
        <v>1924.0100098</v>
      </c>
      <c r="H327">
        <v>2002.2900391000001</v>
      </c>
      <c r="I327">
        <v>1931.0899658000001</v>
      </c>
      <c r="J327">
        <v>1978.8166504000001</v>
      </c>
      <c r="L327" t="str">
        <f t="shared" si="45"/>
        <v>14AUG2023:14:00:00</v>
      </c>
      <c r="M327">
        <v>15</v>
      </c>
      <c r="N327">
        <f t="shared" si="46"/>
        <v>11.038452200000165</v>
      </c>
      <c r="O327" t="str">
        <f t="shared" si="41"/>
        <v/>
      </c>
      <c r="P327">
        <f t="shared" si="42"/>
        <v>11.038452200000165</v>
      </c>
      <c r="Q327" t="str">
        <f t="shared" si="43"/>
        <v/>
      </c>
      <c r="R327">
        <f t="shared" si="44"/>
        <v>1</v>
      </c>
      <c r="S327">
        <f t="shared" si="47"/>
        <v>0.55434744020392401</v>
      </c>
    </row>
    <row r="328" spans="1:19" x14ac:dyDescent="0.3">
      <c r="A328" t="s">
        <v>354</v>
      </c>
      <c r="B328">
        <v>1987.769043</v>
      </c>
      <c r="C328">
        <v>2090.6499023000001</v>
      </c>
      <c r="D328">
        <v>2023.9464111</v>
      </c>
      <c r="E328">
        <v>2128.2238769999999</v>
      </c>
      <c r="F328">
        <v>2035.4100341999999</v>
      </c>
      <c r="G328">
        <v>1994.6500243999999</v>
      </c>
      <c r="H328">
        <v>2090.6499023000001</v>
      </c>
      <c r="I328">
        <v>2009.8299560999999</v>
      </c>
      <c r="J328">
        <v>2037.9392089999999</v>
      </c>
      <c r="L328" t="str">
        <f t="shared" si="45"/>
        <v>14AUG2023:15:00:00</v>
      </c>
      <c r="M328">
        <v>16</v>
      </c>
      <c r="N328">
        <f t="shared" si="46"/>
        <v>102.88085930000011</v>
      </c>
      <c r="O328" t="str">
        <f t="shared" si="41"/>
        <v/>
      </c>
      <c r="P328">
        <f t="shared" si="42"/>
        <v>102.88085930000011</v>
      </c>
      <c r="Q328" t="str">
        <f t="shared" si="43"/>
        <v/>
      </c>
      <c r="R328">
        <f t="shared" si="44"/>
        <v>1</v>
      </c>
      <c r="S328">
        <f t="shared" si="47"/>
        <v>5.1756948153659375</v>
      </c>
    </row>
    <row r="329" spans="1:19" x14ac:dyDescent="0.3">
      <c r="A329" t="s">
        <v>355</v>
      </c>
      <c r="B329">
        <v>1922.7943115</v>
      </c>
      <c r="C329">
        <v>2142.3999023000001</v>
      </c>
      <c r="D329">
        <v>1996.8187256000001</v>
      </c>
      <c r="E329">
        <v>2080.1696777000002</v>
      </c>
      <c r="F329">
        <v>2089.8601073999998</v>
      </c>
      <c r="G329">
        <v>2049.6000976999999</v>
      </c>
      <c r="H329">
        <v>2142.3999023000001</v>
      </c>
      <c r="I329">
        <v>2059.4099120999999</v>
      </c>
      <c r="J329">
        <v>2073.8527832</v>
      </c>
      <c r="L329" t="str">
        <f t="shared" si="45"/>
        <v>14AUG2023:16:00:00</v>
      </c>
      <c r="M329">
        <v>17</v>
      </c>
      <c r="N329">
        <f t="shared" si="46"/>
        <v>219.60559080000007</v>
      </c>
      <c r="O329" t="str">
        <f t="shared" si="41"/>
        <v/>
      </c>
      <c r="P329">
        <f t="shared" si="42"/>
        <v>219.60559080000007</v>
      </c>
      <c r="Q329" t="str">
        <f t="shared" si="43"/>
        <v/>
      </c>
      <c r="R329">
        <f t="shared" si="44"/>
        <v>1</v>
      </c>
      <c r="S329">
        <f t="shared" si="47"/>
        <v>11.421169154004961</v>
      </c>
    </row>
    <row r="330" spans="1:19" x14ac:dyDescent="0.3">
      <c r="A330" t="s">
        <v>356</v>
      </c>
      <c r="B330">
        <v>1903.8457031</v>
      </c>
      <c r="C330">
        <v>2167.1899414</v>
      </c>
      <c r="D330">
        <v>1988.2932129000001</v>
      </c>
      <c r="E330">
        <v>2052.9533691000001</v>
      </c>
      <c r="F330">
        <v>2120.6699219000002</v>
      </c>
      <c r="G330">
        <v>2079.6201172000001</v>
      </c>
      <c r="H330">
        <v>2167.1899414</v>
      </c>
      <c r="I330">
        <v>2078.9499512000002</v>
      </c>
      <c r="J330">
        <v>2091.5297851999999</v>
      </c>
      <c r="L330" t="str">
        <f t="shared" si="45"/>
        <v>14AUG2023:17:00:00</v>
      </c>
      <c r="M330">
        <v>18</v>
      </c>
      <c r="N330">
        <f t="shared" si="46"/>
        <v>263.34423829999992</v>
      </c>
      <c r="O330" t="str">
        <f t="shared" si="41"/>
        <v/>
      </c>
      <c r="P330">
        <f t="shared" si="42"/>
        <v>263.34423829999992</v>
      </c>
      <c r="Q330" t="str">
        <f t="shared" si="43"/>
        <v/>
      </c>
      <c r="R330">
        <f t="shared" si="44"/>
        <v>1</v>
      </c>
      <c r="S330">
        <f t="shared" si="47"/>
        <v>13.832225892634098</v>
      </c>
    </row>
    <row r="331" spans="1:19" x14ac:dyDescent="0.3">
      <c r="A331" t="s">
        <v>357</v>
      </c>
      <c r="B331">
        <v>1863.2287598</v>
      </c>
      <c r="C331">
        <v>2141.5100097999998</v>
      </c>
      <c r="D331">
        <v>1978.6556396000001</v>
      </c>
      <c r="E331">
        <v>2031.6535644999999</v>
      </c>
      <c r="F331">
        <v>2116.3400879000001</v>
      </c>
      <c r="G331">
        <v>2072.6799316000001</v>
      </c>
      <c r="H331">
        <v>2141.5100097999998</v>
      </c>
      <c r="I331">
        <v>2064.7199707</v>
      </c>
      <c r="J331">
        <v>2076.5021972999998</v>
      </c>
      <c r="L331" t="str">
        <f t="shared" si="45"/>
        <v>14AUG2023:18:00:00</v>
      </c>
      <c r="M331">
        <v>19</v>
      </c>
      <c r="N331">
        <f t="shared" si="46"/>
        <v>278.28124999999977</v>
      </c>
      <c r="O331" t="str">
        <f t="shared" si="41"/>
        <v/>
      </c>
      <c r="P331">
        <f t="shared" si="42"/>
        <v>278.28124999999977</v>
      </c>
      <c r="Q331" t="str">
        <f t="shared" si="43"/>
        <v/>
      </c>
      <c r="R331">
        <f t="shared" si="44"/>
        <v>1</v>
      </c>
      <c r="S331">
        <f t="shared" si="47"/>
        <v>14.935431225839956</v>
      </c>
    </row>
    <row r="332" spans="1:19" x14ac:dyDescent="0.3">
      <c r="A332" t="s">
        <v>358</v>
      </c>
      <c r="B332">
        <v>1818.3234863</v>
      </c>
      <c r="C332">
        <v>2087.3300780999998</v>
      </c>
      <c r="D332">
        <v>1949.1419678</v>
      </c>
      <c r="E332">
        <v>2002.5678711</v>
      </c>
      <c r="F332">
        <v>2072.1201172000001</v>
      </c>
      <c r="G332">
        <v>2026.1800536999999</v>
      </c>
      <c r="H332">
        <v>2087.3300780999998</v>
      </c>
      <c r="I332">
        <v>2028.8199463000001</v>
      </c>
      <c r="J332">
        <v>2034.503418</v>
      </c>
      <c r="L332" t="str">
        <f t="shared" si="45"/>
        <v>14AUG2023:19:00:00</v>
      </c>
      <c r="M332">
        <v>20</v>
      </c>
      <c r="N332">
        <f t="shared" si="46"/>
        <v>269.0065917999998</v>
      </c>
      <c r="O332" t="str">
        <f t="shared" si="41"/>
        <v/>
      </c>
      <c r="P332">
        <f t="shared" si="42"/>
        <v>269.0065917999998</v>
      </c>
      <c r="Q332" t="str">
        <f t="shared" si="43"/>
        <v/>
      </c>
      <c r="R332">
        <f t="shared" si="44"/>
        <v>1</v>
      </c>
      <c r="S332">
        <f t="shared" si="47"/>
        <v>14.794209821674006</v>
      </c>
    </row>
    <row r="333" spans="1:19" x14ac:dyDescent="0.3">
      <c r="A333" t="s">
        <v>359</v>
      </c>
      <c r="B333">
        <v>1811.7486572</v>
      </c>
      <c r="C333">
        <v>1976.2099608999999</v>
      </c>
      <c r="D333">
        <v>1874.1547852000001</v>
      </c>
      <c r="E333">
        <v>1952.2902832</v>
      </c>
      <c r="F333">
        <v>1945.7099608999999</v>
      </c>
      <c r="G333">
        <v>1909.1400146000001</v>
      </c>
      <c r="H333">
        <v>1976.2099608999999</v>
      </c>
      <c r="I333">
        <v>1935.8299560999999</v>
      </c>
      <c r="J333">
        <v>1933.9279785000001</v>
      </c>
      <c r="L333" t="str">
        <f t="shared" si="45"/>
        <v>14AUG2023:20:00:00</v>
      </c>
      <c r="M333">
        <v>21</v>
      </c>
      <c r="N333">
        <f t="shared" si="46"/>
        <v>164.46130369999992</v>
      </c>
      <c r="O333" t="str">
        <f t="shared" si="41"/>
        <v/>
      </c>
      <c r="P333">
        <f t="shared" si="42"/>
        <v>164.46130369999992</v>
      </c>
      <c r="Q333" t="str">
        <f t="shared" si="43"/>
        <v/>
      </c>
      <c r="R333">
        <f t="shared" si="44"/>
        <v>1</v>
      </c>
      <c r="S333">
        <f t="shared" si="47"/>
        <v>9.0774900285655313</v>
      </c>
    </row>
    <row r="334" spans="1:19" x14ac:dyDescent="0.3">
      <c r="A334" t="s">
        <v>360</v>
      </c>
      <c r="B334">
        <v>1798.8730469</v>
      </c>
      <c r="C334">
        <v>1896.8900146000001</v>
      </c>
      <c r="D334">
        <v>1806.4904785000001</v>
      </c>
      <c r="E334">
        <v>1883.0324707</v>
      </c>
      <c r="F334">
        <v>1862.8900146000001</v>
      </c>
      <c r="G334">
        <v>1832.7099608999999</v>
      </c>
      <c r="H334">
        <v>1896.8900146000001</v>
      </c>
      <c r="I334">
        <v>1853.9200439000001</v>
      </c>
      <c r="J334">
        <v>1856.1010742000001</v>
      </c>
      <c r="L334" t="str">
        <f t="shared" si="45"/>
        <v>14AUG2023:21:00:00</v>
      </c>
      <c r="M334">
        <v>22</v>
      </c>
      <c r="N334">
        <f t="shared" si="46"/>
        <v>98.016967700000123</v>
      </c>
      <c r="O334" t="str">
        <f t="shared" si="41"/>
        <v/>
      </c>
      <c r="P334">
        <f t="shared" si="42"/>
        <v>98.016967700000123</v>
      </c>
      <c r="Q334" t="str">
        <f t="shared" si="43"/>
        <v/>
      </c>
      <c r="R334">
        <f t="shared" si="44"/>
        <v>1</v>
      </c>
      <c r="S334">
        <f t="shared" si="47"/>
        <v>5.4487985057596413</v>
      </c>
    </row>
    <row r="335" spans="1:19" x14ac:dyDescent="0.3">
      <c r="A335" t="s">
        <v>361</v>
      </c>
      <c r="B335">
        <v>1728.0161132999999</v>
      </c>
      <c r="C335">
        <v>1830.3000488</v>
      </c>
      <c r="D335">
        <v>1833.2191161999999</v>
      </c>
      <c r="E335">
        <v>1899.8283690999999</v>
      </c>
      <c r="F335">
        <v>1800.6700439000001</v>
      </c>
      <c r="G335">
        <v>1773.3699951000001</v>
      </c>
      <c r="H335">
        <v>1830.3000488</v>
      </c>
      <c r="I335">
        <v>1798.4699707</v>
      </c>
      <c r="J335">
        <v>1812.6789550999999</v>
      </c>
      <c r="L335" t="str">
        <f t="shared" si="45"/>
        <v>14AUG2023:22:00:00</v>
      </c>
      <c r="M335">
        <v>23</v>
      </c>
      <c r="N335">
        <f t="shared" si="46"/>
        <v>102.2839355000001</v>
      </c>
      <c r="O335" t="str">
        <f t="shared" si="41"/>
        <v/>
      </c>
      <c r="P335">
        <f t="shared" si="42"/>
        <v>102.2839355000001</v>
      </c>
      <c r="Q335" t="str">
        <f t="shared" si="43"/>
        <v/>
      </c>
      <c r="R335">
        <f t="shared" si="44"/>
        <v>1</v>
      </c>
      <c r="S335">
        <f t="shared" si="47"/>
        <v>5.9191540352403322</v>
      </c>
    </row>
    <row r="336" spans="1:19" x14ac:dyDescent="0.3">
      <c r="A336" t="s">
        <v>362</v>
      </c>
      <c r="B336">
        <v>1627.4711914</v>
      </c>
      <c r="C336">
        <v>1687.5500488</v>
      </c>
      <c r="D336">
        <v>1705.0877685999999</v>
      </c>
      <c r="E336">
        <v>1779.317749</v>
      </c>
      <c r="F336">
        <v>1670.0500488</v>
      </c>
      <c r="G336">
        <v>1648.1600341999999</v>
      </c>
      <c r="H336">
        <v>1687.5500488</v>
      </c>
      <c r="I336">
        <v>1680.0200195</v>
      </c>
      <c r="J336">
        <v>1683.1096190999999</v>
      </c>
      <c r="L336" t="str">
        <f t="shared" si="45"/>
        <v>14AUG2023:23:00:00</v>
      </c>
      <c r="M336">
        <v>24</v>
      </c>
      <c r="N336">
        <f t="shared" si="46"/>
        <v>60.078857400000061</v>
      </c>
      <c r="O336" t="str">
        <f t="shared" si="41"/>
        <v/>
      </c>
      <c r="P336">
        <f t="shared" si="42"/>
        <v>60.078857400000061</v>
      </c>
      <c r="Q336" t="str">
        <f t="shared" si="43"/>
        <v/>
      </c>
      <c r="R336">
        <f t="shared" si="44"/>
        <v>1</v>
      </c>
      <c r="S336">
        <f t="shared" si="47"/>
        <v>3.6915465980272377</v>
      </c>
    </row>
    <row r="337" spans="1:19" x14ac:dyDescent="0.3">
      <c r="A337" t="s">
        <v>363</v>
      </c>
      <c r="B337">
        <v>1519.7211914</v>
      </c>
      <c r="C337">
        <v>1561.1199951000001</v>
      </c>
      <c r="D337">
        <v>1591.5501709</v>
      </c>
      <c r="E337">
        <v>1639.7573242000001</v>
      </c>
      <c r="F337">
        <v>1542</v>
      </c>
      <c r="G337">
        <v>1527.0999756000001</v>
      </c>
      <c r="H337">
        <v>1561.1199951000001</v>
      </c>
      <c r="I337">
        <v>1589.6400146000001</v>
      </c>
      <c r="J337">
        <v>1570.4479980000001</v>
      </c>
      <c r="L337" t="str">
        <f t="shared" si="45"/>
        <v>15AUG2023:00:00:00</v>
      </c>
      <c r="M337">
        <v>1</v>
      </c>
      <c r="N337">
        <f t="shared" si="46"/>
        <v>41.398803700000144</v>
      </c>
      <c r="O337" t="str">
        <f t="shared" si="41"/>
        <v/>
      </c>
      <c r="P337">
        <f t="shared" si="42"/>
        <v>41.398803700000144</v>
      </c>
      <c r="Q337" t="str">
        <f t="shared" si="43"/>
        <v/>
      </c>
      <c r="R337">
        <f t="shared" si="44"/>
        <v>1</v>
      </c>
      <c r="S337">
        <f t="shared" si="47"/>
        <v>2.7241051802312946</v>
      </c>
    </row>
    <row r="338" spans="1:19" x14ac:dyDescent="0.3">
      <c r="A338" t="s">
        <v>364</v>
      </c>
      <c r="B338">
        <v>1445.1090088000001</v>
      </c>
      <c r="C338">
        <v>1463.6199951000001</v>
      </c>
      <c r="D338">
        <v>1507.3692627</v>
      </c>
      <c r="E338">
        <v>1525.8970947</v>
      </c>
      <c r="F338">
        <v>1457.1800536999999</v>
      </c>
      <c r="G338">
        <v>1443.7299805</v>
      </c>
      <c r="H338">
        <v>1463.6199951000001</v>
      </c>
      <c r="I338">
        <v>1506.6800536999999</v>
      </c>
      <c r="J338">
        <v>1482.6549072</v>
      </c>
      <c r="L338" t="str">
        <f t="shared" si="45"/>
        <v>15AUG2023:01:00:00</v>
      </c>
      <c r="M338">
        <v>2</v>
      </c>
      <c r="N338">
        <f t="shared" si="46"/>
        <v>18.510986300000013</v>
      </c>
      <c r="O338" t="str">
        <f t="shared" si="41"/>
        <v/>
      </c>
      <c r="P338">
        <f t="shared" si="42"/>
        <v>18.510986300000013</v>
      </c>
      <c r="Q338" t="str">
        <f t="shared" si="43"/>
        <v/>
      </c>
      <c r="R338">
        <f t="shared" si="44"/>
        <v>1</v>
      </c>
      <c r="S338">
        <f t="shared" si="47"/>
        <v>1.2809404818098324</v>
      </c>
    </row>
    <row r="339" spans="1:19" x14ac:dyDescent="0.3">
      <c r="A339" t="s">
        <v>365</v>
      </c>
      <c r="B339">
        <v>1385.3204346</v>
      </c>
      <c r="C339">
        <v>1373.4000243999999</v>
      </c>
      <c r="D339">
        <v>1416.0948486</v>
      </c>
      <c r="E339">
        <v>1425.2185059000001</v>
      </c>
      <c r="F339">
        <v>1378.6800536999999</v>
      </c>
      <c r="G339">
        <v>1365.5300293</v>
      </c>
      <c r="H339">
        <v>1373.4000243999999</v>
      </c>
      <c r="I339">
        <v>1429.1999512</v>
      </c>
      <c r="J339">
        <v>1398.4200439000001</v>
      </c>
      <c r="L339" t="str">
        <f t="shared" si="45"/>
        <v>15AUG2023:02:00:00</v>
      </c>
      <c r="M339">
        <v>3</v>
      </c>
      <c r="N339">
        <f t="shared" si="46"/>
        <v>-11.920410200000106</v>
      </c>
      <c r="O339">
        <f t="shared" si="41"/>
        <v>-11.920410200000106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0.86048035546678614</v>
      </c>
    </row>
    <row r="340" spans="1:19" x14ac:dyDescent="0.3">
      <c r="A340" t="s">
        <v>366</v>
      </c>
      <c r="B340">
        <v>1365.8217772999999</v>
      </c>
      <c r="C340">
        <v>1309.8199463000001</v>
      </c>
      <c r="D340">
        <v>1367.8885498</v>
      </c>
      <c r="E340">
        <v>1380.1228027</v>
      </c>
      <c r="F340">
        <v>1331.0699463000001</v>
      </c>
      <c r="G340">
        <v>1309.4200439000001</v>
      </c>
      <c r="H340">
        <v>1309.8199463000001</v>
      </c>
      <c r="I340">
        <v>1374.6600341999999</v>
      </c>
      <c r="J340">
        <v>1342.9708252</v>
      </c>
      <c r="L340" t="str">
        <f t="shared" si="45"/>
        <v>15AUG2023:03:00:00</v>
      </c>
      <c r="M340">
        <v>4</v>
      </c>
      <c r="N340">
        <f t="shared" si="46"/>
        <v>-56.001830999999811</v>
      </c>
      <c r="O340">
        <f t="shared" si="41"/>
        <v>-56.001830999999811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4.1002297613606675</v>
      </c>
    </row>
    <row r="341" spans="1:19" x14ac:dyDescent="0.3">
      <c r="A341" t="s">
        <v>367</v>
      </c>
      <c r="B341">
        <v>1349.0245361</v>
      </c>
      <c r="C341">
        <v>1275.1099853999999</v>
      </c>
      <c r="D341">
        <v>1329.0800781</v>
      </c>
      <c r="E341">
        <v>1338.5153809000001</v>
      </c>
      <c r="F341">
        <v>1301.5899658000001</v>
      </c>
      <c r="G341">
        <v>1280.8100586</v>
      </c>
      <c r="H341">
        <v>1275.1099853999999</v>
      </c>
      <c r="I341">
        <v>1340.0300293</v>
      </c>
      <c r="J341">
        <v>1308.5981445</v>
      </c>
      <c r="L341" t="str">
        <f t="shared" si="45"/>
        <v>15AUG2023:04:00:00</v>
      </c>
      <c r="M341">
        <v>5</v>
      </c>
      <c r="N341">
        <f t="shared" si="46"/>
        <v>-73.914550700000063</v>
      </c>
      <c r="O341">
        <f t="shared" si="41"/>
        <v>-73.914550700000063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5.4791109221545664</v>
      </c>
    </row>
    <row r="342" spans="1:19" x14ac:dyDescent="0.3">
      <c r="A342" t="s">
        <v>368</v>
      </c>
      <c r="B342">
        <v>1344.4451904</v>
      </c>
      <c r="C342">
        <v>1257.5500488</v>
      </c>
      <c r="D342">
        <v>1303.9912108999999</v>
      </c>
      <c r="E342">
        <v>1307.0660399999999</v>
      </c>
      <c r="F342">
        <v>1286.0899658000001</v>
      </c>
      <c r="G342">
        <v>1266.8900146000001</v>
      </c>
      <c r="H342">
        <v>1257.5500488</v>
      </c>
      <c r="I342">
        <v>1324.8399658000001</v>
      </c>
      <c r="J342">
        <v>1290.8132324000001</v>
      </c>
      <c r="L342" t="str">
        <f t="shared" si="45"/>
        <v>15AUG2023:05:00:00</v>
      </c>
      <c r="M342">
        <v>6</v>
      </c>
      <c r="N342">
        <f t="shared" si="46"/>
        <v>-86.895141599999988</v>
      </c>
      <c r="O342">
        <f t="shared" si="41"/>
        <v>-86.895141599999988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6.4632714089405834</v>
      </c>
    </row>
    <row r="343" spans="1:19" x14ac:dyDescent="0.3">
      <c r="A343" t="s">
        <v>369</v>
      </c>
      <c r="B343">
        <v>1375.2554932</v>
      </c>
      <c r="C343">
        <v>1281.6199951000001</v>
      </c>
      <c r="D343">
        <v>1303.1903076000001</v>
      </c>
      <c r="E343">
        <v>1299.1347656</v>
      </c>
      <c r="F343">
        <v>1312.4599608999999</v>
      </c>
      <c r="G343">
        <v>1288.5400391000001</v>
      </c>
      <c r="H343">
        <v>1281.6199951000001</v>
      </c>
      <c r="I343">
        <v>1340.2299805</v>
      </c>
      <c r="J343">
        <v>1307.2930908000001</v>
      </c>
      <c r="L343" t="str">
        <f t="shared" si="45"/>
        <v>15AUG2023:06:00:00</v>
      </c>
      <c r="M343">
        <v>7</v>
      </c>
      <c r="N343">
        <f t="shared" si="46"/>
        <v>-93.63549809999995</v>
      </c>
      <c r="O343">
        <f t="shared" si="41"/>
        <v>-93.63549809999995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6.8085892812633011</v>
      </c>
    </row>
    <row r="344" spans="1:19" x14ac:dyDescent="0.3">
      <c r="A344" t="s">
        <v>370</v>
      </c>
      <c r="B344">
        <v>1440.5045166</v>
      </c>
      <c r="C344">
        <v>1332.2800293</v>
      </c>
      <c r="D344">
        <v>1310.6501464999999</v>
      </c>
      <c r="E344">
        <v>1308.0826416</v>
      </c>
      <c r="F344">
        <v>1370.8599853999999</v>
      </c>
      <c r="G344">
        <v>1341.6300048999999</v>
      </c>
      <c r="H344">
        <v>1332.2800293</v>
      </c>
      <c r="I344">
        <v>1388.9000243999999</v>
      </c>
      <c r="J344">
        <v>1349.7330322</v>
      </c>
      <c r="L344" t="str">
        <f t="shared" si="45"/>
        <v>15AUG2023:07:00:00</v>
      </c>
      <c r="M344">
        <v>8</v>
      </c>
      <c r="N344">
        <f t="shared" si="46"/>
        <v>-108.22448729999996</v>
      </c>
      <c r="O344">
        <f t="shared" si="41"/>
        <v>-108.22448729999996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7.5129571655520051</v>
      </c>
    </row>
    <row r="345" spans="1:19" x14ac:dyDescent="0.3">
      <c r="A345" t="s">
        <v>371</v>
      </c>
      <c r="B345">
        <v>1471.5529785000001</v>
      </c>
      <c r="C345">
        <v>1358.5100098</v>
      </c>
      <c r="D345">
        <v>1319.3720702999999</v>
      </c>
      <c r="E345">
        <v>1320.0399170000001</v>
      </c>
      <c r="F345">
        <v>1396.8800048999999</v>
      </c>
      <c r="G345">
        <v>1360.6400146000001</v>
      </c>
      <c r="H345">
        <v>1358.5100098</v>
      </c>
      <c r="I345">
        <v>1404.6400146000001</v>
      </c>
      <c r="J345">
        <v>1368.5715332</v>
      </c>
      <c r="L345" t="str">
        <f t="shared" si="45"/>
        <v>15AUG2023:08:00:00</v>
      </c>
      <c r="M345">
        <v>9</v>
      </c>
      <c r="N345">
        <f t="shared" si="46"/>
        <v>-113.04296870000007</v>
      </c>
      <c r="O345">
        <f t="shared" si="41"/>
        <v>-113.04296870000007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7.6818823618044858</v>
      </c>
    </row>
    <row r="346" spans="1:19" x14ac:dyDescent="0.3">
      <c r="A346" t="s">
        <v>372</v>
      </c>
      <c r="B346">
        <v>1512.956543</v>
      </c>
      <c r="C346">
        <v>1398.1199951000001</v>
      </c>
      <c r="D346">
        <v>1409.4553223</v>
      </c>
      <c r="E346">
        <v>1401.4709473</v>
      </c>
      <c r="F346">
        <v>1433.2900391000001</v>
      </c>
      <c r="G346">
        <v>1390.2900391000001</v>
      </c>
      <c r="H346">
        <v>1398.1199951000001</v>
      </c>
      <c r="I346">
        <v>1435.8100586</v>
      </c>
      <c r="J346">
        <v>1414.4281006000001</v>
      </c>
      <c r="L346" t="str">
        <f t="shared" si="45"/>
        <v>15AUG2023:09:00:00</v>
      </c>
      <c r="M346">
        <v>10</v>
      </c>
      <c r="N346">
        <f t="shared" si="46"/>
        <v>-114.83654789999991</v>
      </c>
      <c r="O346">
        <f t="shared" si="41"/>
        <v>-114.83654789999991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7.5902079561580589</v>
      </c>
    </row>
    <row r="347" spans="1:19" x14ac:dyDescent="0.3">
      <c r="A347" t="s">
        <v>373</v>
      </c>
      <c r="B347">
        <v>1589.9711914</v>
      </c>
      <c r="C347">
        <v>1491.3499756000001</v>
      </c>
      <c r="D347">
        <v>1509.4451904</v>
      </c>
      <c r="E347">
        <v>1495.6292725000001</v>
      </c>
      <c r="F347">
        <v>1513.6800536999999</v>
      </c>
      <c r="G347">
        <v>1462.4699707</v>
      </c>
      <c r="H347">
        <v>1491.3499756000001</v>
      </c>
      <c r="I347">
        <v>1515.9899902</v>
      </c>
      <c r="J347">
        <v>1501.7060547000001</v>
      </c>
      <c r="L347" t="str">
        <f t="shared" si="45"/>
        <v>15AUG2023:10:00:00</v>
      </c>
      <c r="M347">
        <v>11</v>
      </c>
      <c r="N347">
        <f t="shared" si="46"/>
        <v>-98.621215799999845</v>
      </c>
      <c r="O347">
        <f t="shared" si="41"/>
        <v>-98.621215799999845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6.202704573103742</v>
      </c>
    </row>
    <row r="348" spans="1:19" x14ac:dyDescent="0.3">
      <c r="A348" t="s">
        <v>374</v>
      </c>
      <c r="B348">
        <v>1664.6340332</v>
      </c>
      <c r="C348">
        <v>1602.1099853999999</v>
      </c>
      <c r="D348">
        <v>1616.0266113</v>
      </c>
      <c r="E348">
        <v>1631.4969481999999</v>
      </c>
      <c r="F348">
        <v>1603.2099608999999</v>
      </c>
      <c r="G348">
        <v>1543.5200195</v>
      </c>
      <c r="H348">
        <v>1602.1099853999999</v>
      </c>
      <c r="I348">
        <v>1603.0699463000001</v>
      </c>
      <c r="J348">
        <v>1599.4323730000001</v>
      </c>
      <c r="L348" t="str">
        <f t="shared" si="45"/>
        <v>15AUG2023:11:00:00</v>
      </c>
      <c r="M348">
        <v>12</v>
      </c>
      <c r="N348">
        <f t="shared" si="46"/>
        <v>-62.524047800000062</v>
      </c>
      <c r="O348">
        <f t="shared" si="41"/>
        <v>-62.524047800000062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3.7560236396108824</v>
      </c>
    </row>
    <row r="349" spans="1:19" x14ac:dyDescent="0.3">
      <c r="A349" t="s">
        <v>375</v>
      </c>
      <c r="B349">
        <v>1747.4196777</v>
      </c>
      <c r="C349">
        <v>1711.9799805</v>
      </c>
      <c r="D349">
        <v>1739.8115233999999</v>
      </c>
      <c r="E349">
        <v>1737.026001</v>
      </c>
      <c r="F349">
        <v>1682.3199463000001</v>
      </c>
      <c r="G349">
        <v>1615.3900146000001</v>
      </c>
      <c r="H349">
        <v>1711.9799805</v>
      </c>
      <c r="I349">
        <v>1677.8599853999999</v>
      </c>
      <c r="J349">
        <v>1694.6854248</v>
      </c>
      <c r="L349" t="str">
        <f t="shared" si="45"/>
        <v>15AUG2023:12:00:00</v>
      </c>
      <c r="M349">
        <v>13</v>
      </c>
      <c r="N349">
        <f t="shared" si="46"/>
        <v>-35.439697199999955</v>
      </c>
      <c r="O349">
        <f t="shared" si="41"/>
        <v>-35.439697199999955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2.0281159501789872</v>
      </c>
    </row>
    <row r="350" spans="1:19" x14ac:dyDescent="0.3">
      <c r="A350" t="s">
        <v>376</v>
      </c>
      <c r="B350">
        <v>1828.1427002</v>
      </c>
      <c r="C350">
        <v>1813.1899414</v>
      </c>
      <c r="D350">
        <v>1875.5427245999999</v>
      </c>
      <c r="E350">
        <v>1840.0975341999999</v>
      </c>
      <c r="F350">
        <v>1766.2299805</v>
      </c>
      <c r="G350">
        <v>1693.8699951000001</v>
      </c>
      <c r="H350">
        <v>1813.1899414</v>
      </c>
      <c r="I350">
        <v>1758.7299805</v>
      </c>
      <c r="J350">
        <v>1792.6947021000001</v>
      </c>
      <c r="L350" t="str">
        <f t="shared" si="45"/>
        <v>15AUG2023:13:00:00</v>
      </c>
      <c r="M350">
        <v>14</v>
      </c>
      <c r="N350">
        <f t="shared" si="46"/>
        <v>-14.952758800000083</v>
      </c>
      <c r="O350">
        <f t="shared" si="41"/>
        <v>-14.952758800000083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0.81792076725543583</v>
      </c>
    </row>
    <row r="351" spans="1:19" x14ac:dyDescent="0.3">
      <c r="A351" t="s">
        <v>377</v>
      </c>
      <c r="B351">
        <v>1924.5048827999999</v>
      </c>
      <c r="C351">
        <v>1921.8100586</v>
      </c>
      <c r="D351">
        <v>1976.6483154</v>
      </c>
      <c r="E351">
        <v>1944.0166016000001</v>
      </c>
      <c r="F351">
        <v>1859.3199463000001</v>
      </c>
      <c r="G351">
        <v>1780.6700439000001</v>
      </c>
      <c r="H351">
        <v>1921.8100586</v>
      </c>
      <c r="I351">
        <v>1848.7399902</v>
      </c>
      <c r="J351">
        <v>1890.4936522999999</v>
      </c>
      <c r="L351" t="str">
        <f t="shared" si="45"/>
        <v>15AUG2023:14:00:00</v>
      </c>
      <c r="M351">
        <v>15</v>
      </c>
      <c r="N351">
        <f t="shared" si="46"/>
        <v>-2.6948241999998572</v>
      </c>
      <c r="O351">
        <f t="shared" si="41"/>
        <v>-2.6948241999998572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0.14002688297049704</v>
      </c>
    </row>
    <row r="352" spans="1:19" x14ac:dyDescent="0.3">
      <c r="A352" t="s">
        <v>378</v>
      </c>
      <c r="B352">
        <v>1977.1080322</v>
      </c>
      <c r="C352">
        <v>2016.0600586</v>
      </c>
      <c r="D352">
        <v>1981.5301514</v>
      </c>
      <c r="E352">
        <v>1957.1553954999999</v>
      </c>
      <c r="F352">
        <v>1951.1700439000001</v>
      </c>
      <c r="G352">
        <v>1868.5200195</v>
      </c>
      <c r="H352">
        <v>2016.0600586</v>
      </c>
      <c r="I352">
        <v>1937.8399658000001</v>
      </c>
      <c r="J352">
        <v>1964.4450684000001</v>
      </c>
      <c r="L352" t="str">
        <f t="shared" si="45"/>
        <v>15AUG2023:15:00:00</v>
      </c>
      <c r="M352">
        <v>16</v>
      </c>
      <c r="N352">
        <f t="shared" si="46"/>
        <v>38.952026400000022</v>
      </c>
      <c r="O352" t="str">
        <f t="shared" si="41"/>
        <v/>
      </c>
      <c r="P352">
        <f t="shared" si="42"/>
        <v>38.952026400000022</v>
      </c>
      <c r="Q352" t="str">
        <f t="shared" si="43"/>
        <v/>
      </c>
      <c r="R352">
        <f t="shared" si="44"/>
        <v>1</v>
      </c>
      <c r="S352">
        <f t="shared" si="47"/>
        <v>1.970151643997758</v>
      </c>
    </row>
    <row r="353" spans="1:19" x14ac:dyDescent="0.3">
      <c r="A353" t="s">
        <v>379</v>
      </c>
      <c r="B353">
        <v>1938.1827393000001</v>
      </c>
      <c r="C353">
        <v>2064.4699707</v>
      </c>
      <c r="D353">
        <v>1980.7579346</v>
      </c>
      <c r="E353">
        <v>1963.3879394999999</v>
      </c>
      <c r="F353">
        <v>2010.8599853999999</v>
      </c>
      <c r="G353">
        <v>1923.3900146000001</v>
      </c>
      <c r="H353">
        <v>2064.4699707</v>
      </c>
      <c r="I353">
        <v>1993.3800048999999</v>
      </c>
      <c r="J353">
        <v>2006.9315185999999</v>
      </c>
      <c r="L353" t="str">
        <f t="shared" si="45"/>
        <v>15AUG2023:16:00:00</v>
      </c>
      <c r="M353">
        <v>17</v>
      </c>
      <c r="N353">
        <f t="shared" si="46"/>
        <v>126.28723139999988</v>
      </c>
      <c r="O353" t="str">
        <f t="shared" si="41"/>
        <v/>
      </c>
      <c r="P353">
        <f t="shared" si="42"/>
        <v>126.28723139999988</v>
      </c>
      <c r="Q353" t="str">
        <f t="shared" si="43"/>
        <v/>
      </c>
      <c r="R353">
        <f t="shared" si="44"/>
        <v>1</v>
      </c>
      <c r="S353">
        <f t="shared" si="47"/>
        <v>6.5157546210328015</v>
      </c>
    </row>
    <row r="354" spans="1:19" x14ac:dyDescent="0.3">
      <c r="A354" t="s">
        <v>380</v>
      </c>
      <c r="B354">
        <v>1999.847168</v>
      </c>
      <c r="C354">
        <v>2097.5100097999998</v>
      </c>
      <c r="D354">
        <v>1985.1639404</v>
      </c>
      <c r="E354">
        <v>1940.3410644999999</v>
      </c>
      <c r="F354">
        <v>2049.7299804999998</v>
      </c>
      <c r="G354">
        <v>1959.3499756000001</v>
      </c>
      <c r="H354">
        <v>2097.5100097999998</v>
      </c>
      <c r="I354">
        <v>2030.3900146000001</v>
      </c>
      <c r="J354">
        <v>2036.3107910000001</v>
      </c>
      <c r="L354" t="str">
        <f t="shared" si="45"/>
        <v>15AUG2023:17:00:00</v>
      </c>
      <c r="M354">
        <v>18</v>
      </c>
      <c r="N354">
        <f t="shared" si="46"/>
        <v>97.662841799999796</v>
      </c>
      <c r="O354" t="str">
        <f t="shared" si="41"/>
        <v/>
      </c>
      <c r="P354">
        <f t="shared" si="42"/>
        <v>97.662841799999796</v>
      </c>
      <c r="Q354" t="str">
        <f t="shared" si="43"/>
        <v/>
      </c>
      <c r="R354">
        <f t="shared" si="44"/>
        <v>1</v>
      </c>
      <c r="S354">
        <f t="shared" si="47"/>
        <v>4.8835152687027632</v>
      </c>
    </row>
    <row r="355" spans="1:19" x14ac:dyDescent="0.3">
      <c r="A355" t="s">
        <v>381</v>
      </c>
      <c r="B355">
        <v>2031.25</v>
      </c>
      <c r="C355">
        <v>2082.8798827999999</v>
      </c>
      <c r="D355">
        <v>1977.2923584</v>
      </c>
      <c r="E355">
        <v>1894.1921387</v>
      </c>
      <c r="F355">
        <v>2042.8800048999999</v>
      </c>
      <c r="G355">
        <v>1951.4300536999999</v>
      </c>
      <c r="H355">
        <v>2082.8798827999999</v>
      </c>
      <c r="I355">
        <v>2021.5500488</v>
      </c>
      <c r="J355">
        <v>2026.2185059000001</v>
      </c>
      <c r="L355" t="str">
        <f t="shared" si="45"/>
        <v>15AUG2023:18:00:00</v>
      </c>
      <c r="M355">
        <v>19</v>
      </c>
      <c r="N355">
        <f t="shared" si="46"/>
        <v>51.629882799999905</v>
      </c>
      <c r="O355" t="str">
        <f t="shared" si="41"/>
        <v/>
      </c>
      <c r="P355">
        <f t="shared" si="42"/>
        <v>51.629882799999905</v>
      </c>
      <c r="Q355" t="str">
        <f t="shared" si="43"/>
        <v/>
      </c>
      <c r="R355">
        <f t="shared" si="44"/>
        <v>1</v>
      </c>
      <c r="S355">
        <f t="shared" si="47"/>
        <v>2.5417788455384569</v>
      </c>
    </row>
    <row r="356" spans="1:19" x14ac:dyDescent="0.3">
      <c r="A356" t="s">
        <v>382</v>
      </c>
      <c r="B356">
        <v>1995.2180175999999</v>
      </c>
      <c r="C356">
        <v>2057.1999512000002</v>
      </c>
      <c r="D356">
        <v>1964.8125</v>
      </c>
      <c r="E356">
        <v>1880.6983643000001</v>
      </c>
      <c r="F356">
        <v>2015.5899658000001</v>
      </c>
      <c r="G356">
        <v>1925.8800048999999</v>
      </c>
      <c r="H356">
        <v>2057.1999512000002</v>
      </c>
      <c r="I356">
        <v>1996.75</v>
      </c>
      <c r="J356">
        <v>2003.2945557</v>
      </c>
      <c r="L356" t="str">
        <f t="shared" si="45"/>
        <v>15AUG2023:19:00:00</v>
      </c>
      <c r="M356">
        <v>20</v>
      </c>
      <c r="N356">
        <f t="shared" si="46"/>
        <v>61.981933600000275</v>
      </c>
      <c r="O356" t="str">
        <f t="shared" si="41"/>
        <v/>
      </c>
      <c r="P356">
        <f t="shared" si="42"/>
        <v>61.981933600000275</v>
      </c>
      <c r="Q356" t="str">
        <f t="shared" si="43"/>
        <v/>
      </c>
      <c r="R356">
        <f t="shared" si="44"/>
        <v>1</v>
      </c>
      <c r="S356">
        <f t="shared" si="47"/>
        <v>3.1065243523891621</v>
      </c>
    </row>
    <row r="357" spans="1:19" x14ac:dyDescent="0.3">
      <c r="A357" t="s">
        <v>383</v>
      </c>
      <c r="B357">
        <v>1871.4305420000001</v>
      </c>
      <c r="C357">
        <v>1978.3900146000001</v>
      </c>
      <c r="D357">
        <v>1908.6191406</v>
      </c>
      <c r="E357">
        <v>1860.3566894999999</v>
      </c>
      <c r="F357">
        <v>1931.9100341999999</v>
      </c>
      <c r="G357">
        <v>1850.75</v>
      </c>
      <c r="H357">
        <v>1978.3900146000001</v>
      </c>
      <c r="I357">
        <v>1921.9200439000001</v>
      </c>
      <c r="J357">
        <v>1930.0828856999999</v>
      </c>
      <c r="L357" t="str">
        <f t="shared" si="45"/>
        <v>15AUG2023:20:00:00</v>
      </c>
      <c r="M357">
        <v>21</v>
      </c>
      <c r="N357">
        <f t="shared" si="46"/>
        <v>106.95947260000003</v>
      </c>
      <c r="O357" t="str">
        <f t="shared" si="41"/>
        <v/>
      </c>
      <c r="P357">
        <f t="shared" si="42"/>
        <v>106.95947260000003</v>
      </c>
      <c r="Q357" t="str">
        <f t="shared" si="43"/>
        <v/>
      </c>
      <c r="R357">
        <f t="shared" si="44"/>
        <v>1</v>
      </c>
      <c r="S357">
        <f t="shared" si="47"/>
        <v>5.715385647478656</v>
      </c>
    </row>
    <row r="358" spans="1:19" x14ac:dyDescent="0.3">
      <c r="A358" t="s">
        <v>384</v>
      </c>
      <c r="B358">
        <v>1768.0703125</v>
      </c>
      <c r="C358">
        <v>1896.0799560999999</v>
      </c>
      <c r="D358">
        <v>1841.5802002</v>
      </c>
      <c r="E358">
        <v>1778.3170166</v>
      </c>
      <c r="F358">
        <v>1856.3599853999999</v>
      </c>
      <c r="G358">
        <v>1784.3499756000001</v>
      </c>
      <c r="H358">
        <v>1896.0799560999999</v>
      </c>
      <c r="I358">
        <v>1852.6400146000001</v>
      </c>
      <c r="J358">
        <v>1857.0031738</v>
      </c>
      <c r="L358" t="str">
        <f t="shared" si="45"/>
        <v>15AUG2023:21:00:00</v>
      </c>
      <c r="M358">
        <v>22</v>
      </c>
      <c r="N358">
        <f t="shared" si="46"/>
        <v>128.00964359999989</v>
      </c>
      <c r="O358" t="str">
        <f t="shared" si="41"/>
        <v/>
      </c>
      <c r="P358">
        <f t="shared" si="42"/>
        <v>128.00964359999989</v>
      </c>
      <c r="Q358" t="str">
        <f t="shared" si="43"/>
        <v/>
      </c>
      <c r="R358">
        <f t="shared" si="44"/>
        <v>1</v>
      </c>
      <c r="S358">
        <f t="shared" si="47"/>
        <v>7.2400765226920178</v>
      </c>
    </row>
    <row r="359" spans="1:19" x14ac:dyDescent="0.3">
      <c r="A359" t="s">
        <v>385</v>
      </c>
      <c r="B359">
        <v>1650</v>
      </c>
      <c r="C359">
        <v>1815.7299805</v>
      </c>
      <c r="D359">
        <v>1847.3135986</v>
      </c>
      <c r="E359">
        <v>1760.8143310999999</v>
      </c>
      <c r="F359">
        <v>1787.1400146000001</v>
      </c>
      <c r="G359">
        <v>1721.5300293</v>
      </c>
      <c r="H359">
        <v>1815.7299805</v>
      </c>
      <c r="I359">
        <v>1784.0999756000001</v>
      </c>
      <c r="J359">
        <v>1800.2788086</v>
      </c>
      <c r="L359" t="str">
        <f t="shared" si="45"/>
        <v>15AUG2023:22:00:00</v>
      </c>
      <c r="M359">
        <v>23</v>
      </c>
      <c r="N359">
        <f t="shared" si="46"/>
        <v>165.72998050000001</v>
      </c>
      <c r="O359" t="str">
        <f t="shared" si="41"/>
        <v/>
      </c>
      <c r="P359">
        <f t="shared" si="42"/>
        <v>165.72998050000001</v>
      </c>
      <c r="Q359" t="str">
        <f t="shared" si="43"/>
        <v/>
      </c>
      <c r="R359">
        <f t="shared" si="44"/>
        <v>1</v>
      </c>
      <c r="S359">
        <f t="shared" si="47"/>
        <v>10.044241242424242</v>
      </c>
    </row>
    <row r="360" spans="1:19" x14ac:dyDescent="0.3">
      <c r="A360" t="s">
        <v>386</v>
      </c>
      <c r="B360">
        <v>1550</v>
      </c>
      <c r="C360">
        <v>1692.4300536999999</v>
      </c>
      <c r="D360">
        <v>1703.4390868999999</v>
      </c>
      <c r="E360">
        <v>1667.9552002</v>
      </c>
      <c r="F360">
        <v>1669.6099853999999</v>
      </c>
      <c r="G360">
        <v>1614.3299560999999</v>
      </c>
      <c r="H360">
        <v>1692.4300536999999</v>
      </c>
      <c r="I360">
        <v>1675.1099853999999</v>
      </c>
      <c r="J360">
        <v>1679.3439940999999</v>
      </c>
      <c r="L360" t="str">
        <f t="shared" si="45"/>
        <v>15AUG2023:23:00:00</v>
      </c>
      <c r="M360">
        <v>24</v>
      </c>
      <c r="N360">
        <f t="shared" si="46"/>
        <v>142.43005369999992</v>
      </c>
      <c r="O360" t="str">
        <f t="shared" si="41"/>
        <v/>
      </c>
      <c r="P360">
        <f t="shared" si="42"/>
        <v>142.43005369999992</v>
      </c>
      <c r="Q360" t="str">
        <f t="shared" si="43"/>
        <v/>
      </c>
      <c r="R360">
        <f t="shared" si="44"/>
        <v>1</v>
      </c>
      <c r="S360">
        <f t="shared" si="47"/>
        <v>9.1890357225806394</v>
      </c>
    </row>
    <row r="361" spans="1:19" x14ac:dyDescent="0.3">
      <c r="A361" t="s">
        <v>387</v>
      </c>
      <c r="B361">
        <v>1478.5377197</v>
      </c>
      <c r="C361">
        <v>1574.3699951000001</v>
      </c>
      <c r="D361">
        <v>1569.8820800999999</v>
      </c>
      <c r="E361">
        <v>1537.1839600000001</v>
      </c>
      <c r="F361">
        <v>1549.0200195</v>
      </c>
      <c r="G361">
        <v>1505.6500243999999</v>
      </c>
      <c r="H361">
        <v>1574.3699951000001</v>
      </c>
      <c r="I361">
        <v>1568.8299560999999</v>
      </c>
      <c r="J361">
        <v>1562.4034423999999</v>
      </c>
      <c r="L361" t="str">
        <f t="shared" si="45"/>
        <v>16AUG2023:00:00:00</v>
      </c>
      <c r="M361">
        <v>1</v>
      </c>
      <c r="N361">
        <f t="shared" si="46"/>
        <v>95.832275400000071</v>
      </c>
      <c r="O361" t="str">
        <f t="shared" si="41"/>
        <v/>
      </c>
      <c r="P361">
        <f t="shared" si="42"/>
        <v>95.832275400000071</v>
      </c>
      <c r="Q361" t="str">
        <f t="shared" si="43"/>
        <v/>
      </c>
      <c r="R361">
        <f t="shared" si="44"/>
        <v>1</v>
      </c>
      <c r="S361">
        <f t="shared" si="47"/>
        <v>6.4815576987406684</v>
      </c>
    </row>
    <row r="362" spans="1:19" x14ac:dyDescent="0.3">
      <c r="A362" t="s">
        <v>388</v>
      </c>
      <c r="B362">
        <v>1373.447876</v>
      </c>
      <c r="C362">
        <v>1414.9399414</v>
      </c>
      <c r="D362">
        <v>1456.4562988</v>
      </c>
      <c r="E362">
        <v>1407.9572754000001</v>
      </c>
      <c r="F362">
        <v>1403.9599608999999</v>
      </c>
      <c r="G362">
        <v>1409.8100586</v>
      </c>
      <c r="H362">
        <v>1414.9399414</v>
      </c>
      <c r="I362">
        <v>1470.5699463000001</v>
      </c>
      <c r="J362">
        <v>1438.3212891000001</v>
      </c>
      <c r="L362" t="str">
        <f t="shared" si="45"/>
        <v>16AUG2023:01:00:00</v>
      </c>
      <c r="M362">
        <v>2</v>
      </c>
      <c r="N362">
        <f t="shared" si="46"/>
        <v>41.492065400000001</v>
      </c>
      <c r="O362" t="str">
        <f t="shared" si="41"/>
        <v/>
      </c>
      <c r="P362">
        <f t="shared" si="42"/>
        <v>41.492065400000001</v>
      </c>
      <c r="Q362" t="str">
        <f t="shared" si="43"/>
        <v/>
      </c>
      <c r="R362">
        <f t="shared" si="44"/>
        <v>1</v>
      </c>
      <c r="S362">
        <f t="shared" si="47"/>
        <v>3.0210149307479073</v>
      </c>
    </row>
    <row r="363" spans="1:19" x14ac:dyDescent="0.3">
      <c r="A363" t="s">
        <v>389</v>
      </c>
      <c r="B363">
        <v>1400.5651855000001</v>
      </c>
      <c r="C363">
        <v>1334.9399414</v>
      </c>
      <c r="D363">
        <v>1361.7270507999999</v>
      </c>
      <c r="E363">
        <v>1314.6367187999999</v>
      </c>
      <c r="F363">
        <v>1319.0300293</v>
      </c>
      <c r="G363">
        <v>1325.6899414</v>
      </c>
      <c r="H363">
        <v>1334.9399414</v>
      </c>
      <c r="I363">
        <v>1386.3199463000001</v>
      </c>
      <c r="J363">
        <v>1353.1953125</v>
      </c>
      <c r="L363" t="str">
        <f t="shared" si="45"/>
        <v>16AUG2023:02:00:00</v>
      </c>
      <c r="M363">
        <v>3</v>
      </c>
      <c r="N363">
        <f t="shared" si="46"/>
        <v>-65.625244100000145</v>
      </c>
      <c r="O363">
        <f t="shared" si="41"/>
        <v>-65.625244100000145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4.6856258301588447</v>
      </c>
    </row>
    <row r="364" spans="1:19" x14ac:dyDescent="0.3">
      <c r="A364" t="s">
        <v>390</v>
      </c>
      <c r="B364">
        <v>1353.869751</v>
      </c>
      <c r="C364">
        <v>1276.7199707</v>
      </c>
      <c r="D364">
        <v>1303.9088135</v>
      </c>
      <c r="E364">
        <v>1258.8089600000001</v>
      </c>
      <c r="F364">
        <v>1265.3199463000001</v>
      </c>
      <c r="G364">
        <v>1266.1199951000001</v>
      </c>
      <c r="H364">
        <v>1276.7199707</v>
      </c>
      <c r="I364">
        <v>1326.4399414</v>
      </c>
      <c r="J364">
        <v>1294.8737793</v>
      </c>
      <c r="L364" t="str">
        <f t="shared" si="45"/>
        <v>16AUG2023:03:00:00</v>
      </c>
      <c r="M364">
        <v>4</v>
      </c>
      <c r="N364">
        <f t="shared" si="46"/>
        <v>-77.149780299999975</v>
      </c>
      <c r="O364">
        <f t="shared" si="41"/>
        <v>-77.149780299999975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5.698463995005083</v>
      </c>
    </row>
    <row r="365" spans="1:19" x14ac:dyDescent="0.3">
      <c r="A365" t="s">
        <v>391</v>
      </c>
      <c r="B365">
        <v>1311.0792236</v>
      </c>
      <c r="C365">
        <v>1241.9000243999999</v>
      </c>
      <c r="D365">
        <v>1263.2412108999999</v>
      </c>
      <c r="E365">
        <v>1217.3255615</v>
      </c>
      <c r="F365">
        <v>1234.9799805</v>
      </c>
      <c r="G365">
        <v>1233.9599608999999</v>
      </c>
      <c r="H365">
        <v>1241.9000243999999</v>
      </c>
      <c r="I365">
        <v>1290.1999512</v>
      </c>
      <c r="J365">
        <v>1259.1722411999999</v>
      </c>
      <c r="L365" t="str">
        <f t="shared" si="45"/>
        <v>16AUG2023:04:00:00</v>
      </c>
      <c r="M365">
        <v>5</v>
      </c>
      <c r="N365">
        <f t="shared" si="46"/>
        <v>-69.179199200000085</v>
      </c>
      <c r="O365">
        <f t="shared" si="41"/>
        <v>-69.179199200000085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5.2765079298599362</v>
      </c>
    </row>
    <row r="366" spans="1:19" x14ac:dyDescent="0.3">
      <c r="A366" t="s">
        <v>392</v>
      </c>
      <c r="B366">
        <v>1279.0957031</v>
      </c>
      <c r="C366">
        <v>1226.9300536999999</v>
      </c>
      <c r="D366">
        <v>1232.737793</v>
      </c>
      <c r="E366">
        <v>1197.2862548999999</v>
      </c>
      <c r="F366">
        <v>1221.3399658000001</v>
      </c>
      <c r="G366">
        <v>1220.1500243999999</v>
      </c>
      <c r="H366">
        <v>1226.9300536999999</v>
      </c>
      <c r="I366">
        <v>1272.2900391000001</v>
      </c>
      <c r="J366">
        <v>1240.4626464999999</v>
      </c>
      <c r="L366" t="str">
        <f t="shared" si="45"/>
        <v>16AUG2023:05:00:00</v>
      </c>
      <c r="M366">
        <v>6</v>
      </c>
      <c r="N366">
        <f t="shared" si="46"/>
        <v>-52.16564940000012</v>
      </c>
      <c r="O366">
        <f t="shared" si="41"/>
        <v>-52.16564940000012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4.078322620705559</v>
      </c>
    </row>
    <row r="367" spans="1:19" x14ac:dyDescent="0.3">
      <c r="A367" t="s">
        <v>393</v>
      </c>
      <c r="B367">
        <v>1322.0601807</v>
      </c>
      <c r="C367">
        <v>1253.5100098</v>
      </c>
      <c r="D367">
        <v>1220.5432129000001</v>
      </c>
      <c r="E367">
        <v>1187.3265381000001</v>
      </c>
      <c r="F367">
        <v>1254.3100586</v>
      </c>
      <c r="G367">
        <v>1247.7600098</v>
      </c>
      <c r="H367">
        <v>1253.5100098</v>
      </c>
      <c r="I367">
        <v>1297.3299560999999</v>
      </c>
      <c r="J367">
        <v>1259.5676269999999</v>
      </c>
      <c r="L367" t="str">
        <f t="shared" si="45"/>
        <v>16AUG2023:06:00:00</v>
      </c>
      <c r="M367">
        <v>7</v>
      </c>
      <c r="N367">
        <f t="shared" si="46"/>
        <v>-68.550170900000012</v>
      </c>
      <c r="O367">
        <f t="shared" si="41"/>
        <v>-68.550170900000012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5.1851021534968469</v>
      </c>
    </row>
    <row r="368" spans="1:19" x14ac:dyDescent="0.3">
      <c r="A368" t="s">
        <v>394</v>
      </c>
      <c r="B368">
        <v>1398.8569336</v>
      </c>
      <c r="C368">
        <v>1304.3299560999999</v>
      </c>
      <c r="D368">
        <v>1223.4538574000001</v>
      </c>
      <c r="E368">
        <v>1204.8781738</v>
      </c>
      <c r="F368">
        <v>1317.3000488</v>
      </c>
      <c r="G368">
        <v>1303.6899414</v>
      </c>
      <c r="H368">
        <v>1304.3299560999999</v>
      </c>
      <c r="I368">
        <v>1350.1500243999999</v>
      </c>
      <c r="J368">
        <v>1303.1337891000001</v>
      </c>
      <c r="L368" t="str">
        <f t="shared" si="45"/>
        <v>16AUG2023:07:00:00</v>
      </c>
      <c r="M368">
        <v>8</v>
      </c>
      <c r="N368">
        <f t="shared" si="46"/>
        <v>-94.526977500000157</v>
      </c>
      <c r="O368">
        <f t="shared" si="41"/>
        <v>-94.526977500000157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6.7574442553415492</v>
      </c>
    </row>
    <row r="369" spans="1:19" x14ac:dyDescent="0.3">
      <c r="A369" t="s">
        <v>395</v>
      </c>
      <c r="B369">
        <v>1417.9023437999999</v>
      </c>
      <c r="C369">
        <v>1328.2600098</v>
      </c>
      <c r="D369">
        <v>1234.2850341999999</v>
      </c>
      <c r="E369">
        <v>1215.605957</v>
      </c>
      <c r="F369">
        <v>1348.4200439000001</v>
      </c>
      <c r="G369">
        <v>1326.6199951000001</v>
      </c>
      <c r="H369">
        <v>1328.2600098</v>
      </c>
      <c r="I369">
        <v>1369.3000488</v>
      </c>
      <c r="J369">
        <v>1323.6291504000001</v>
      </c>
      <c r="L369" t="str">
        <f t="shared" si="45"/>
        <v>16AUG2023:08:00:00</v>
      </c>
      <c r="M369">
        <v>9</v>
      </c>
      <c r="N369">
        <f t="shared" si="46"/>
        <v>-89.642333999999892</v>
      </c>
      <c r="O369">
        <f t="shared" si="41"/>
        <v>-89.642333999999892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6.3221796897349831</v>
      </c>
    </row>
    <row r="370" spans="1:19" x14ac:dyDescent="0.3">
      <c r="A370" t="s">
        <v>396</v>
      </c>
      <c r="B370">
        <v>1463.0683594</v>
      </c>
      <c r="C370">
        <v>1363.3900146000001</v>
      </c>
      <c r="D370">
        <v>1333.8797606999999</v>
      </c>
      <c r="E370">
        <v>1289.1220702999999</v>
      </c>
      <c r="F370">
        <v>1385.5999756000001</v>
      </c>
      <c r="G370">
        <v>1357.4699707</v>
      </c>
      <c r="H370">
        <v>1363.3900146000001</v>
      </c>
      <c r="I370">
        <v>1402.3399658000001</v>
      </c>
      <c r="J370">
        <v>1370.8020019999999</v>
      </c>
      <c r="L370" t="str">
        <f t="shared" si="45"/>
        <v>16AUG2023:09:00:00</v>
      </c>
      <c r="M370">
        <v>10</v>
      </c>
      <c r="N370">
        <f t="shared" si="46"/>
        <v>-99.678344799999877</v>
      </c>
      <c r="O370">
        <f t="shared" si="41"/>
        <v>-99.678344799999877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6.8129656526013367</v>
      </c>
    </row>
    <row r="371" spans="1:19" x14ac:dyDescent="0.3">
      <c r="A371" t="s">
        <v>397</v>
      </c>
      <c r="B371">
        <v>1509.3782959</v>
      </c>
      <c r="C371">
        <v>1443.0799560999999</v>
      </c>
      <c r="D371">
        <v>1435.0980225000001</v>
      </c>
      <c r="E371">
        <v>1350.2902832</v>
      </c>
      <c r="F371">
        <v>1453.4699707</v>
      </c>
      <c r="G371">
        <v>1421.3599853999999</v>
      </c>
      <c r="H371">
        <v>1443.0799560999999</v>
      </c>
      <c r="I371">
        <v>1477.1800536999999</v>
      </c>
      <c r="J371">
        <v>1450.5806885</v>
      </c>
      <c r="L371" t="str">
        <f t="shared" si="45"/>
        <v>16AUG2023:10:00:00</v>
      </c>
      <c r="M371">
        <v>11</v>
      </c>
      <c r="N371">
        <f t="shared" si="46"/>
        <v>-66.298339800000122</v>
      </c>
      <c r="O371">
        <f t="shared" si="41"/>
        <v>-66.298339800000122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4.3924269999170935</v>
      </c>
    </row>
    <row r="372" spans="1:19" x14ac:dyDescent="0.3">
      <c r="A372" t="s">
        <v>398</v>
      </c>
      <c r="B372">
        <v>1604.3425293</v>
      </c>
      <c r="C372">
        <v>1540.6500243999999</v>
      </c>
      <c r="D372">
        <v>1548.3820800999999</v>
      </c>
      <c r="E372">
        <v>1437.0343018000001</v>
      </c>
      <c r="F372">
        <v>1541.6700439000001</v>
      </c>
      <c r="G372">
        <v>1502.2199707</v>
      </c>
      <c r="H372">
        <v>1540.6500243999999</v>
      </c>
      <c r="I372">
        <v>1563.1700439000001</v>
      </c>
      <c r="J372">
        <v>1545.2115478999999</v>
      </c>
      <c r="L372" t="str">
        <f t="shared" si="45"/>
        <v>16AUG2023:11:00:00</v>
      </c>
      <c r="M372">
        <v>12</v>
      </c>
      <c r="N372">
        <f t="shared" si="46"/>
        <v>-63.692504900000131</v>
      </c>
      <c r="O372">
        <f t="shared" si="41"/>
        <v>-63.692504900000131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3.9700066374099161</v>
      </c>
    </row>
    <row r="373" spans="1:19" x14ac:dyDescent="0.3">
      <c r="A373" t="s">
        <v>399</v>
      </c>
      <c r="B373">
        <v>1721.3107910000001</v>
      </c>
      <c r="C373">
        <v>1649.1199951000001</v>
      </c>
      <c r="D373">
        <v>1699.5152588000001</v>
      </c>
      <c r="E373">
        <v>1568.3095702999999</v>
      </c>
      <c r="F373">
        <v>1635.2399902</v>
      </c>
      <c r="G373">
        <v>1586.0600586</v>
      </c>
      <c r="H373">
        <v>1649.1199951000001</v>
      </c>
      <c r="I373">
        <v>1647.0799560999999</v>
      </c>
      <c r="J373">
        <v>1650.8930664</v>
      </c>
      <c r="L373" t="str">
        <f t="shared" si="45"/>
        <v>16AUG2023:12:00:00</v>
      </c>
      <c r="M373">
        <v>13</v>
      </c>
      <c r="N373">
        <f t="shared" si="46"/>
        <v>-72.190795900000012</v>
      </c>
      <c r="O373">
        <f t="shared" si="41"/>
        <v>-72.190795900000012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4.1939431436469752</v>
      </c>
    </row>
    <row r="374" spans="1:19" x14ac:dyDescent="0.3">
      <c r="A374" t="s">
        <v>400</v>
      </c>
      <c r="B374">
        <v>1836.6665039</v>
      </c>
      <c r="C374">
        <v>1754.8399658000001</v>
      </c>
      <c r="D374">
        <v>1845.5417480000001</v>
      </c>
      <c r="E374">
        <v>1677.6685791</v>
      </c>
      <c r="F374">
        <v>1733.8900146000001</v>
      </c>
      <c r="G374">
        <v>1678.7600098</v>
      </c>
      <c r="H374">
        <v>1754.8399658000001</v>
      </c>
      <c r="I374">
        <v>1740.1700439000001</v>
      </c>
      <c r="J374">
        <v>1758.8764647999999</v>
      </c>
      <c r="L374" t="str">
        <f t="shared" si="45"/>
        <v>16AUG2023:13:00:00</v>
      </c>
      <c r="M374">
        <v>14</v>
      </c>
      <c r="N374">
        <f t="shared" si="46"/>
        <v>-81.82653809999988</v>
      </c>
      <c r="O374">
        <f t="shared" si="41"/>
        <v>-81.82653809999988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4.4551658086129633</v>
      </c>
    </row>
    <row r="375" spans="1:19" x14ac:dyDescent="0.3">
      <c r="A375" t="s">
        <v>401</v>
      </c>
      <c r="B375">
        <v>1952.1669922000001</v>
      </c>
      <c r="C375">
        <v>1860.3599853999999</v>
      </c>
      <c r="D375">
        <v>1962.1759033000001</v>
      </c>
      <c r="E375">
        <v>1777.2960204999999</v>
      </c>
      <c r="F375">
        <v>1836.3100586</v>
      </c>
      <c r="G375">
        <v>1775.5100098</v>
      </c>
      <c r="H375">
        <v>1860.3599853999999</v>
      </c>
      <c r="I375">
        <v>1838.2199707</v>
      </c>
      <c r="J375">
        <v>1863.1911620999999</v>
      </c>
      <c r="L375" t="str">
        <f t="shared" si="45"/>
        <v>16AUG2023:14:00:00</v>
      </c>
      <c r="M375">
        <v>15</v>
      </c>
      <c r="N375">
        <f t="shared" si="46"/>
        <v>-91.807006800000181</v>
      </c>
      <c r="O375">
        <f t="shared" si="41"/>
        <v>-91.807006800000181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4.7028254840298276</v>
      </c>
    </row>
    <row r="376" spans="1:19" x14ac:dyDescent="0.3">
      <c r="A376" t="s">
        <v>402</v>
      </c>
      <c r="B376">
        <v>2067.0141601999999</v>
      </c>
      <c r="C376">
        <v>1957.6099853999999</v>
      </c>
      <c r="D376">
        <v>1983.0588379000001</v>
      </c>
      <c r="E376">
        <v>1806.2636719</v>
      </c>
      <c r="F376">
        <v>1937.7700195</v>
      </c>
      <c r="G376">
        <v>1874.6400146000001</v>
      </c>
      <c r="H376">
        <v>1957.6099853999999</v>
      </c>
      <c r="I376">
        <v>1935.7700195</v>
      </c>
      <c r="J376">
        <v>1945.8666992000001</v>
      </c>
      <c r="L376" t="str">
        <f t="shared" si="45"/>
        <v>16AUG2023:15:00:00</v>
      </c>
      <c r="M376">
        <v>16</v>
      </c>
      <c r="N376">
        <f t="shared" si="46"/>
        <v>-109.40417479999996</v>
      </c>
      <c r="O376">
        <f t="shared" si="41"/>
        <v>-109.40417479999996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5.2928604412373375</v>
      </c>
    </row>
    <row r="377" spans="1:19" x14ac:dyDescent="0.3">
      <c r="A377" t="s">
        <v>403</v>
      </c>
      <c r="B377">
        <v>2147.7490234000002</v>
      </c>
      <c r="C377">
        <v>2012.1700439000001</v>
      </c>
      <c r="D377">
        <v>1980.8190918</v>
      </c>
      <c r="E377">
        <v>1805.6579589999999</v>
      </c>
      <c r="F377">
        <v>2007.3599853999999</v>
      </c>
      <c r="G377">
        <v>1941.2099608999999</v>
      </c>
      <c r="H377">
        <v>2012.1700439000001</v>
      </c>
      <c r="I377">
        <v>2000.6400146000001</v>
      </c>
      <c r="J377">
        <v>1994.8638916</v>
      </c>
      <c r="L377" t="str">
        <f t="shared" si="45"/>
        <v>16AUG2023:16:00:00</v>
      </c>
      <c r="M377">
        <v>17</v>
      </c>
      <c r="N377">
        <f t="shared" si="46"/>
        <v>-135.57897950000006</v>
      </c>
      <c r="O377">
        <f t="shared" si="41"/>
        <v>-135.57897950000006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6.312608131716031</v>
      </c>
    </row>
    <row r="378" spans="1:19" x14ac:dyDescent="0.3">
      <c r="A378" t="s">
        <v>404</v>
      </c>
      <c r="B378">
        <v>2214.6000976999999</v>
      </c>
      <c r="C378">
        <v>2059.8898926000002</v>
      </c>
      <c r="D378">
        <v>1989.7381591999999</v>
      </c>
      <c r="E378">
        <v>1814.5037841999999</v>
      </c>
      <c r="F378">
        <v>2067.3898926000002</v>
      </c>
      <c r="G378">
        <v>1999.4499512</v>
      </c>
      <c r="H378">
        <v>2059.8898926000002</v>
      </c>
      <c r="I378">
        <v>2056.0200195000002</v>
      </c>
      <c r="J378">
        <v>2039.4046631000001</v>
      </c>
      <c r="L378" t="str">
        <f t="shared" si="45"/>
        <v>16AUG2023:17:00:00</v>
      </c>
      <c r="M378">
        <v>18</v>
      </c>
      <c r="N378">
        <f t="shared" si="46"/>
        <v>-154.71020509999971</v>
      </c>
      <c r="O378">
        <f t="shared" si="41"/>
        <v>-154.71020509999971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6.9859206301253165</v>
      </c>
    </row>
    <row r="379" spans="1:19" x14ac:dyDescent="0.3">
      <c r="A379" t="s">
        <v>405</v>
      </c>
      <c r="B379">
        <v>2198.7727051000002</v>
      </c>
      <c r="C379">
        <v>2066.3000487999998</v>
      </c>
      <c r="D379">
        <v>1986.5874022999999</v>
      </c>
      <c r="E379">
        <v>1788.1870117000001</v>
      </c>
      <c r="F379">
        <v>2083.0600586</v>
      </c>
      <c r="G379">
        <v>2014.8199463000001</v>
      </c>
      <c r="H379">
        <v>2066.3000487999998</v>
      </c>
      <c r="I379">
        <v>2068.7099609000002</v>
      </c>
      <c r="J379">
        <v>2047.6085204999999</v>
      </c>
      <c r="L379" t="str">
        <f t="shared" si="45"/>
        <v>16AUG2023:18:00:00</v>
      </c>
      <c r="M379">
        <v>19</v>
      </c>
      <c r="N379">
        <f t="shared" si="46"/>
        <v>-132.47265630000038</v>
      </c>
      <c r="O379">
        <f t="shared" si="41"/>
        <v>-132.47265630000038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6.0248454054724832</v>
      </c>
    </row>
    <row r="380" spans="1:19" x14ac:dyDescent="0.3">
      <c r="A380" t="s">
        <v>406</v>
      </c>
      <c r="B380">
        <v>2120.6157226999999</v>
      </c>
      <c r="C380">
        <v>2046.1400146000001</v>
      </c>
      <c r="D380">
        <v>1979.7150879000001</v>
      </c>
      <c r="E380">
        <v>1779.1975098</v>
      </c>
      <c r="F380">
        <v>2058.6101073999998</v>
      </c>
      <c r="G380">
        <v>1994.0600586</v>
      </c>
      <c r="H380">
        <v>2046.1400146000001</v>
      </c>
      <c r="I380">
        <v>2049.3898926000002</v>
      </c>
      <c r="J380">
        <v>2029.8690185999999</v>
      </c>
      <c r="L380" t="str">
        <f t="shared" si="45"/>
        <v>16AUG2023:19:00:00</v>
      </c>
      <c r="M380">
        <v>20</v>
      </c>
      <c r="N380">
        <f t="shared" si="46"/>
        <v>-74.475708099999792</v>
      </c>
      <c r="O380">
        <f t="shared" si="41"/>
        <v>-74.475708099999792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3.5119850948372768</v>
      </c>
    </row>
    <row r="381" spans="1:19" x14ac:dyDescent="0.3">
      <c r="A381" t="s">
        <v>407</v>
      </c>
      <c r="B381">
        <v>2014.4934082</v>
      </c>
      <c r="C381">
        <v>1977.7399902</v>
      </c>
      <c r="D381">
        <v>1951.5639647999999</v>
      </c>
      <c r="E381">
        <v>1794.3657227000001</v>
      </c>
      <c r="F381">
        <v>1973.3699951000001</v>
      </c>
      <c r="G381">
        <v>1919.2399902</v>
      </c>
      <c r="H381">
        <v>1977.7399902</v>
      </c>
      <c r="I381">
        <v>1976.0999756000001</v>
      </c>
      <c r="J381">
        <v>1965.7258300999999</v>
      </c>
      <c r="L381" t="str">
        <f t="shared" si="45"/>
        <v>16AUG2023:20:00:00</v>
      </c>
      <c r="M381">
        <v>21</v>
      </c>
      <c r="N381">
        <f t="shared" si="46"/>
        <v>-36.753418000000011</v>
      </c>
      <c r="O381">
        <f t="shared" si="41"/>
        <v>-36.753418000000011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1.8244496532177836</v>
      </c>
    </row>
    <row r="382" spans="1:19" x14ac:dyDescent="0.3">
      <c r="A382" t="s">
        <v>408</v>
      </c>
      <c r="B382">
        <v>1942.5028076000001</v>
      </c>
      <c r="C382">
        <v>1900.9100341999999</v>
      </c>
      <c r="D382">
        <v>1909.347168</v>
      </c>
      <c r="E382">
        <v>1775.7458495999999</v>
      </c>
      <c r="F382">
        <v>1888.9499512</v>
      </c>
      <c r="G382">
        <v>1843.8900146000001</v>
      </c>
      <c r="H382">
        <v>1900.9100341999999</v>
      </c>
      <c r="I382">
        <v>1897.8699951000001</v>
      </c>
      <c r="J382">
        <v>1894.7875977000001</v>
      </c>
      <c r="L382" t="str">
        <f t="shared" si="45"/>
        <v>16AUG2023:21:00:00</v>
      </c>
      <c r="M382">
        <v>22</v>
      </c>
      <c r="N382">
        <f t="shared" si="46"/>
        <v>-41.592773400000169</v>
      </c>
      <c r="O382">
        <f t="shared" si="41"/>
        <v>-41.592773400000169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2.1411950210454957</v>
      </c>
    </row>
    <row r="383" spans="1:19" x14ac:dyDescent="0.3">
      <c r="A383" t="s">
        <v>409</v>
      </c>
      <c r="B383">
        <v>1926.8466797000001</v>
      </c>
      <c r="C383">
        <v>1825.5300293</v>
      </c>
      <c r="D383">
        <v>1922.6871338000001</v>
      </c>
      <c r="E383">
        <v>1742.0178223</v>
      </c>
      <c r="F383">
        <v>1814.9599608999999</v>
      </c>
      <c r="G383">
        <v>1775.5899658000001</v>
      </c>
      <c r="H383">
        <v>1825.5300293</v>
      </c>
      <c r="I383">
        <v>1827.8100586</v>
      </c>
      <c r="J383">
        <v>1839.5944824000001</v>
      </c>
      <c r="L383" t="str">
        <f t="shared" si="45"/>
        <v>16AUG2023:22:00:00</v>
      </c>
      <c r="M383">
        <v>23</v>
      </c>
      <c r="N383">
        <f t="shared" si="46"/>
        <v>-101.31665040000007</v>
      </c>
      <c r="O383">
        <f t="shared" si="41"/>
        <v>-101.31665040000007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5.258158392538764</v>
      </c>
    </row>
    <row r="384" spans="1:19" x14ac:dyDescent="0.3">
      <c r="A384" t="s">
        <v>410</v>
      </c>
      <c r="B384">
        <v>1788.8391113</v>
      </c>
      <c r="C384">
        <v>1720.3100586</v>
      </c>
      <c r="D384">
        <v>1805.0787353999999</v>
      </c>
      <c r="E384">
        <v>1646.2851562999999</v>
      </c>
      <c r="F384">
        <v>1715.1400146000001</v>
      </c>
      <c r="G384">
        <v>1682.8800048999999</v>
      </c>
      <c r="H384">
        <v>1720.3100586</v>
      </c>
      <c r="I384">
        <v>1738.3299560999999</v>
      </c>
      <c r="J384">
        <v>1738.4099120999999</v>
      </c>
      <c r="L384" t="str">
        <f t="shared" si="45"/>
        <v>16AUG2023:23:00:00</v>
      </c>
      <c r="M384">
        <v>24</v>
      </c>
      <c r="N384">
        <f t="shared" si="46"/>
        <v>-68.529052699999966</v>
      </c>
      <c r="O384">
        <f t="shared" si="41"/>
        <v>-68.529052699999966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3.8309232097568557</v>
      </c>
    </row>
    <row r="385" spans="1:19" x14ac:dyDescent="0.3">
      <c r="A385" t="s">
        <v>411</v>
      </c>
      <c r="B385">
        <v>1656.0710449000001</v>
      </c>
      <c r="C385">
        <v>1611.3499756000001</v>
      </c>
      <c r="D385">
        <v>1678.5753173999999</v>
      </c>
      <c r="E385">
        <v>1533.0548096</v>
      </c>
      <c r="F385">
        <v>1606.1500243999999</v>
      </c>
      <c r="G385">
        <v>1582.1300048999999</v>
      </c>
      <c r="H385">
        <v>1611.3499756000001</v>
      </c>
      <c r="I385">
        <v>1643.0400391000001</v>
      </c>
      <c r="J385">
        <v>1630.8601074000001</v>
      </c>
      <c r="L385" t="str">
        <f t="shared" si="45"/>
        <v>17AUG2023:00:00:00</v>
      </c>
      <c r="M385">
        <v>1</v>
      </c>
      <c r="N385">
        <f t="shared" si="46"/>
        <v>-44.721069299999954</v>
      </c>
      <c r="O385">
        <f t="shared" si="41"/>
        <v>-44.721069299999954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2.7004318104420686</v>
      </c>
    </row>
    <row r="386" spans="1:19" x14ac:dyDescent="0.3">
      <c r="A386" t="s">
        <v>412</v>
      </c>
      <c r="B386">
        <v>1557.3005370999999</v>
      </c>
      <c r="C386">
        <v>1509.7099608999999</v>
      </c>
      <c r="D386">
        <v>1547.7033690999999</v>
      </c>
      <c r="E386">
        <v>1440.4079589999999</v>
      </c>
      <c r="F386">
        <v>1506.8299560999999</v>
      </c>
      <c r="G386">
        <v>1515.2800293</v>
      </c>
      <c r="H386">
        <v>1509.7099608999999</v>
      </c>
      <c r="I386">
        <v>1581.5</v>
      </c>
      <c r="J386">
        <v>1539.1147461</v>
      </c>
      <c r="L386" t="str">
        <f t="shared" si="45"/>
        <v>17AUG2023:01:00:00</v>
      </c>
      <c r="M386">
        <v>2</v>
      </c>
      <c r="N386">
        <f t="shared" si="46"/>
        <v>-47.590576199999987</v>
      </c>
      <c r="O386">
        <f t="shared" si="41"/>
        <v>-47.590576199999987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3.055966081449057</v>
      </c>
    </row>
    <row r="387" spans="1:19" x14ac:dyDescent="0.3">
      <c r="A387" t="s">
        <v>413</v>
      </c>
      <c r="B387">
        <v>1472.8408202999999</v>
      </c>
      <c r="C387">
        <v>1440.8499756000001</v>
      </c>
      <c r="D387">
        <v>1462.4567870999999</v>
      </c>
      <c r="E387">
        <v>1373.5437012</v>
      </c>
      <c r="F387">
        <v>1441.1899414</v>
      </c>
      <c r="G387">
        <v>1449.0100098</v>
      </c>
      <c r="H387">
        <v>1440.8499756000001</v>
      </c>
      <c r="I387">
        <v>1517.1099853999999</v>
      </c>
      <c r="J387">
        <v>1468.8994141000001</v>
      </c>
      <c r="L387" t="str">
        <f t="shared" si="45"/>
        <v>17AUG2023:02:00:00</v>
      </c>
      <c r="M387">
        <v>3</v>
      </c>
      <c r="N387">
        <f t="shared" si="46"/>
        <v>-31.990844699999798</v>
      </c>
      <c r="O387">
        <f t="shared" ref="O387:O450" si="48">IF(N387&lt;0,N387,"")</f>
        <v>-31.990844699999798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2.1720503844728891</v>
      </c>
    </row>
    <row r="388" spans="1:19" x14ac:dyDescent="0.3">
      <c r="A388" t="s">
        <v>414</v>
      </c>
      <c r="B388">
        <v>1417.0983887</v>
      </c>
      <c r="C388">
        <v>1385.9200439000001</v>
      </c>
      <c r="D388">
        <v>1414.6069336</v>
      </c>
      <c r="E388">
        <v>1336.9305420000001</v>
      </c>
      <c r="F388">
        <v>1392.0600586</v>
      </c>
      <c r="G388">
        <v>1396.9899902</v>
      </c>
      <c r="H388">
        <v>1385.9200439000001</v>
      </c>
      <c r="I388">
        <v>1469.1099853999999</v>
      </c>
      <c r="J388">
        <v>1418.3354492000001</v>
      </c>
      <c r="L388" t="str">
        <f t="shared" ref="L388:L451" si="52">A388</f>
        <v>17AUG2023:03:00:00</v>
      </c>
      <c r="M388">
        <v>4</v>
      </c>
      <c r="N388">
        <f t="shared" ref="N388:N451" si="53">C388-B388</f>
        <v>-31.178344799999877</v>
      </c>
      <c r="O388">
        <f t="shared" si="48"/>
        <v>-31.178344799999877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2.200153853015236</v>
      </c>
    </row>
    <row r="389" spans="1:19" x14ac:dyDescent="0.3">
      <c r="A389" t="s">
        <v>415</v>
      </c>
      <c r="B389">
        <v>1372.2216797000001</v>
      </c>
      <c r="C389">
        <v>1330.0699463000001</v>
      </c>
      <c r="D389">
        <v>1375.3433838000001</v>
      </c>
      <c r="E389">
        <v>1299.9262695</v>
      </c>
      <c r="F389">
        <v>1344.0100098</v>
      </c>
      <c r="G389">
        <v>1348.3800048999999</v>
      </c>
      <c r="H389">
        <v>1330.0699463000001</v>
      </c>
      <c r="I389">
        <v>1412.1199951000001</v>
      </c>
      <c r="J389">
        <v>1366.9647216999999</v>
      </c>
      <c r="L389" t="str">
        <f t="shared" si="52"/>
        <v>17AUG2023:04:00:00</v>
      </c>
      <c r="M389">
        <v>5</v>
      </c>
      <c r="N389">
        <f t="shared" si="53"/>
        <v>-42.151733400000012</v>
      </c>
      <c r="O389">
        <f t="shared" si="48"/>
        <v>-42.151733400000012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3.0717874541389967</v>
      </c>
    </row>
    <row r="390" spans="1:19" x14ac:dyDescent="0.3">
      <c r="A390" t="s">
        <v>416</v>
      </c>
      <c r="B390">
        <v>1332.996582</v>
      </c>
      <c r="C390">
        <v>1303.1199951000001</v>
      </c>
      <c r="D390">
        <v>1353.9127197</v>
      </c>
      <c r="E390">
        <v>1283.9520264</v>
      </c>
      <c r="F390">
        <v>1322.25</v>
      </c>
      <c r="G390">
        <v>1326.5899658000001</v>
      </c>
      <c r="H390">
        <v>1303.1199951000001</v>
      </c>
      <c r="I390">
        <v>1385.8599853999999</v>
      </c>
      <c r="J390">
        <v>1342.3605957</v>
      </c>
      <c r="L390" t="str">
        <f t="shared" si="52"/>
        <v>17AUG2023:05:00:00</v>
      </c>
      <c r="M390">
        <v>6</v>
      </c>
      <c r="N390">
        <f t="shared" si="53"/>
        <v>-29.876586899999893</v>
      </c>
      <c r="O390">
        <f t="shared" si="48"/>
        <v>-29.876586899999893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2.2413100906210648</v>
      </c>
    </row>
    <row r="391" spans="1:19" x14ac:dyDescent="0.3">
      <c r="A391" t="s">
        <v>417</v>
      </c>
      <c r="B391">
        <v>1345.6818848</v>
      </c>
      <c r="C391">
        <v>1332.9899902</v>
      </c>
      <c r="D391">
        <v>1362.1214600000001</v>
      </c>
      <c r="E391">
        <v>1303.5620117000001</v>
      </c>
      <c r="F391">
        <v>1353.6099853999999</v>
      </c>
      <c r="G391">
        <v>1356.9100341999999</v>
      </c>
      <c r="H391">
        <v>1332.9899902</v>
      </c>
      <c r="I391">
        <v>1412.3299560999999</v>
      </c>
      <c r="J391">
        <v>1367.0722656</v>
      </c>
      <c r="L391" t="str">
        <f t="shared" si="52"/>
        <v>17AUG2023:06:00:00</v>
      </c>
      <c r="M391">
        <v>7</v>
      </c>
      <c r="N391">
        <f t="shared" si="53"/>
        <v>-12.691894600000069</v>
      </c>
      <c r="O391">
        <f t="shared" si="48"/>
        <v>-12.691894600000069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0.94315712675929964</v>
      </c>
    </row>
    <row r="392" spans="1:19" x14ac:dyDescent="0.3">
      <c r="A392" t="s">
        <v>418</v>
      </c>
      <c r="B392">
        <v>1392.2576904</v>
      </c>
      <c r="C392">
        <v>1378.6800536999999</v>
      </c>
      <c r="D392">
        <v>1390.9279785000001</v>
      </c>
      <c r="E392">
        <v>1356.0688477000001</v>
      </c>
      <c r="F392">
        <v>1401.8000488</v>
      </c>
      <c r="G392">
        <v>1402.9599608999999</v>
      </c>
      <c r="H392">
        <v>1378.6800536999999</v>
      </c>
      <c r="I392">
        <v>1454.6700439000001</v>
      </c>
      <c r="J392">
        <v>1408.666626</v>
      </c>
      <c r="L392" t="str">
        <f t="shared" si="52"/>
        <v>17AUG2023:07:00:00</v>
      </c>
      <c r="M392">
        <v>8</v>
      </c>
      <c r="N392">
        <f t="shared" si="53"/>
        <v>-13.577636700000085</v>
      </c>
      <c r="O392">
        <f t="shared" si="48"/>
        <v>-13.577636700000085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0.9752243994500176</v>
      </c>
    </row>
    <row r="393" spans="1:19" x14ac:dyDescent="0.3">
      <c r="A393" t="s">
        <v>419</v>
      </c>
      <c r="B393">
        <v>1413.5466309000001</v>
      </c>
      <c r="C393">
        <v>1398.5799560999999</v>
      </c>
      <c r="D393">
        <v>1417.9901123</v>
      </c>
      <c r="E393">
        <v>1383.7530518000001</v>
      </c>
      <c r="F393">
        <v>1428.25</v>
      </c>
      <c r="G393">
        <v>1427.5300293</v>
      </c>
      <c r="H393">
        <v>1398.5799560999999</v>
      </c>
      <c r="I393">
        <v>1475.1999512</v>
      </c>
      <c r="J393">
        <v>1431.3100586</v>
      </c>
      <c r="L393" t="str">
        <f t="shared" si="52"/>
        <v>17AUG2023:08:00:00</v>
      </c>
      <c r="M393">
        <v>9</v>
      </c>
      <c r="N393">
        <f t="shared" si="53"/>
        <v>-14.966674800000192</v>
      </c>
      <c r="O393">
        <f t="shared" si="48"/>
        <v>-14.966674800000192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1.0588030470895016</v>
      </c>
    </row>
    <row r="394" spans="1:19" x14ac:dyDescent="0.3">
      <c r="A394" t="s">
        <v>420</v>
      </c>
      <c r="B394">
        <v>1505.3732910000001</v>
      </c>
      <c r="C394">
        <v>1473.0400391000001</v>
      </c>
      <c r="D394">
        <v>1513.6188964999999</v>
      </c>
      <c r="E394">
        <v>1449.0336914</v>
      </c>
      <c r="F394">
        <v>1485.7299805</v>
      </c>
      <c r="G394">
        <v>1484.9200439000001</v>
      </c>
      <c r="H394">
        <v>1473.0400391000001</v>
      </c>
      <c r="I394">
        <v>1541.5500488</v>
      </c>
      <c r="J394">
        <v>1504.1657714999999</v>
      </c>
      <c r="L394" t="str">
        <f t="shared" si="52"/>
        <v>17AUG2023:09:00:00</v>
      </c>
      <c r="M394">
        <v>10</v>
      </c>
      <c r="N394">
        <f t="shared" si="53"/>
        <v>-32.33325190000005</v>
      </c>
      <c r="O394">
        <f t="shared" si="48"/>
        <v>-32.33325190000005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2.1478560894701069</v>
      </c>
    </row>
    <row r="395" spans="1:19" x14ac:dyDescent="0.3">
      <c r="A395" t="s">
        <v>421</v>
      </c>
      <c r="B395">
        <v>1617.8613281</v>
      </c>
      <c r="C395">
        <v>1606.4799805</v>
      </c>
      <c r="D395">
        <v>1621.1706543</v>
      </c>
      <c r="E395">
        <v>1546.7949219</v>
      </c>
      <c r="F395">
        <v>1600.1700439000001</v>
      </c>
      <c r="G395">
        <v>1600.1300048999999</v>
      </c>
      <c r="H395">
        <v>1606.4799805</v>
      </c>
      <c r="I395">
        <v>1664.5699463000001</v>
      </c>
      <c r="J395">
        <v>1625.5791016000001</v>
      </c>
      <c r="L395" t="str">
        <f t="shared" si="52"/>
        <v>17AUG2023:10:00:00</v>
      </c>
      <c r="M395">
        <v>11</v>
      </c>
      <c r="N395">
        <f t="shared" si="53"/>
        <v>-11.381347600000026</v>
      </c>
      <c r="O395">
        <f t="shared" si="48"/>
        <v>-11.381347600000026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0.70348103402447759</v>
      </c>
    </row>
    <row r="396" spans="1:19" x14ac:dyDescent="0.3">
      <c r="A396" t="s">
        <v>422</v>
      </c>
      <c r="B396">
        <v>1729.8099365</v>
      </c>
      <c r="C396">
        <v>1762.9899902</v>
      </c>
      <c r="D396">
        <v>1734.1496582</v>
      </c>
      <c r="E396">
        <v>1654.3150635</v>
      </c>
      <c r="F396">
        <v>1737.6700439000001</v>
      </c>
      <c r="G396">
        <v>1736.8499756000001</v>
      </c>
      <c r="H396">
        <v>1762.9899902</v>
      </c>
      <c r="I396">
        <v>1809.9100341999999</v>
      </c>
      <c r="J396">
        <v>1766.1519774999999</v>
      </c>
      <c r="L396" t="str">
        <f t="shared" si="52"/>
        <v>17AUG2023:11:00:00</v>
      </c>
      <c r="M396">
        <v>12</v>
      </c>
      <c r="N396">
        <f t="shared" si="53"/>
        <v>33.180053699999917</v>
      </c>
      <c r="O396" t="str">
        <f t="shared" si="48"/>
        <v/>
      </c>
      <c r="P396">
        <f t="shared" si="49"/>
        <v>33.180053699999917</v>
      </c>
      <c r="Q396" t="str">
        <f t="shared" si="50"/>
        <v/>
      </c>
      <c r="R396">
        <f t="shared" si="51"/>
        <v>1</v>
      </c>
      <c r="S396">
        <f t="shared" si="54"/>
        <v>1.9181329115922741</v>
      </c>
    </row>
    <row r="397" spans="1:19" x14ac:dyDescent="0.3">
      <c r="A397" t="s">
        <v>423</v>
      </c>
      <c r="B397">
        <v>1857.9519043</v>
      </c>
      <c r="C397">
        <v>1923.8399658000001</v>
      </c>
      <c r="D397">
        <v>1889.8046875</v>
      </c>
      <c r="E397">
        <v>1793.5457764</v>
      </c>
      <c r="F397">
        <v>1880.4899902</v>
      </c>
      <c r="G397">
        <v>1877.1500243999999</v>
      </c>
      <c r="H397">
        <v>1923.8399658000001</v>
      </c>
      <c r="I397">
        <v>1953.0699463000001</v>
      </c>
      <c r="J397">
        <v>1916.7979736</v>
      </c>
      <c r="L397" t="str">
        <f t="shared" si="52"/>
        <v>17AUG2023:12:00:00</v>
      </c>
      <c r="M397">
        <v>13</v>
      </c>
      <c r="N397">
        <f t="shared" si="53"/>
        <v>65.888061500000049</v>
      </c>
      <c r="O397" t="str">
        <f t="shared" si="48"/>
        <v/>
      </c>
      <c r="P397">
        <f t="shared" si="49"/>
        <v>65.888061500000049</v>
      </c>
      <c r="Q397" t="str">
        <f t="shared" si="50"/>
        <v/>
      </c>
      <c r="R397">
        <f t="shared" si="51"/>
        <v>1</v>
      </c>
      <c r="S397">
        <f t="shared" si="54"/>
        <v>3.5462737946827514</v>
      </c>
    </row>
    <row r="398" spans="1:19" x14ac:dyDescent="0.3">
      <c r="A398" t="s">
        <v>424</v>
      </c>
      <c r="B398">
        <v>2015.0588379000001</v>
      </c>
      <c r="C398">
        <v>2035.0300293</v>
      </c>
      <c r="D398">
        <v>2031.2532959</v>
      </c>
      <c r="E398">
        <v>1928.4703368999999</v>
      </c>
      <c r="F398">
        <v>2001.0200195</v>
      </c>
      <c r="G398">
        <v>1997.1999512</v>
      </c>
      <c r="H398">
        <v>2035.0300293</v>
      </c>
      <c r="I398">
        <v>2075.9699707</v>
      </c>
      <c r="J398">
        <v>2039.3726807</v>
      </c>
      <c r="L398" t="str">
        <f t="shared" si="52"/>
        <v>17AUG2023:13:00:00</v>
      </c>
      <c r="M398">
        <v>14</v>
      </c>
      <c r="N398">
        <f t="shared" si="53"/>
        <v>19.971191399999952</v>
      </c>
      <c r="O398" t="str">
        <f t="shared" si="48"/>
        <v/>
      </c>
      <c r="P398">
        <f t="shared" si="49"/>
        <v>19.971191399999952</v>
      </c>
      <c r="Q398" t="str">
        <f t="shared" si="50"/>
        <v/>
      </c>
      <c r="R398">
        <f t="shared" si="51"/>
        <v>1</v>
      </c>
      <c r="S398">
        <f t="shared" si="54"/>
        <v>0.99109718408088732</v>
      </c>
    </row>
    <row r="399" spans="1:19" x14ac:dyDescent="0.3">
      <c r="A399" t="s">
        <v>425</v>
      </c>
      <c r="B399">
        <v>2108.9636230000001</v>
      </c>
      <c r="C399">
        <v>2160.7299804999998</v>
      </c>
      <c r="D399">
        <v>2151.6264648000001</v>
      </c>
      <c r="E399">
        <v>2060.8706054999998</v>
      </c>
      <c r="F399">
        <v>2126.1699219000002</v>
      </c>
      <c r="G399">
        <v>2120.7399902000002</v>
      </c>
      <c r="H399">
        <v>2160.7299804999998</v>
      </c>
      <c r="I399">
        <v>2200.1499023000001</v>
      </c>
      <c r="J399">
        <v>2163.2802734000002</v>
      </c>
      <c r="L399" t="str">
        <f t="shared" si="52"/>
        <v>17AUG2023:14:00:00</v>
      </c>
      <c r="M399">
        <v>15</v>
      </c>
      <c r="N399">
        <f t="shared" si="53"/>
        <v>51.766357499999685</v>
      </c>
      <c r="O399" t="str">
        <f t="shared" si="48"/>
        <v/>
      </c>
      <c r="P399">
        <f t="shared" si="49"/>
        <v>51.766357499999685</v>
      </c>
      <c r="Q399" t="str">
        <f t="shared" si="50"/>
        <v/>
      </c>
      <c r="R399">
        <f t="shared" si="51"/>
        <v>1</v>
      </c>
      <c r="S399">
        <f t="shared" si="54"/>
        <v>2.4545875014364666</v>
      </c>
    </row>
    <row r="400" spans="1:19" x14ac:dyDescent="0.3">
      <c r="A400" t="s">
        <v>426</v>
      </c>
      <c r="B400">
        <v>2185.5581054999998</v>
      </c>
      <c r="C400">
        <v>2246.7600097999998</v>
      </c>
      <c r="D400">
        <v>2198.7551269999999</v>
      </c>
      <c r="E400">
        <v>2139.1188965000001</v>
      </c>
      <c r="F400">
        <v>2218.5300293</v>
      </c>
      <c r="G400">
        <v>2211.6499023000001</v>
      </c>
      <c r="H400">
        <v>2246.7600097999998</v>
      </c>
      <c r="I400">
        <v>2287.6298827999999</v>
      </c>
      <c r="J400">
        <v>2243.0861816000001</v>
      </c>
      <c r="L400" t="str">
        <f t="shared" si="52"/>
        <v>17AUG2023:15:00:00</v>
      </c>
      <c r="M400">
        <v>16</v>
      </c>
      <c r="N400">
        <f t="shared" si="53"/>
        <v>61.201904300000024</v>
      </c>
      <c r="O400" t="str">
        <f t="shared" si="48"/>
        <v/>
      </c>
      <c r="P400">
        <f t="shared" si="49"/>
        <v>61.201904300000024</v>
      </c>
      <c r="Q400" t="str">
        <f t="shared" si="50"/>
        <v/>
      </c>
      <c r="R400">
        <f t="shared" si="51"/>
        <v>1</v>
      </c>
      <c r="S400">
        <f t="shared" si="54"/>
        <v>2.8002872193598622</v>
      </c>
    </row>
    <row r="401" spans="1:19" x14ac:dyDescent="0.3">
      <c r="A401" t="s">
        <v>427</v>
      </c>
      <c r="B401">
        <v>2273.0161133000001</v>
      </c>
      <c r="C401">
        <v>2277.2700195000002</v>
      </c>
      <c r="D401">
        <v>2200.6230469000002</v>
      </c>
      <c r="E401">
        <v>2134.7487793</v>
      </c>
      <c r="F401">
        <v>2260.8300780999998</v>
      </c>
      <c r="G401">
        <v>2253.2199707</v>
      </c>
      <c r="H401">
        <v>2277.2700195000002</v>
      </c>
      <c r="I401">
        <v>2331.5100097999998</v>
      </c>
      <c r="J401">
        <v>2274.1635741999999</v>
      </c>
      <c r="L401" t="str">
        <f t="shared" si="52"/>
        <v>17AUG2023:16:00:00</v>
      </c>
      <c r="M401">
        <v>17</v>
      </c>
      <c r="N401">
        <f t="shared" si="53"/>
        <v>4.253906200000074</v>
      </c>
      <c r="O401" t="str">
        <f t="shared" si="48"/>
        <v/>
      </c>
      <c r="P401">
        <f t="shared" si="49"/>
        <v>4.253906200000074</v>
      </c>
      <c r="Q401" t="str">
        <f t="shared" si="50"/>
        <v/>
      </c>
      <c r="R401">
        <f t="shared" si="51"/>
        <v>1</v>
      </c>
      <c r="S401">
        <f t="shared" si="54"/>
        <v>0.18714808817717471</v>
      </c>
    </row>
    <row r="402" spans="1:19" x14ac:dyDescent="0.3">
      <c r="A402" t="s">
        <v>428</v>
      </c>
      <c r="B402">
        <v>2315.96875</v>
      </c>
      <c r="C402">
        <v>2302.7099609000002</v>
      </c>
      <c r="D402">
        <v>2236.4921875</v>
      </c>
      <c r="E402">
        <v>2186.2998047000001</v>
      </c>
      <c r="F402">
        <v>2300.7199707</v>
      </c>
      <c r="G402">
        <v>2292.1000976999999</v>
      </c>
      <c r="H402">
        <v>2302.7099609000002</v>
      </c>
      <c r="I402">
        <v>2369.8000487999998</v>
      </c>
      <c r="J402">
        <v>2308.3334961</v>
      </c>
      <c r="L402" t="str">
        <f t="shared" si="52"/>
        <v>17AUG2023:17:00:00</v>
      </c>
      <c r="M402">
        <v>18</v>
      </c>
      <c r="N402">
        <f t="shared" si="53"/>
        <v>-13.258789099999831</v>
      </c>
      <c r="O402">
        <f t="shared" si="48"/>
        <v>-13.258789099999831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0.5724943007110882</v>
      </c>
    </row>
    <row r="403" spans="1:19" x14ac:dyDescent="0.3">
      <c r="A403" t="s">
        <v>429</v>
      </c>
      <c r="B403">
        <v>2313.5263672000001</v>
      </c>
      <c r="C403">
        <v>2284.9099120999999</v>
      </c>
      <c r="D403">
        <v>2245.2744140999998</v>
      </c>
      <c r="E403">
        <v>2209.9438476999999</v>
      </c>
      <c r="F403">
        <v>2297.0500487999998</v>
      </c>
      <c r="G403">
        <v>2289.0100097999998</v>
      </c>
      <c r="H403">
        <v>2284.9099120999999</v>
      </c>
      <c r="I403">
        <v>2366.6799316000001</v>
      </c>
      <c r="J403">
        <v>2303.1379394999999</v>
      </c>
      <c r="L403" t="str">
        <f t="shared" si="52"/>
        <v>17AUG2023:18:00:00</v>
      </c>
      <c r="M403">
        <v>19</v>
      </c>
      <c r="N403">
        <f t="shared" si="53"/>
        <v>-28.616455100000167</v>
      </c>
      <c r="O403">
        <f t="shared" si="48"/>
        <v>-28.616455100000167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1.2369193412147668</v>
      </c>
    </row>
    <row r="404" spans="1:19" x14ac:dyDescent="0.3">
      <c r="A404" t="s">
        <v>430</v>
      </c>
      <c r="B404">
        <v>2297.3134765999998</v>
      </c>
      <c r="C404">
        <v>2286.6398926000002</v>
      </c>
      <c r="D404">
        <v>2226.3745116999999</v>
      </c>
      <c r="E404">
        <v>2190.2075195000002</v>
      </c>
      <c r="F404">
        <v>2287.0600586</v>
      </c>
      <c r="G404">
        <v>2280.1599120999999</v>
      </c>
      <c r="H404">
        <v>2286.6398926000002</v>
      </c>
      <c r="I404">
        <v>2352.5400390999998</v>
      </c>
      <c r="J404">
        <v>2293.7509765999998</v>
      </c>
      <c r="L404" t="str">
        <f t="shared" si="52"/>
        <v>17AUG2023:19:00:00</v>
      </c>
      <c r="M404">
        <v>20</v>
      </c>
      <c r="N404">
        <f t="shared" si="53"/>
        <v>-10.673583999999664</v>
      </c>
      <c r="O404">
        <f t="shared" si="48"/>
        <v>-10.673583999999664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0.46461156079563237</v>
      </c>
    </row>
    <row r="405" spans="1:19" x14ac:dyDescent="0.3">
      <c r="A405" t="s">
        <v>431</v>
      </c>
      <c r="B405">
        <v>2204.4582519999999</v>
      </c>
      <c r="C405">
        <v>2232.8798827999999</v>
      </c>
      <c r="D405">
        <v>2160.7202148000001</v>
      </c>
      <c r="E405">
        <v>2113.9072265999998</v>
      </c>
      <c r="F405">
        <v>2228.6499023000001</v>
      </c>
      <c r="G405">
        <v>2228.1398926000002</v>
      </c>
      <c r="H405">
        <v>2232.8798827999999</v>
      </c>
      <c r="I405">
        <v>2294.4099120999999</v>
      </c>
      <c r="J405">
        <v>2236.0100097999998</v>
      </c>
      <c r="L405" t="str">
        <f t="shared" si="52"/>
        <v>17AUG2023:20:00:00</v>
      </c>
      <c r="M405">
        <v>21</v>
      </c>
      <c r="N405">
        <f t="shared" si="53"/>
        <v>28.421630800000003</v>
      </c>
      <c r="O405" t="str">
        <f t="shared" si="48"/>
        <v/>
      </c>
      <c r="P405">
        <f t="shared" si="49"/>
        <v>28.421630800000003</v>
      </c>
      <c r="Q405" t="str">
        <f t="shared" si="50"/>
        <v/>
      </c>
      <c r="R405">
        <f t="shared" si="51"/>
        <v>1</v>
      </c>
      <c r="S405">
        <f t="shared" si="54"/>
        <v>1.2892796120867525</v>
      </c>
    </row>
    <row r="406" spans="1:19" x14ac:dyDescent="0.3">
      <c r="A406" t="s">
        <v>432</v>
      </c>
      <c r="B406">
        <v>2109.0141601999999</v>
      </c>
      <c r="C406">
        <v>2162.8999023000001</v>
      </c>
      <c r="D406">
        <v>2084.5607909999999</v>
      </c>
      <c r="E406">
        <v>2033.8568115</v>
      </c>
      <c r="F406">
        <v>2146.5900879000001</v>
      </c>
      <c r="G406">
        <v>2149.7600097999998</v>
      </c>
      <c r="H406">
        <v>2162.8999023000001</v>
      </c>
      <c r="I406">
        <v>2220.8300780999998</v>
      </c>
      <c r="J406">
        <v>2161.6662597999998</v>
      </c>
      <c r="L406" t="str">
        <f t="shared" si="52"/>
        <v>17AUG2023:21:00:00</v>
      </c>
      <c r="M406">
        <v>22</v>
      </c>
      <c r="N406">
        <f t="shared" si="53"/>
        <v>53.885742100000243</v>
      </c>
      <c r="O406" t="str">
        <f t="shared" si="48"/>
        <v/>
      </c>
      <c r="P406">
        <f t="shared" si="49"/>
        <v>53.885742100000243</v>
      </c>
      <c r="Q406" t="str">
        <f t="shared" si="50"/>
        <v/>
      </c>
      <c r="R406">
        <f t="shared" si="51"/>
        <v>1</v>
      </c>
      <c r="S406">
        <f t="shared" si="54"/>
        <v>2.5550204032243293</v>
      </c>
    </row>
    <row r="407" spans="1:19" x14ac:dyDescent="0.3">
      <c r="A407" t="s">
        <v>433</v>
      </c>
      <c r="B407">
        <v>2041.2286377</v>
      </c>
      <c r="C407">
        <v>2075.7800293</v>
      </c>
      <c r="D407">
        <v>2051.1555176000002</v>
      </c>
      <c r="E407">
        <v>1950.2142334</v>
      </c>
      <c r="F407">
        <v>2055.2199707</v>
      </c>
      <c r="G407">
        <v>2059.5900879000001</v>
      </c>
      <c r="H407">
        <v>2075.7800293</v>
      </c>
      <c r="I407">
        <v>2125.4699707</v>
      </c>
      <c r="J407">
        <v>2082.0871582</v>
      </c>
      <c r="L407" t="str">
        <f t="shared" si="52"/>
        <v>17AUG2023:22:00:00</v>
      </c>
      <c r="M407">
        <v>23</v>
      </c>
      <c r="N407">
        <f t="shared" si="53"/>
        <v>34.551391599999988</v>
      </c>
      <c r="O407" t="str">
        <f t="shared" si="48"/>
        <v/>
      </c>
      <c r="P407">
        <f t="shared" si="49"/>
        <v>34.551391599999988</v>
      </c>
      <c r="Q407" t="str">
        <f t="shared" si="50"/>
        <v/>
      </c>
      <c r="R407">
        <f t="shared" si="51"/>
        <v>1</v>
      </c>
      <c r="S407">
        <f t="shared" si="54"/>
        <v>1.6926762128387312</v>
      </c>
    </row>
    <row r="408" spans="1:19" x14ac:dyDescent="0.3">
      <c r="A408" t="s">
        <v>434</v>
      </c>
      <c r="B408">
        <v>1979.921875</v>
      </c>
      <c r="C408">
        <v>1945.3900146000001</v>
      </c>
      <c r="D408">
        <v>1925.4453125</v>
      </c>
      <c r="E408">
        <v>1842.7419434000001</v>
      </c>
      <c r="F408">
        <v>1929.2900391000001</v>
      </c>
      <c r="G408">
        <v>1930.9300536999999</v>
      </c>
      <c r="H408">
        <v>1945.3900146000001</v>
      </c>
      <c r="I408">
        <v>1992.2099608999999</v>
      </c>
      <c r="J408">
        <v>1952.3911132999999</v>
      </c>
      <c r="L408" t="str">
        <f t="shared" si="52"/>
        <v>17AUG2023:23:00:00</v>
      </c>
      <c r="M408">
        <v>24</v>
      </c>
      <c r="N408">
        <f t="shared" si="53"/>
        <v>-34.531860399999914</v>
      </c>
      <c r="O408">
        <f t="shared" si="48"/>
        <v>-34.531860399999914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1.7441021706980187</v>
      </c>
    </row>
    <row r="409" spans="1:19" x14ac:dyDescent="0.3">
      <c r="A409" t="s">
        <v>435</v>
      </c>
      <c r="B409">
        <v>1810.4321289</v>
      </c>
      <c r="C409">
        <v>1800.8399658000001</v>
      </c>
      <c r="D409">
        <v>1814.8238524999999</v>
      </c>
      <c r="E409">
        <v>1741.6239014</v>
      </c>
      <c r="F409">
        <v>1796.4599608999999</v>
      </c>
      <c r="G409">
        <v>1796.1300048999999</v>
      </c>
      <c r="H409">
        <v>1800.8399658000001</v>
      </c>
      <c r="I409">
        <v>1852.0799560999999</v>
      </c>
      <c r="J409">
        <v>1818.0998535000001</v>
      </c>
      <c r="L409" t="str">
        <f t="shared" si="52"/>
        <v>18AUG2023:00:00:00</v>
      </c>
      <c r="M409">
        <v>1</v>
      </c>
      <c r="N409">
        <f t="shared" si="53"/>
        <v>-9.5921630999998797</v>
      </c>
      <c r="O409">
        <f t="shared" si="48"/>
        <v>-9.5921630999998797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0.52982726868794472</v>
      </c>
    </row>
    <row r="410" spans="1:19" x14ac:dyDescent="0.3">
      <c r="A410" t="s">
        <v>436</v>
      </c>
      <c r="B410">
        <v>1735.9699707</v>
      </c>
      <c r="C410">
        <v>1708.9399414</v>
      </c>
      <c r="D410">
        <v>1700.6937256000001</v>
      </c>
      <c r="E410">
        <v>1629.3414307</v>
      </c>
      <c r="F410">
        <v>1717.5600586</v>
      </c>
      <c r="G410">
        <v>1715.6800536999999</v>
      </c>
      <c r="H410">
        <v>1708.9399414</v>
      </c>
      <c r="I410">
        <v>1740.7399902</v>
      </c>
      <c r="J410">
        <v>1718.3668213000001</v>
      </c>
      <c r="L410" t="str">
        <f t="shared" si="52"/>
        <v>18AUG2023:01:00:00</v>
      </c>
      <c r="M410">
        <v>2</v>
      </c>
      <c r="N410">
        <f t="shared" si="53"/>
        <v>-27.030029300000024</v>
      </c>
      <c r="O410">
        <f t="shared" si="48"/>
        <v>-27.030029300000024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1.5570562714918756</v>
      </c>
    </row>
    <row r="411" spans="1:19" x14ac:dyDescent="0.3">
      <c r="A411" t="s">
        <v>437</v>
      </c>
      <c r="B411">
        <v>1646.3890381000001</v>
      </c>
      <c r="C411">
        <v>1612.2700195</v>
      </c>
      <c r="D411">
        <v>1639.6201172000001</v>
      </c>
      <c r="E411">
        <v>1618.4765625</v>
      </c>
      <c r="F411">
        <v>1623.2399902</v>
      </c>
      <c r="G411">
        <v>1619.6500243999999</v>
      </c>
      <c r="H411">
        <v>1612.2700195</v>
      </c>
      <c r="I411">
        <v>1646.8000488</v>
      </c>
      <c r="J411">
        <v>1629.934082</v>
      </c>
      <c r="L411" t="str">
        <f t="shared" si="52"/>
        <v>18AUG2023:02:00:00</v>
      </c>
      <c r="M411">
        <v>3</v>
      </c>
      <c r="N411">
        <f t="shared" si="53"/>
        <v>-34.119018600000118</v>
      </c>
      <c r="O411">
        <f t="shared" si="48"/>
        <v>-34.119018600000118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2.0723545778326398</v>
      </c>
    </row>
    <row r="412" spans="1:19" x14ac:dyDescent="0.3">
      <c r="A412" t="s">
        <v>438</v>
      </c>
      <c r="B412">
        <v>1561.6154785000001</v>
      </c>
      <c r="C412">
        <v>1535.5</v>
      </c>
      <c r="D412">
        <v>1582.1079102000001</v>
      </c>
      <c r="E412">
        <v>1581.7756348</v>
      </c>
      <c r="F412">
        <v>1547.7600098</v>
      </c>
      <c r="G412">
        <v>1538.9200439000001</v>
      </c>
      <c r="H412">
        <v>1535.5</v>
      </c>
      <c r="I412">
        <v>1571.9300536999999</v>
      </c>
      <c r="J412">
        <v>1557.3186035000001</v>
      </c>
      <c r="L412" t="str">
        <f t="shared" si="52"/>
        <v>18AUG2023:03:00:00</v>
      </c>
      <c r="M412">
        <v>4</v>
      </c>
      <c r="N412">
        <f t="shared" si="53"/>
        <v>-26.115478500000108</v>
      </c>
      <c r="O412">
        <f t="shared" si="48"/>
        <v>-26.115478500000108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1.6723373237235817</v>
      </c>
    </row>
    <row r="413" spans="1:19" x14ac:dyDescent="0.3">
      <c r="A413" t="s">
        <v>439</v>
      </c>
      <c r="B413">
        <v>1489.0600586</v>
      </c>
      <c r="C413">
        <v>1461.4899902</v>
      </c>
      <c r="D413">
        <v>1532.1191406</v>
      </c>
      <c r="E413">
        <v>1533.472168</v>
      </c>
      <c r="F413">
        <v>1486.2800293</v>
      </c>
      <c r="G413">
        <v>1477.7299805</v>
      </c>
      <c r="H413">
        <v>1461.4899902</v>
      </c>
      <c r="I413">
        <v>1508.9000243999999</v>
      </c>
      <c r="J413">
        <v>1493.9418945</v>
      </c>
      <c r="L413" t="str">
        <f t="shared" si="52"/>
        <v>18AUG2023:04:00:00</v>
      </c>
      <c r="M413">
        <v>5</v>
      </c>
      <c r="N413">
        <f t="shared" si="53"/>
        <v>-27.570068400000082</v>
      </c>
      <c r="O413">
        <f t="shared" si="48"/>
        <v>-27.570068400000082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1.8515081538028222</v>
      </c>
    </row>
    <row r="414" spans="1:19" x14ac:dyDescent="0.3">
      <c r="A414" t="s">
        <v>440</v>
      </c>
      <c r="B414">
        <v>1461.1076660000001</v>
      </c>
      <c r="C414">
        <v>1426.9200439000001</v>
      </c>
      <c r="D414">
        <v>1499.7521973</v>
      </c>
      <c r="E414">
        <v>1508.7095947</v>
      </c>
      <c r="F414">
        <v>1458.9599608999999</v>
      </c>
      <c r="G414">
        <v>1452.6600341999999</v>
      </c>
      <c r="H414">
        <v>1426.9200439000001</v>
      </c>
      <c r="I414">
        <v>1484.9799805</v>
      </c>
      <c r="J414">
        <v>1464.6824951000001</v>
      </c>
      <c r="L414" t="str">
        <f t="shared" si="52"/>
        <v>18AUG2023:05:00:00</v>
      </c>
      <c r="M414">
        <v>6</v>
      </c>
      <c r="N414">
        <f t="shared" si="53"/>
        <v>-34.187622099999999</v>
      </c>
      <c r="O414">
        <f t="shared" si="48"/>
        <v>-34.187622099999999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2.3398427710391601</v>
      </c>
    </row>
    <row r="415" spans="1:19" x14ac:dyDescent="0.3">
      <c r="A415" t="s">
        <v>441</v>
      </c>
      <c r="B415">
        <v>1476.1518555</v>
      </c>
      <c r="C415">
        <v>1439.9300536999999</v>
      </c>
      <c r="D415">
        <v>1506.7895507999999</v>
      </c>
      <c r="E415">
        <v>1534.5854492000001</v>
      </c>
      <c r="F415">
        <v>1473.6500243999999</v>
      </c>
      <c r="G415">
        <v>1465.3000488</v>
      </c>
      <c r="H415">
        <v>1439.9300536999999</v>
      </c>
      <c r="I415">
        <v>1496.6500243999999</v>
      </c>
      <c r="J415">
        <v>1476.2269286999999</v>
      </c>
      <c r="L415" t="str">
        <f t="shared" si="52"/>
        <v>18AUG2023:06:00:00</v>
      </c>
      <c r="M415">
        <v>7</v>
      </c>
      <c r="N415">
        <f t="shared" si="53"/>
        <v>-36.221801800000094</v>
      </c>
      <c r="O415">
        <f t="shared" si="48"/>
        <v>-36.221801800000094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2.4537991579281724</v>
      </c>
    </row>
    <row r="416" spans="1:19" x14ac:dyDescent="0.3">
      <c r="A416" t="s">
        <v>442</v>
      </c>
      <c r="B416">
        <v>1516.5007324000001</v>
      </c>
      <c r="C416">
        <v>1471.7700195</v>
      </c>
      <c r="D416">
        <v>1549.9338379000001</v>
      </c>
      <c r="E416">
        <v>1593.1165771000001</v>
      </c>
      <c r="F416">
        <v>1506.8100586</v>
      </c>
      <c r="G416">
        <v>1497.5500488</v>
      </c>
      <c r="H416">
        <v>1471.7700195</v>
      </c>
      <c r="I416">
        <v>1528.3599853999999</v>
      </c>
      <c r="J416">
        <v>1510.4619141000001</v>
      </c>
      <c r="L416" t="str">
        <f t="shared" si="52"/>
        <v>18AUG2023:07:00:00</v>
      </c>
      <c r="M416">
        <v>8</v>
      </c>
      <c r="N416">
        <f t="shared" si="53"/>
        <v>-44.730712900000071</v>
      </c>
      <c r="O416">
        <f t="shared" si="48"/>
        <v>-44.730712900000071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2.9496004811820735</v>
      </c>
    </row>
    <row r="417" spans="1:19" x14ac:dyDescent="0.3">
      <c r="A417" t="s">
        <v>443</v>
      </c>
      <c r="B417">
        <v>1547.5777588000001</v>
      </c>
      <c r="C417">
        <v>1471.2600098</v>
      </c>
      <c r="D417">
        <v>1565.7180175999999</v>
      </c>
      <c r="E417">
        <v>1610.354126</v>
      </c>
      <c r="F417">
        <v>1520.7199707</v>
      </c>
      <c r="G417">
        <v>1510.2900391000001</v>
      </c>
      <c r="H417">
        <v>1471.2600098</v>
      </c>
      <c r="I417">
        <v>1536.5100098</v>
      </c>
      <c r="J417">
        <v>1518.5756836</v>
      </c>
      <c r="L417" t="str">
        <f t="shared" si="52"/>
        <v>18AUG2023:08:00:00</v>
      </c>
      <c r="M417">
        <v>9</v>
      </c>
      <c r="N417">
        <f t="shared" si="53"/>
        <v>-76.317749000000049</v>
      </c>
      <c r="O417">
        <f t="shared" si="48"/>
        <v>-76.317749000000049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4.9314322699479236</v>
      </c>
    </row>
    <row r="418" spans="1:19" x14ac:dyDescent="0.3">
      <c r="A418" t="s">
        <v>444</v>
      </c>
      <c r="B418">
        <v>1651.2956543</v>
      </c>
      <c r="C418">
        <v>1575.6700439000001</v>
      </c>
      <c r="D418">
        <v>1639.2712402</v>
      </c>
      <c r="E418">
        <v>1679.7730713000001</v>
      </c>
      <c r="F418">
        <v>1598.1800536999999</v>
      </c>
      <c r="G418">
        <v>1587.6600341999999</v>
      </c>
      <c r="H418">
        <v>1575.6700439000001</v>
      </c>
      <c r="I418">
        <v>1618.6600341999999</v>
      </c>
      <c r="J418">
        <v>1604.7373047000001</v>
      </c>
      <c r="L418" t="str">
        <f t="shared" si="52"/>
        <v>18AUG2023:09:00:00</v>
      </c>
      <c r="M418">
        <v>10</v>
      </c>
      <c r="N418">
        <f t="shared" si="53"/>
        <v>-75.625610399999914</v>
      </c>
      <c r="O418">
        <f t="shared" si="48"/>
        <v>-75.625610399999914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4.5797740824345796</v>
      </c>
    </row>
    <row r="419" spans="1:19" x14ac:dyDescent="0.3">
      <c r="A419" t="s">
        <v>445</v>
      </c>
      <c r="B419">
        <v>1712.3592529</v>
      </c>
      <c r="C419">
        <v>1727.1400146000001</v>
      </c>
      <c r="D419">
        <v>1722.4558105000001</v>
      </c>
      <c r="E419">
        <v>1753.2379149999999</v>
      </c>
      <c r="F419">
        <v>1727.7800293</v>
      </c>
      <c r="G419">
        <v>1719.5100098</v>
      </c>
      <c r="H419">
        <v>1727.1400146000001</v>
      </c>
      <c r="I419">
        <v>1754.3800048999999</v>
      </c>
      <c r="J419">
        <v>1733.6762695</v>
      </c>
      <c r="L419" t="str">
        <f t="shared" si="52"/>
        <v>18AUG2023:10:00:00</v>
      </c>
      <c r="M419">
        <v>11</v>
      </c>
      <c r="N419">
        <f t="shared" si="53"/>
        <v>14.780761700000085</v>
      </c>
      <c r="O419" t="str">
        <f t="shared" si="48"/>
        <v/>
      </c>
      <c r="P419">
        <f t="shared" si="49"/>
        <v>14.780761700000085</v>
      </c>
      <c r="Q419" t="str">
        <f t="shared" si="50"/>
        <v/>
      </c>
      <c r="R419">
        <f t="shared" si="51"/>
        <v>1</v>
      </c>
      <c r="S419">
        <f t="shared" si="54"/>
        <v>0.86318111546790388</v>
      </c>
    </row>
    <row r="420" spans="1:19" x14ac:dyDescent="0.3">
      <c r="A420" t="s">
        <v>446</v>
      </c>
      <c r="B420">
        <v>1807.9359131000001</v>
      </c>
      <c r="C420">
        <v>1910.4599608999999</v>
      </c>
      <c r="D420">
        <v>1843.8034668</v>
      </c>
      <c r="E420">
        <v>1848.0146483999999</v>
      </c>
      <c r="F420">
        <v>1884.6300048999999</v>
      </c>
      <c r="G420">
        <v>1876.0600586</v>
      </c>
      <c r="H420">
        <v>1910.4599608999999</v>
      </c>
      <c r="I420">
        <v>1917.1500243999999</v>
      </c>
      <c r="J420">
        <v>1893.112793</v>
      </c>
      <c r="L420" t="str">
        <f t="shared" si="52"/>
        <v>18AUG2023:11:00:00</v>
      </c>
      <c r="M420">
        <v>12</v>
      </c>
      <c r="N420">
        <f t="shared" si="53"/>
        <v>102.52404779999983</v>
      </c>
      <c r="O420" t="str">
        <f t="shared" si="48"/>
        <v/>
      </c>
      <c r="P420">
        <f t="shared" si="49"/>
        <v>102.52404779999983</v>
      </c>
      <c r="Q420" t="str">
        <f t="shared" si="50"/>
        <v/>
      </c>
      <c r="R420">
        <f t="shared" si="51"/>
        <v>1</v>
      </c>
      <c r="S420">
        <f t="shared" si="54"/>
        <v>5.6707788731407893</v>
      </c>
    </row>
    <row r="421" spans="1:19" x14ac:dyDescent="0.3">
      <c r="A421" t="s">
        <v>447</v>
      </c>
      <c r="B421">
        <v>1989.1829834</v>
      </c>
      <c r="C421">
        <v>2070.1398926000002</v>
      </c>
      <c r="D421">
        <v>1980.940918</v>
      </c>
      <c r="E421">
        <v>1976.3739014</v>
      </c>
      <c r="F421">
        <v>2025.7299805</v>
      </c>
      <c r="G421">
        <v>2015.8000488</v>
      </c>
      <c r="H421">
        <v>2070.1398926000002</v>
      </c>
      <c r="I421">
        <v>2061.0300293</v>
      </c>
      <c r="J421">
        <v>2039.6923827999999</v>
      </c>
      <c r="L421" t="str">
        <f t="shared" si="52"/>
        <v>18AUG2023:12:00:00</v>
      </c>
      <c r="M421">
        <v>13</v>
      </c>
      <c r="N421">
        <f t="shared" si="53"/>
        <v>80.956909200000155</v>
      </c>
      <c r="O421" t="str">
        <f t="shared" si="48"/>
        <v/>
      </c>
      <c r="P421">
        <f t="shared" si="49"/>
        <v>80.956909200000155</v>
      </c>
      <c r="Q421" t="str">
        <f t="shared" si="50"/>
        <v/>
      </c>
      <c r="R421">
        <f t="shared" si="51"/>
        <v>1</v>
      </c>
      <c r="S421">
        <f t="shared" si="54"/>
        <v>4.0698573170792463</v>
      </c>
    </row>
    <row r="422" spans="1:19" x14ac:dyDescent="0.3">
      <c r="A422" t="s">
        <v>448</v>
      </c>
      <c r="B422">
        <v>2135.7609862999998</v>
      </c>
      <c r="C422">
        <v>2162.0200195000002</v>
      </c>
      <c r="D422">
        <v>2118.3286133000001</v>
      </c>
      <c r="E422">
        <v>2131.6530762000002</v>
      </c>
      <c r="F422">
        <v>2136.9499512000002</v>
      </c>
      <c r="G422">
        <v>2125.0500487999998</v>
      </c>
      <c r="H422">
        <v>2162.0200195000002</v>
      </c>
      <c r="I422">
        <v>2169.7600097999998</v>
      </c>
      <c r="J422">
        <v>2149.3996582</v>
      </c>
      <c r="L422" t="str">
        <f t="shared" si="52"/>
        <v>18AUG2023:13:00:00</v>
      </c>
      <c r="M422">
        <v>14</v>
      </c>
      <c r="N422">
        <f t="shared" si="53"/>
        <v>26.259033200000431</v>
      </c>
      <c r="O422" t="str">
        <f t="shared" si="48"/>
        <v/>
      </c>
      <c r="P422">
        <f t="shared" si="49"/>
        <v>26.259033200000431</v>
      </c>
      <c r="Q422" t="str">
        <f t="shared" si="50"/>
        <v/>
      </c>
      <c r="R422">
        <f t="shared" si="51"/>
        <v>1</v>
      </c>
      <c r="S422">
        <f t="shared" si="54"/>
        <v>1.229493064459974</v>
      </c>
    </row>
    <row r="423" spans="1:19" x14ac:dyDescent="0.3">
      <c r="A423" t="s">
        <v>449</v>
      </c>
      <c r="B423">
        <v>2200.4365234000002</v>
      </c>
      <c r="C423">
        <v>2281.3701172000001</v>
      </c>
      <c r="D423">
        <v>2245.2949219000002</v>
      </c>
      <c r="E423">
        <v>2274.1098633000001</v>
      </c>
      <c r="F423">
        <v>2256.2199707</v>
      </c>
      <c r="G423">
        <v>2242.7199707</v>
      </c>
      <c r="H423">
        <v>2281.3701172000001</v>
      </c>
      <c r="I423">
        <v>2288.9299316000001</v>
      </c>
      <c r="J423">
        <v>2270.0429687999999</v>
      </c>
      <c r="L423" t="str">
        <f t="shared" si="52"/>
        <v>18AUG2023:14:00:00</v>
      </c>
      <c r="M423">
        <v>15</v>
      </c>
      <c r="N423">
        <f t="shared" si="53"/>
        <v>80.933593799999926</v>
      </c>
      <c r="O423" t="str">
        <f t="shared" si="48"/>
        <v/>
      </c>
      <c r="P423">
        <f t="shared" si="49"/>
        <v>80.933593799999926</v>
      </c>
      <c r="Q423" t="str">
        <f t="shared" si="50"/>
        <v/>
      </c>
      <c r="R423">
        <f t="shared" si="51"/>
        <v>1</v>
      </c>
      <c r="S423">
        <f t="shared" si="54"/>
        <v>3.678069916552082</v>
      </c>
    </row>
    <row r="424" spans="1:19" x14ac:dyDescent="0.3">
      <c r="A424" t="s">
        <v>450</v>
      </c>
      <c r="B424">
        <v>2263.5615234000002</v>
      </c>
      <c r="C424">
        <v>2350.1499023000001</v>
      </c>
      <c r="D424">
        <v>2304.0852051000002</v>
      </c>
      <c r="E424">
        <v>2366.9665527000002</v>
      </c>
      <c r="F424">
        <v>2335.7800293</v>
      </c>
      <c r="G424">
        <v>2320.0500487999998</v>
      </c>
      <c r="H424">
        <v>2350.1499023000001</v>
      </c>
      <c r="I424">
        <v>2363.6101073999998</v>
      </c>
      <c r="J424">
        <v>2340.5280762000002</v>
      </c>
      <c r="L424" t="str">
        <f t="shared" si="52"/>
        <v>18AUG2023:15:00:00</v>
      </c>
      <c r="M424">
        <v>16</v>
      </c>
      <c r="N424">
        <f t="shared" si="53"/>
        <v>86.588378899999952</v>
      </c>
      <c r="O424" t="str">
        <f t="shared" si="48"/>
        <v/>
      </c>
      <c r="P424">
        <f t="shared" si="49"/>
        <v>86.588378899999952</v>
      </c>
      <c r="Q424" t="str">
        <f t="shared" si="50"/>
        <v/>
      </c>
      <c r="R424">
        <f t="shared" si="51"/>
        <v>1</v>
      </c>
      <c r="S424">
        <f t="shared" si="54"/>
        <v>3.8253159017272567</v>
      </c>
    </row>
    <row r="425" spans="1:19" x14ac:dyDescent="0.3">
      <c r="A425" t="s">
        <v>451</v>
      </c>
      <c r="B425">
        <v>2314.9802245999999</v>
      </c>
      <c r="C425">
        <v>2377.1398926000002</v>
      </c>
      <c r="D425">
        <v>2343.6992187999999</v>
      </c>
      <c r="E425">
        <v>2423.5649414</v>
      </c>
      <c r="F425">
        <v>2373.1499023000001</v>
      </c>
      <c r="G425">
        <v>2356.2199707</v>
      </c>
      <c r="H425">
        <v>2377.1398926000002</v>
      </c>
      <c r="I425">
        <v>2399.3798827999999</v>
      </c>
      <c r="J425">
        <v>2374.6328125</v>
      </c>
      <c r="L425" t="str">
        <f t="shared" si="52"/>
        <v>18AUG2023:16:00:00</v>
      </c>
      <c r="M425">
        <v>17</v>
      </c>
      <c r="N425">
        <f t="shared" si="53"/>
        <v>62.159668000000238</v>
      </c>
      <c r="O425" t="str">
        <f t="shared" si="48"/>
        <v/>
      </c>
      <c r="P425">
        <f t="shared" si="49"/>
        <v>62.159668000000238</v>
      </c>
      <c r="Q425" t="str">
        <f t="shared" si="50"/>
        <v/>
      </c>
      <c r="R425">
        <f t="shared" si="51"/>
        <v>1</v>
      </c>
      <c r="S425">
        <f t="shared" si="54"/>
        <v>2.6851057879226881</v>
      </c>
    </row>
    <row r="426" spans="1:19" x14ac:dyDescent="0.3">
      <c r="A426" t="s">
        <v>452</v>
      </c>
      <c r="B426">
        <v>2321.1342773000001</v>
      </c>
      <c r="C426">
        <v>2378.6699219000002</v>
      </c>
      <c r="D426">
        <v>2368.3054198999998</v>
      </c>
      <c r="E426">
        <v>2468.9914551000002</v>
      </c>
      <c r="F426">
        <v>2393.1999512000002</v>
      </c>
      <c r="G426">
        <v>2373.6699219000002</v>
      </c>
      <c r="H426">
        <v>2378.6699219000002</v>
      </c>
      <c r="I426">
        <v>2411.4199219000002</v>
      </c>
      <c r="J426">
        <v>2387.375</v>
      </c>
      <c r="L426" t="str">
        <f t="shared" si="52"/>
        <v>18AUG2023:17:00:00</v>
      </c>
      <c r="M426">
        <v>18</v>
      </c>
      <c r="N426">
        <f t="shared" si="53"/>
        <v>57.535644600000069</v>
      </c>
      <c r="O426" t="str">
        <f t="shared" si="48"/>
        <v/>
      </c>
      <c r="P426">
        <f t="shared" si="49"/>
        <v>57.535644600000069</v>
      </c>
      <c r="Q426" t="str">
        <f t="shared" si="50"/>
        <v/>
      </c>
      <c r="R426">
        <f t="shared" si="51"/>
        <v>1</v>
      </c>
      <c r="S426">
        <f t="shared" si="54"/>
        <v>2.4787727777182686</v>
      </c>
    </row>
    <row r="427" spans="1:19" x14ac:dyDescent="0.3">
      <c r="A427" t="s">
        <v>453</v>
      </c>
      <c r="B427">
        <v>2310.2497558999999</v>
      </c>
      <c r="C427">
        <v>2342.1899414</v>
      </c>
      <c r="D427">
        <v>2341.0480957</v>
      </c>
      <c r="E427">
        <v>2436.4084472999998</v>
      </c>
      <c r="F427">
        <v>2373.0500487999998</v>
      </c>
      <c r="G427">
        <v>2352.7199707</v>
      </c>
      <c r="H427">
        <v>2342.1899414</v>
      </c>
      <c r="I427">
        <v>2388.3701172000001</v>
      </c>
      <c r="J427">
        <v>2359.9545898000001</v>
      </c>
      <c r="L427" t="str">
        <f t="shared" si="52"/>
        <v>18AUG2023:18:00:00</v>
      </c>
      <c r="M427">
        <v>19</v>
      </c>
      <c r="N427">
        <f t="shared" si="53"/>
        <v>31.940185500000098</v>
      </c>
      <c r="O427" t="str">
        <f t="shared" si="48"/>
        <v/>
      </c>
      <c r="P427">
        <f t="shared" si="49"/>
        <v>31.940185500000098</v>
      </c>
      <c r="Q427" t="str">
        <f t="shared" si="50"/>
        <v/>
      </c>
      <c r="R427">
        <f t="shared" si="51"/>
        <v>1</v>
      </c>
      <c r="S427">
        <f t="shared" si="54"/>
        <v>1.3825425332663748</v>
      </c>
    </row>
    <row r="428" spans="1:19" x14ac:dyDescent="0.3">
      <c r="A428" t="s">
        <v>454</v>
      </c>
      <c r="B428">
        <v>2290.0568847999998</v>
      </c>
      <c r="C428">
        <v>2340.1799316000001</v>
      </c>
      <c r="D428">
        <v>2282.3813476999999</v>
      </c>
      <c r="E428">
        <v>2348.1306152000002</v>
      </c>
      <c r="F428">
        <v>2352.7399902000002</v>
      </c>
      <c r="G428">
        <v>2335.1899414</v>
      </c>
      <c r="H428">
        <v>2340.1799316000001</v>
      </c>
      <c r="I428">
        <v>2370.2199707</v>
      </c>
      <c r="J428">
        <v>2338.3891601999999</v>
      </c>
      <c r="L428" t="str">
        <f t="shared" si="52"/>
        <v>18AUG2023:19:00:00</v>
      </c>
      <c r="M428">
        <v>20</v>
      </c>
      <c r="N428">
        <f t="shared" si="53"/>
        <v>50.123046800000338</v>
      </c>
      <c r="O428" t="str">
        <f t="shared" si="48"/>
        <v/>
      </c>
      <c r="P428">
        <f t="shared" si="49"/>
        <v>50.123046800000338</v>
      </c>
      <c r="Q428" t="str">
        <f t="shared" si="50"/>
        <v/>
      </c>
      <c r="R428">
        <f t="shared" si="51"/>
        <v>1</v>
      </c>
      <c r="S428">
        <f t="shared" si="54"/>
        <v>2.188724967169442</v>
      </c>
    </row>
    <row r="429" spans="1:19" x14ac:dyDescent="0.3">
      <c r="A429" t="s">
        <v>455</v>
      </c>
      <c r="B429">
        <v>2192.5700683999999</v>
      </c>
      <c r="C429">
        <v>2265.4899902000002</v>
      </c>
      <c r="D429">
        <v>2192.8879394999999</v>
      </c>
      <c r="E429">
        <v>2229.9414062999999</v>
      </c>
      <c r="F429">
        <v>2276.6298827999999</v>
      </c>
      <c r="G429">
        <v>2262.6899414</v>
      </c>
      <c r="H429">
        <v>2265.4899902000002</v>
      </c>
      <c r="I429">
        <v>2298.3898926000002</v>
      </c>
      <c r="J429">
        <v>2261.6735840000001</v>
      </c>
      <c r="L429" t="str">
        <f t="shared" si="52"/>
        <v>18AUG2023:20:00:00</v>
      </c>
      <c r="M429">
        <v>21</v>
      </c>
      <c r="N429">
        <f t="shared" si="53"/>
        <v>72.919921800000338</v>
      </c>
      <c r="O429" t="str">
        <f t="shared" si="48"/>
        <v/>
      </c>
      <c r="P429">
        <f t="shared" si="49"/>
        <v>72.919921800000338</v>
      </c>
      <c r="Q429" t="str">
        <f t="shared" si="50"/>
        <v/>
      </c>
      <c r="R429">
        <f t="shared" si="51"/>
        <v>1</v>
      </c>
      <c r="S429">
        <f t="shared" si="54"/>
        <v>3.3257738418919827</v>
      </c>
    </row>
    <row r="430" spans="1:19" x14ac:dyDescent="0.3">
      <c r="A430" t="s">
        <v>456</v>
      </c>
      <c r="B430">
        <v>2111.8220215000001</v>
      </c>
      <c r="C430">
        <v>2210.7700195000002</v>
      </c>
      <c r="D430">
        <v>2124.0119629000001</v>
      </c>
      <c r="E430">
        <v>2152.3476562999999</v>
      </c>
      <c r="F430">
        <v>2201.6799316000001</v>
      </c>
      <c r="G430">
        <v>2191.3898926000002</v>
      </c>
      <c r="H430">
        <v>2210.7700195000002</v>
      </c>
      <c r="I430">
        <v>2229.8999023000001</v>
      </c>
      <c r="J430">
        <v>2196.3103027000002</v>
      </c>
      <c r="L430" t="str">
        <f t="shared" si="52"/>
        <v>18AUG2023:21:00:00</v>
      </c>
      <c r="M430">
        <v>22</v>
      </c>
      <c r="N430">
        <f t="shared" si="53"/>
        <v>98.947998000000098</v>
      </c>
      <c r="O430" t="str">
        <f t="shared" si="48"/>
        <v/>
      </c>
      <c r="P430">
        <f t="shared" si="49"/>
        <v>98.947998000000098</v>
      </c>
      <c r="Q430" t="str">
        <f t="shared" si="50"/>
        <v/>
      </c>
      <c r="R430">
        <f t="shared" si="51"/>
        <v>1</v>
      </c>
      <c r="S430">
        <f t="shared" si="54"/>
        <v>4.6854326260751176</v>
      </c>
    </row>
    <row r="431" spans="1:19" x14ac:dyDescent="0.3">
      <c r="A431" t="s">
        <v>457</v>
      </c>
      <c r="B431">
        <v>2122.7958984000002</v>
      </c>
      <c r="C431">
        <v>2133.5500487999998</v>
      </c>
      <c r="D431">
        <v>2108.7419433999999</v>
      </c>
      <c r="E431">
        <v>2117.1601562999999</v>
      </c>
      <c r="F431">
        <v>2119.8000487999998</v>
      </c>
      <c r="G431">
        <v>2111.0400390999998</v>
      </c>
      <c r="H431">
        <v>2133.5500487999998</v>
      </c>
      <c r="I431">
        <v>2148</v>
      </c>
      <c r="J431">
        <v>2129.2973633000001</v>
      </c>
      <c r="L431" t="str">
        <f t="shared" si="52"/>
        <v>18AUG2023:22:00:00</v>
      </c>
      <c r="M431">
        <v>23</v>
      </c>
      <c r="N431">
        <f t="shared" si="53"/>
        <v>10.754150399999617</v>
      </c>
      <c r="O431" t="str">
        <f t="shared" si="48"/>
        <v/>
      </c>
      <c r="P431">
        <f t="shared" si="49"/>
        <v>10.754150399999617</v>
      </c>
      <c r="Q431" t="str">
        <f t="shared" si="50"/>
        <v/>
      </c>
      <c r="R431">
        <f t="shared" si="51"/>
        <v>1</v>
      </c>
      <c r="S431">
        <f t="shared" si="54"/>
        <v>0.5066031269471204</v>
      </c>
    </row>
    <row r="432" spans="1:19" x14ac:dyDescent="0.3">
      <c r="A432" t="s">
        <v>458</v>
      </c>
      <c r="B432">
        <v>2004.8087158000001</v>
      </c>
      <c r="C432">
        <v>1999.5899658000001</v>
      </c>
      <c r="D432">
        <v>1965.8643798999999</v>
      </c>
      <c r="E432">
        <v>1973.7530518000001</v>
      </c>
      <c r="F432">
        <v>1990.4499512</v>
      </c>
      <c r="G432">
        <v>1980.8499756000001</v>
      </c>
      <c r="H432">
        <v>1999.5899658000001</v>
      </c>
      <c r="I432">
        <v>2011.5899658000001</v>
      </c>
      <c r="J432">
        <v>1993.6569824000001</v>
      </c>
      <c r="L432" t="str">
        <f t="shared" si="52"/>
        <v>18AUG2023:23:00:00</v>
      </c>
      <c r="M432">
        <v>24</v>
      </c>
      <c r="N432">
        <f t="shared" si="53"/>
        <v>-5.21875</v>
      </c>
      <c r="O432">
        <f t="shared" si="48"/>
        <v>-5.21875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0.26031161770550798</v>
      </c>
    </row>
    <row r="433" spans="1:19" x14ac:dyDescent="0.3">
      <c r="A433" t="s">
        <v>459</v>
      </c>
      <c r="B433">
        <v>1857.0036620999999</v>
      </c>
      <c r="C433">
        <v>1844.4200439000001</v>
      </c>
      <c r="D433">
        <v>1852.8912353999999</v>
      </c>
      <c r="E433">
        <v>1855.0228271000001</v>
      </c>
      <c r="F433">
        <v>1852.2900391000001</v>
      </c>
      <c r="G433">
        <v>1841.4200439000001</v>
      </c>
      <c r="H433">
        <v>1844.4200439000001</v>
      </c>
      <c r="I433">
        <v>1867.3399658000001</v>
      </c>
      <c r="J433">
        <v>1853.4774170000001</v>
      </c>
      <c r="L433" t="str">
        <f t="shared" si="52"/>
        <v>19AUG2023:00:00:00</v>
      </c>
      <c r="M433">
        <v>1</v>
      </c>
      <c r="N433">
        <f t="shared" si="53"/>
        <v>-12.583618199999819</v>
      </c>
      <c r="O433">
        <f t="shared" si="48"/>
        <v>-12.583618199999819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0.67763023072176298</v>
      </c>
    </row>
    <row r="434" spans="1:19" x14ac:dyDescent="0.3">
      <c r="A434" t="s">
        <v>460</v>
      </c>
      <c r="B434">
        <v>1748.6623535000001</v>
      </c>
      <c r="C434">
        <v>1763.4599608999999</v>
      </c>
      <c r="D434">
        <v>1742.6683350000001</v>
      </c>
      <c r="E434">
        <v>1755.2596435999999</v>
      </c>
      <c r="F434">
        <v>1690.25</v>
      </c>
      <c r="G434">
        <v>1757.6999512</v>
      </c>
      <c r="H434">
        <v>1763.4599608999999</v>
      </c>
      <c r="I434">
        <v>1715.5300293</v>
      </c>
      <c r="J434">
        <v>1737.0257568</v>
      </c>
      <c r="L434" t="str">
        <f t="shared" si="52"/>
        <v>19AUG2023:01:00:00</v>
      </c>
      <c r="M434">
        <v>2</v>
      </c>
      <c r="N434">
        <f t="shared" si="53"/>
        <v>14.797607399999833</v>
      </c>
      <c r="O434" t="str">
        <f t="shared" si="48"/>
        <v/>
      </c>
      <c r="P434">
        <f t="shared" si="49"/>
        <v>14.797607399999833</v>
      </c>
      <c r="Q434" t="str">
        <f t="shared" si="50"/>
        <v/>
      </c>
      <c r="R434">
        <f t="shared" si="51"/>
        <v>1</v>
      </c>
      <c r="S434">
        <f t="shared" si="54"/>
        <v>0.84622439377058567</v>
      </c>
    </row>
    <row r="435" spans="1:19" x14ac:dyDescent="0.3">
      <c r="A435" t="s">
        <v>461</v>
      </c>
      <c r="B435">
        <v>1723.5168457</v>
      </c>
      <c r="C435">
        <v>1681.2700195</v>
      </c>
      <c r="D435">
        <v>1675.1101074000001</v>
      </c>
      <c r="E435">
        <v>1694.6506348</v>
      </c>
      <c r="F435">
        <v>1610.7700195</v>
      </c>
      <c r="G435">
        <v>1667.3800048999999</v>
      </c>
      <c r="H435">
        <v>1681.2700195</v>
      </c>
      <c r="I435">
        <v>1632.6199951000001</v>
      </c>
      <c r="J435">
        <v>1657.0040283000001</v>
      </c>
      <c r="L435" t="str">
        <f t="shared" si="52"/>
        <v>19AUG2023:02:00:00</v>
      </c>
      <c r="M435">
        <v>3</v>
      </c>
      <c r="N435">
        <f t="shared" si="53"/>
        <v>-42.246826199999987</v>
      </c>
      <c r="O435">
        <f t="shared" si="48"/>
        <v>-42.246826199999987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2.451198913744391</v>
      </c>
    </row>
    <row r="436" spans="1:19" x14ac:dyDescent="0.3">
      <c r="A436" t="s">
        <v>462</v>
      </c>
      <c r="B436">
        <v>1647.5769043</v>
      </c>
      <c r="C436">
        <v>1613.4399414</v>
      </c>
      <c r="D436">
        <v>1629.8153076000001</v>
      </c>
      <c r="E436">
        <v>1642.8457031</v>
      </c>
      <c r="F436">
        <v>1550.7700195</v>
      </c>
      <c r="G436">
        <v>1598.5600586</v>
      </c>
      <c r="H436">
        <v>1613.4399414</v>
      </c>
      <c r="I436">
        <v>1573.4699707</v>
      </c>
      <c r="J436">
        <v>1596.9691161999999</v>
      </c>
      <c r="L436" t="str">
        <f t="shared" si="52"/>
        <v>19AUG2023:03:00:00</v>
      </c>
      <c r="M436">
        <v>4</v>
      </c>
      <c r="N436">
        <f t="shared" si="53"/>
        <v>-34.136962900000071</v>
      </c>
      <c r="O436">
        <f t="shared" si="48"/>
        <v>-34.136962900000071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2.0719495891758517</v>
      </c>
    </row>
    <row r="437" spans="1:19" x14ac:dyDescent="0.3">
      <c r="A437" t="s">
        <v>463</v>
      </c>
      <c r="B437">
        <v>1585.0612793</v>
      </c>
      <c r="C437">
        <v>1541.3800048999999</v>
      </c>
      <c r="D437">
        <v>1588.512207</v>
      </c>
      <c r="E437">
        <v>1609.4329834</v>
      </c>
      <c r="F437">
        <v>1484.0200195</v>
      </c>
      <c r="G437">
        <v>1535.2900391000001</v>
      </c>
      <c r="H437">
        <v>1541.3800048999999</v>
      </c>
      <c r="I437">
        <v>1509.7900391000001</v>
      </c>
      <c r="J437">
        <v>1534.9844971</v>
      </c>
      <c r="L437" t="str">
        <f t="shared" si="52"/>
        <v>19AUG2023:04:00:00</v>
      </c>
      <c r="M437">
        <v>5</v>
      </c>
      <c r="N437">
        <f t="shared" si="53"/>
        <v>-43.68127440000012</v>
      </c>
      <c r="O437">
        <f t="shared" si="48"/>
        <v>-43.68127440000012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2.7558098207591564</v>
      </c>
    </row>
    <row r="438" spans="1:19" x14ac:dyDescent="0.3">
      <c r="A438" t="s">
        <v>464</v>
      </c>
      <c r="B438">
        <v>1527.7429199000001</v>
      </c>
      <c r="C438">
        <v>1509.6999512</v>
      </c>
      <c r="D438">
        <v>1533.3302002</v>
      </c>
      <c r="E438">
        <v>1567.3518065999999</v>
      </c>
      <c r="F438">
        <v>1452.6999512</v>
      </c>
      <c r="G438">
        <v>1493.6700439000001</v>
      </c>
      <c r="H438">
        <v>1509.6999512</v>
      </c>
      <c r="I438">
        <v>1483.1800536999999</v>
      </c>
      <c r="J438">
        <v>1499.1669922000001</v>
      </c>
      <c r="L438" t="str">
        <f t="shared" si="52"/>
        <v>19AUG2023:05:00:00</v>
      </c>
      <c r="M438">
        <v>6</v>
      </c>
      <c r="N438">
        <f t="shared" si="53"/>
        <v>-18.042968700000074</v>
      </c>
      <c r="O438">
        <f t="shared" si="48"/>
        <v>-18.042968700000074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1.1810212611674937</v>
      </c>
    </row>
    <row r="439" spans="1:19" x14ac:dyDescent="0.3">
      <c r="A439" t="s">
        <v>465</v>
      </c>
      <c r="B439">
        <v>1509.8946533000001</v>
      </c>
      <c r="C439">
        <v>1500.5200195</v>
      </c>
      <c r="D439">
        <v>1510.2027588000001</v>
      </c>
      <c r="E439">
        <v>1553.512207</v>
      </c>
      <c r="F439">
        <v>1443.0600586</v>
      </c>
      <c r="G439">
        <v>1477.7700195</v>
      </c>
      <c r="H439">
        <v>1500.5200195</v>
      </c>
      <c r="I439">
        <v>1474.6500243999999</v>
      </c>
      <c r="J439">
        <v>1486.6745605000001</v>
      </c>
      <c r="L439" t="str">
        <f t="shared" si="52"/>
        <v>19AUG2023:06:00:00</v>
      </c>
      <c r="M439">
        <v>7</v>
      </c>
      <c r="N439">
        <f t="shared" si="53"/>
        <v>-9.3746338000000833</v>
      </c>
      <c r="O439">
        <f t="shared" si="48"/>
        <v>-9.3746338000000833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0.6208799918266511</v>
      </c>
    </row>
    <row r="440" spans="1:19" x14ac:dyDescent="0.3">
      <c r="A440" t="s">
        <v>466</v>
      </c>
      <c r="B440">
        <v>1513.8463135</v>
      </c>
      <c r="C440">
        <v>1484.5699463000001</v>
      </c>
      <c r="D440">
        <v>1508.0732422000001</v>
      </c>
      <c r="E440">
        <v>1565.3378906</v>
      </c>
      <c r="F440">
        <v>1433.0600586</v>
      </c>
      <c r="G440">
        <v>1462.4000243999999</v>
      </c>
      <c r="H440">
        <v>1484.5699463000001</v>
      </c>
      <c r="I440">
        <v>1462.9000243999999</v>
      </c>
      <c r="J440">
        <v>1475.4016113</v>
      </c>
      <c r="L440" t="str">
        <f t="shared" si="52"/>
        <v>19AUG2023:07:00:00</v>
      </c>
      <c r="M440">
        <v>8</v>
      </c>
      <c r="N440">
        <f t="shared" si="53"/>
        <v>-29.276367199999868</v>
      </c>
      <c r="O440">
        <f t="shared" si="48"/>
        <v>-29.276367199999868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1.933906165964308</v>
      </c>
    </row>
    <row r="441" spans="1:19" x14ac:dyDescent="0.3">
      <c r="A441" t="s">
        <v>467</v>
      </c>
      <c r="B441">
        <v>1492.7635498</v>
      </c>
      <c r="C441">
        <v>1461.6700439000001</v>
      </c>
      <c r="D441">
        <v>1490.769043</v>
      </c>
      <c r="E441">
        <v>1552.4619141000001</v>
      </c>
      <c r="F441">
        <v>1422.2900391000001</v>
      </c>
      <c r="G441">
        <v>1458.3399658000001</v>
      </c>
      <c r="H441">
        <v>1461.6700439000001</v>
      </c>
      <c r="I441">
        <v>1446.3699951000001</v>
      </c>
      <c r="J441">
        <v>1458.6287841999999</v>
      </c>
      <c r="L441" t="str">
        <f t="shared" si="52"/>
        <v>19AUG2023:08:00:00</v>
      </c>
      <c r="M441">
        <v>9</v>
      </c>
      <c r="N441">
        <f t="shared" si="53"/>
        <v>-31.093505899999855</v>
      </c>
      <c r="O441">
        <f t="shared" si="48"/>
        <v>-31.093505899999855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2.0829491652690577</v>
      </c>
    </row>
    <row r="442" spans="1:19" x14ac:dyDescent="0.3">
      <c r="A442" t="s">
        <v>468</v>
      </c>
      <c r="B442">
        <v>1592.0316161999999</v>
      </c>
      <c r="C442">
        <v>1557.2900391000001</v>
      </c>
      <c r="D442">
        <v>1583.0347899999999</v>
      </c>
      <c r="E442">
        <v>1653.6435547000001</v>
      </c>
      <c r="F442">
        <v>1502.0200195</v>
      </c>
      <c r="G442">
        <v>1550.9399414</v>
      </c>
      <c r="H442">
        <v>1557.2900391000001</v>
      </c>
      <c r="I442">
        <v>1524.0899658000001</v>
      </c>
      <c r="J442">
        <v>1546.3170166</v>
      </c>
      <c r="L442" t="str">
        <f t="shared" si="52"/>
        <v>19AUG2023:09:00:00</v>
      </c>
      <c r="M442">
        <v>10</v>
      </c>
      <c r="N442">
        <f t="shared" si="53"/>
        <v>-34.741577099999859</v>
      </c>
      <c r="O442">
        <f t="shared" si="48"/>
        <v>-34.741577099999859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2.1822165305312269</v>
      </c>
    </row>
    <row r="443" spans="1:19" x14ac:dyDescent="0.3">
      <c r="A443" t="s">
        <v>469</v>
      </c>
      <c r="B443">
        <v>1741.621582</v>
      </c>
      <c r="C443">
        <v>1722.0600586</v>
      </c>
      <c r="D443">
        <v>1690.1639404</v>
      </c>
      <c r="E443">
        <v>1753.0604248</v>
      </c>
      <c r="F443">
        <v>1649.8299560999999</v>
      </c>
      <c r="G443">
        <v>1705.2199707</v>
      </c>
      <c r="H443">
        <v>1722.0600586</v>
      </c>
      <c r="I443">
        <v>1671.0200195</v>
      </c>
      <c r="J443">
        <v>1691.4619141000001</v>
      </c>
      <c r="L443" t="str">
        <f t="shared" si="52"/>
        <v>19AUG2023:10:00:00</v>
      </c>
      <c r="M443">
        <v>11</v>
      </c>
      <c r="N443">
        <f t="shared" si="53"/>
        <v>-19.561523399999942</v>
      </c>
      <c r="O443">
        <f t="shared" si="48"/>
        <v>-19.561523399999942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1.1231787434292337</v>
      </c>
    </row>
    <row r="444" spans="1:19" x14ac:dyDescent="0.3">
      <c r="A444" t="s">
        <v>470</v>
      </c>
      <c r="B444">
        <v>1838.5756836</v>
      </c>
      <c r="C444">
        <v>1874.6999512</v>
      </c>
      <c r="D444">
        <v>1826.5405272999999</v>
      </c>
      <c r="E444">
        <v>1857.0834961</v>
      </c>
      <c r="F444">
        <v>1791.9399414</v>
      </c>
      <c r="G444">
        <v>1843.4000243999999</v>
      </c>
      <c r="H444">
        <v>1874.6999512</v>
      </c>
      <c r="I444">
        <v>1808.0999756000001</v>
      </c>
      <c r="J444">
        <v>1833.6821289</v>
      </c>
      <c r="L444" t="str">
        <f t="shared" si="52"/>
        <v>19AUG2023:11:00:00</v>
      </c>
      <c r="M444">
        <v>12</v>
      </c>
      <c r="N444">
        <f t="shared" si="53"/>
        <v>36.124267599999939</v>
      </c>
      <c r="O444" t="str">
        <f t="shared" si="48"/>
        <v/>
      </c>
      <c r="P444">
        <f t="shared" si="49"/>
        <v>36.124267599999939</v>
      </c>
      <c r="Q444" t="str">
        <f t="shared" si="50"/>
        <v/>
      </c>
      <c r="R444">
        <f t="shared" si="51"/>
        <v>1</v>
      </c>
      <c r="S444">
        <f t="shared" si="54"/>
        <v>1.9647963324124502</v>
      </c>
    </row>
    <row r="445" spans="1:19" x14ac:dyDescent="0.3">
      <c r="A445" t="s">
        <v>471</v>
      </c>
      <c r="B445">
        <v>1966.2475586</v>
      </c>
      <c r="C445">
        <v>2009.6300048999999</v>
      </c>
      <c r="D445">
        <v>1968.8659668</v>
      </c>
      <c r="E445">
        <v>1985.7479248</v>
      </c>
      <c r="F445">
        <v>1927.0899658000001</v>
      </c>
      <c r="G445">
        <v>1972.0200195</v>
      </c>
      <c r="H445">
        <v>2009.6300048999999</v>
      </c>
      <c r="I445">
        <v>1937.2299805</v>
      </c>
      <c r="J445">
        <v>1967.7421875</v>
      </c>
      <c r="L445" t="str">
        <f t="shared" si="52"/>
        <v>19AUG2023:12:00:00</v>
      </c>
      <c r="M445">
        <v>13</v>
      </c>
      <c r="N445">
        <f t="shared" si="53"/>
        <v>43.382446299999856</v>
      </c>
      <c r="O445" t="str">
        <f t="shared" si="48"/>
        <v/>
      </c>
      <c r="P445">
        <f t="shared" si="49"/>
        <v>43.382446299999856</v>
      </c>
      <c r="Q445" t="str">
        <f t="shared" si="50"/>
        <v/>
      </c>
      <c r="R445">
        <f t="shared" si="51"/>
        <v>1</v>
      </c>
      <c r="S445">
        <f t="shared" si="54"/>
        <v>2.206357287527358</v>
      </c>
    </row>
    <row r="446" spans="1:19" x14ac:dyDescent="0.3">
      <c r="A446" t="s">
        <v>472</v>
      </c>
      <c r="B446">
        <v>2125.7026366999999</v>
      </c>
      <c r="C446">
        <v>2084.7700195000002</v>
      </c>
      <c r="D446">
        <v>2119.1953125</v>
      </c>
      <c r="E446">
        <v>2126.1398926000002</v>
      </c>
      <c r="F446">
        <v>2026.7199707</v>
      </c>
      <c r="G446">
        <v>2084.4199219000002</v>
      </c>
      <c r="H446">
        <v>2084.7700195000002</v>
      </c>
      <c r="I446">
        <v>2026.0999756000001</v>
      </c>
      <c r="J446">
        <v>2068.2141112999998</v>
      </c>
      <c r="L446" t="str">
        <f t="shared" si="52"/>
        <v>19AUG2023:13:00:00</v>
      </c>
      <c r="M446">
        <v>14</v>
      </c>
      <c r="N446">
        <f t="shared" si="53"/>
        <v>-40.93261719999964</v>
      </c>
      <c r="O446">
        <f t="shared" si="48"/>
        <v>-40.93261719999964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1.9256041034763254</v>
      </c>
    </row>
    <row r="447" spans="1:19" x14ac:dyDescent="0.3">
      <c r="A447" t="s">
        <v>473</v>
      </c>
      <c r="B447">
        <v>2237.8696289</v>
      </c>
      <c r="C447">
        <v>2184.0200195000002</v>
      </c>
      <c r="D447">
        <v>2226.3337402000002</v>
      </c>
      <c r="E447">
        <v>2204.3498534999999</v>
      </c>
      <c r="F447">
        <v>2132.1999512000002</v>
      </c>
      <c r="G447">
        <v>2181.9799804999998</v>
      </c>
      <c r="H447">
        <v>2184.0200195000002</v>
      </c>
      <c r="I447">
        <v>2129.3300780999998</v>
      </c>
      <c r="J447">
        <v>2170.6899414</v>
      </c>
      <c r="L447" t="str">
        <f t="shared" si="52"/>
        <v>19AUG2023:14:00:00</v>
      </c>
      <c r="M447">
        <v>15</v>
      </c>
      <c r="N447">
        <f t="shared" si="53"/>
        <v>-53.849609399999736</v>
      </c>
      <c r="O447">
        <f t="shared" si="48"/>
        <v>-53.849609399999736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2.4062889412583393</v>
      </c>
    </row>
    <row r="448" spans="1:19" x14ac:dyDescent="0.3">
      <c r="A448" t="s">
        <v>474</v>
      </c>
      <c r="B448">
        <v>2322.9836426000002</v>
      </c>
      <c r="C448">
        <v>2252.7900390999998</v>
      </c>
      <c r="D448">
        <v>2309.2329101999999</v>
      </c>
      <c r="E448">
        <v>2295.4799804999998</v>
      </c>
      <c r="F448">
        <v>2217.2299804999998</v>
      </c>
      <c r="G448">
        <v>2253.5400390999998</v>
      </c>
      <c r="H448">
        <v>2252.7900390999998</v>
      </c>
      <c r="I448">
        <v>2209.2399902000002</v>
      </c>
      <c r="J448">
        <v>2247.5327148000001</v>
      </c>
      <c r="L448" t="str">
        <f t="shared" si="52"/>
        <v>19AUG2023:15:00:00</v>
      </c>
      <c r="M448">
        <v>16</v>
      </c>
      <c r="N448">
        <f t="shared" si="53"/>
        <v>-70.193603500000336</v>
      </c>
      <c r="O448">
        <f t="shared" si="48"/>
        <v>-70.193603500000336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3.0217002915025319</v>
      </c>
    </row>
    <row r="449" spans="1:19" x14ac:dyDescent="0.3">
      <c r="A449" t="s">
        <v>475</v>
      </c>
      <c r="B449">
        <v>2377.2873534999999</v>
      </c>
      <c r="C449">
        <v>2285.6398926000002</v>
      </c>
      <c r="D449">
        <v>2312.6782226999999</v>
      </c>
      <c r="E449">
        <v>2342.4733887000002</v>
      </c>
      <c r="F449">
        <v>2262.9599609000002</v>
      </c>
      <c r="G449">
        <v>2287.3500976999999</v>
      </c>
      <c r="H449">
        <v>2285.6398926000002</v>
      </c>
      <c r="I449">
        <v>2250.6499023000001</v>
      </c>
      <c r="J449">
        <v>2278.4536133000001</v>
      </c>
      <c r="L449" t="str">
        <f t="shared" si="52"/>
        <v>19AUG2023:16:00:00</v>
      </c>
      <c r="M449">
        <v>17</v>
      </c>
      <c r="N449">
        <f t="shared" si="53"/>
        <v>-91.647460899999714</v>
      </c>
      <c r="O449">
        <f t="shared" si="48"/>
        <v>-91.647460899999714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3.8551276001645429</v>
      </c>
    </row>
    <row r="450" spans="1:19" x14ac:dyDescent="0.3">
      <c r="A450" t="s">
        <v>476</v>
      </c>
      <c r="B450">
        <v>2388.4084472999998</v>
      </c>
      <c r="C450">
        <v>2281.1000976999999</v>
      </c>
      <c r="D450">
        <v>2337.8049316000001</v>
      </c>
      <c r="E450">
        <v>2375.9204101999999</v>
      </c>
      <c r="F450">
        <v>2283.6101073999998</v>
      </c>
      <c r="G450">
        <v>2302.25</v>
      </c>
      <c r="H450">
        <v>2281.1000976999999</v>
      </c>
      <c r="I450">
        <v>2257.6398926000002</v>
      </c>
      <c r="J450">
        <v>2287.7690429999998</v>
      </c>
      <c r="L450" t="str">
        <f t="shared" si="52"/>
        <v>19AUG2023:17:00:00</v>
      </c>
      <c r="M450">
        <v>18</v>
      </c>
      <c r="N450">
        <f t="shared" si="53"/>
        <v>-107.30834959999993</v>
      </c>
      <c r="O450">
        <f t="shared" si="48"/>
        <v>-107.30834959999993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4.4928810112570039</v>
      </c>
    </row>
    <row r="451" spans="1:19" x14ac:dyDescent="0.3">
      <c r="A451" t="s">
        <v>477</v>
      </c>
      <c r="B451">
        <v>2315.4970702999999</v>
      </c>
      <c r="C451">
        <v>2247.7399902000002</v>
      </c>
      <c r="D451">
        <v>2331.1799316000001</v>
      </c>
      <c r="E451">
        <v>2371.1638183999999</v>
      </c>
      <c r="F451">
        <v>2268.3100586</v>
      </c>
      <c r="G451">
        <v>2281.8601073999998</v>
      </c>
      <c r="H451">
        <v>2247.7399902000002</v>
      </c>
      <c r="I451">
        <v>2233.3100586</v>
      </c>
      <c r="J451">
        <v>2265.5681152000002</v>
      </c>
      <c r="L451" t="str">
        <f t="shared" si="52"/>
        <v>19AUG2023:18:00:00</v>
      </c>
      <c r="M451">
        <v>19</v>
      </c>
      <c r="N451">
        <f t="shared" si="53"/>
        <v>-67.757080099999712</v>
      </c>
      <c r="O451">
        <f t="shared" ref="O451:O514" si="55">IF(N451&lt;0,N451,"")</f>
        <v>-67.757080099999712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2.9262433958174254</v>
      </c>
    </row>
    <row r="452" spans="1:19" x14ac:dyDescent="0.3">
      <c r="A452" t="s">
        <v>478</v>
      </c>
      <c r="B452">
        <v>2294.7045898000001</v>
      </c>
      <c r="C452">
        <v>2232.8898926000002</v>
      </c>
      <c r="D452">
        <v>2289.3132323999998</v>
      </c>
      <c r="E452">
        <v>2319.75</v>
      </c>
      <c r="F452">
        <v>2236.2800293</v>
      </c>
      <c r="G452">
        <v>2254.8601073999998</v>
      </c>
      <c r="H452">
        <v>2232.8898926000002</v>
      </c>
      <c r="I452">
        <v>2201.0100097999998</v>
      </c>
      <c r="J452">
        <v>2237.1467284999999</v>
      </c>
      <c r="L452" t="str">
        <f t="shared" ref="L452:L515" si="59">A452</f>
        <v>19AUG2023:19:00:00</v>
      </c>
      <c r="M452">
        <v>20</v>
      </c>
      <c r="N452">
        <f t="shared" ref="N452:N515" si="60">C452-B452</f>
        <v>-61.814697199999955</v>
      </c>
      <c r="O452">
        <f t="shared" si="55"/>
        <v>-61.814697199999955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2.693797601432764</v>
      </c>
    </row>
    <row r="453" spans="1:19" x14ac:dyDescent="0.3">
      <c r="A453" t="s">
        <v>479</v>
      </c>
      <c r="B453">
        <v>2225.9768066000001</v>
      </c>
      <c r="C453">
        <v>2195.6398926000002</v>
      </c>
      <c r="D453">
        <v>2219.3779297000001</v>
      </c>
      <c r="E453">
        <v>2220.6076659999999</v>
      </c>
      <c r="F453">
        <v>2175.1499023000001</v>
      </c>
      <c r="G453">
        <v>2191.7600097999998</v>
      </c>
      <c r="H453">
        <v>2195.6398926000002</v>
      </c>
      <c r="I453">
        <v>2166.9299316000001</v>
      </c>
      <c r="J453">
        <v>2189.3374023000001</v>
      </c>
      <c r="L453" t="str">
        <f t="shared" si="59"/>
        <v>19AUG2023:20:00:00</v>
      </c>
      <c r="M453">
        <v>21</v>
      </c>
      <c r="N453">
        <f t="shared" si="60"/>
        <v>-30.336913999999979</v>
      </c>
      <c r="O453">
        <f t="shared" si="55"/>
        <v>-30.336913999999979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1.3628584947539129</v>
      </c>
    </row>
    <row r="454" spans="1:19" x14ac:dyDescent="0.3">
      <c r="A454" t="s">
        <v>480</v>
      </c>
      <c r="B454">
        <v>2061.9855957</v>
      </c>
      <c r="C454">
        <v>2165.8500976999999</v>
      </c>
      <c r="D454">
        <v>2170.2380370999999</v>
      </c>
      <c r="E454">
        <v>2155.0126952999999</v>
      </c>
      <c r="F454">
        <v>2122.2399902000002</v>
      </c>
      <c r="G454">
        <v>2140.6899414</v>
      </c>
      <c r="H454">
        <v>2165.8500976999999</v>
      </c>
      <c r="I454">
        <v>2120.1398926000002</v>
      </c>
      <c r="J454">
        <v>2146.1376952999999</v>
      </c>
      <c r="L454" t="str">
        <f t="shared" si="59"/>
        <v>19AUG2023:21:00:00</v>
      </c>
      <c r="M454">
        <v>22</v>
      </c>
      <c r="N454">
        <f t="shared" si="60"/>
        <v>103.8645019999999</v>
      </c>
      <c r="O454" t="str">
        <f t="shared" si="55"/>
        <v/>
      </c>
      <c r="P454">
        <f t="shared" si="56"/>
        <v>103.8645019999999</v>
      </c>
      <c r="Q454" t="str">
        <f t="shared" si="57"/>
        <v/>
      </c>
      <c r="R454">
        <f t="shared" si="58"/>
        <v>1</v>
      </c>
      <c r="S454">
        <f t="shared" si="61"/>
        <v>5.0371109389219635</v>
      </c>
    </row>
    <row r="455" spans="1:19" x14ac:dyDescent="0.3">
      <c r="A455" t="s">
        <v>481</v>
      </c>
      <c r="B455">
        <v>2052.5598144999999</v>
      </c>
      <c r="C455">
        <v>2094.8898926000002</v>
      </c>
      <c r="D455">
        <v>2108.6569823999998</v>
      </c>
      <c r="E455">
        <v>2075.4699707</v>
      </c>
      <c r="F455">
        <v>2038.7199707</v>
      </c>
      <c r="G455">
        <v>2088.4299316000001</v>
      </c>
      <c r="H455">
        <v>2094.8898926000002</v>
      </c>
      <c r="I455">
        <v>2036.7900391000001</v>
      </c>
      <c r="J455">
        <v>2073.9504394999999</v>
      </c>
      <c r="L455" t="str">
        <f t="shared" si="59"/>
        <v>19AUG2023:22:00:00</v>
      </c>
      <c r="M455">
        <v>23</v>
      </c>
      <c r="N455">
        <f t="shared" si="60"/>
        <v>42.330078100000264</v>
      </c>
      <c r="O455" t="str">
        <f t="shared" si="55"/>
        <v/>
      </c>
      <c r="P455">
        <f t="shared" si="56"/>
        <v>42.330078100000264</v>
      </c>
      <c r="Q455" t="str">
        <f t="shared" si="57"/>
        <v/>
      </c>
      <c r="R455">
        <f t="shared" si="58"/>
        <v>1</v>
      </c>
      <c r="S455">
        <f t="shared" si="61"/>
        <v>2.0623066768123297</v>
      </c>
    </row>
    <row r="456" spans="1:19" x14ac:dyDescent="0.3">
      <c r="A456" t="s">
        <v>482</v>
      </c>
      <c r="B456">
        <v>1993.1485596</v>
      </c>
      <c r="C456">
        <v>1968.4499512</v>
      </c>
      <c r="D456">
        <v>2035.5379639</v>
      </c>
      <c r="E456">
        <v>2015.6199951000001</v>
      </c>
      <c r="F456">
        <v>1916.3800048999999</v>
      </c>
      <c r="G456">
        <v>1978.0300293</v>
      </c>
      <c r="H456">
        <v>1968.4499512</v>
      </c>
      <c r="I456">
        <v>1911.9000243999999</v>
      </c>
      <c r="J456">
        <v>1960.6535644999999</v>
      </c>
      <c r="L456" t="str">
        <f t="shared" si="59"/>
        <v>19AUG2023:23:00:00</v>
      </c>
      <c r="M456">
        <v>24</v>
      </c>
      <c r="N456">
        <f t="shared" si="60"/>
        <v>-24.698608400000012</v>
      </c>
      <c r="O456">
        <f t="shared" si="55"/>
        <v>-24.698608400000012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1.2391754885023079</v>
      </c>
    </row>
    <row r="457" spans="1:19" x14ac:dyDescent="0.3">
      <c r="A457" t="s">
        <v>483</v>
      </c>
      <c r="B457">
        <v>1874.427124</v>
      </c>
      <c r="C457">
        <v>1824.1899414</v>
      </c>
      <c r="D457">
        <v>1894.6866454999999</v>
      </c>
      <c r="E457">
        <v>1868.1790771000001</v>
      </c>
      <c r="F457">
        <v>1781.6800536999999</v>
      </c>
      <c r="G457">
        <v>1855.3399658000001</v>
      </c>
      <c r="H457">
        <v>1824.1899414</v>
      </c>
      <c r="I457">
        <v>1790.3699951000001</v>
      </c>
      <c r="J457">
        <v>1827.0073242000001</v>
      </c>
      <c r="L457" t="str">
        <f t="shared" si="59"/>
        <v>20AUG2023:00:00:00</v>
      </c>
      <c r="M457">
        <v>1</v>
      </c>
      <c r="N457">
        <f t="shared" si="60"/>
        <v>-50.237182600000096</v>
      </c>
      <c r="O457">
        <f t="shared" si="55"/>
        <v>-50.237182600000096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2.6801352774278406</v>
      </c>
    </row>
    <row r="458" spans="1:19" x14ac:dyDescent="0.3">
      <c r="A458" t="s">
        <v>484</v>
      </c>
      <c r="B458">
        <v>1751.5172118999999</v>
      </c>
      <c r="C458">
        <v>1740.7900391000001</v>
      </c>
      <c r="D458">
        <v>1755.9353027</v>
      </c>
      <c r="E458">
        <v>1764.5417480000001</v>
      </c>
      <c r="F458">
        <v>1665.5799560999999</v>
      </c>
      <c r="G458">
        <v>1738.2099608999999</v>
      </c>
      <c r="H458">
        <v>1740.7900391000001</v>
      </c>
      <c r="I458">
        <v>1674.6199951000001</v>
      </c>
      <c r="J458">
        <v>1716.1890868999999</v>
      </c>
      <c r="L458" t="str">
        <f t="shared" si="59"/>
        <v>20AUG2023:01:00:00</v>
      </c>
      <c r="M458">
        <v>2</v>
      </c>
      <c r="N458">
        <f t="shared" si="60"/>
        <v>-10.727172799999835</v>
      </c>
      <c r="O458">
        <f t="shared" si="55"/>
        <v>-10.727172799999835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0.61245032176208414</v>
      </c>
    </row>
    <row r="459" spans="1:19" x14ac:dyDescent="0.3">
      <c r="A459" t="s">
        <v>485</v>
      </c>
      <c r="B459">
        <v>1664.8317870999999</v>
      </c>
      <c r="C459">
        <v>1663.5200195</v>
      </c>
      <c r="D459">
        <v>1672.7119141000001</v>
      </c>
      <c r="E459">
        <v>1678.4840088000001</v>
      </c>
      <c r="F459">
        <v>1586.4300536999999</v>
      </c>
      <c r="G459">
        <v>1653.4699707</v>
      </c>
      <c r="H459">
        <v>1663.5200195</v>
      </c>
      <c r="I459">
        <v>1602.8499756000001</v>
      </c>
      <c r="J459">
        <v>1638.4433594</v>
      </c>
      <c r="L459" t="str">
        <f t="shared" si="59"/>
        <v>20AUG2023:02:00:00</v>
      </c>
      <c r="M459">
        <v>3</v>
      </c>
      <c r="N459">
        <f t="shared" si="60"/>
        <v>-1.3117675999999392</v>
      </c>
      <c r="O459">
        <f t="shared" si="55"/>
        <v>-1.3117675999999392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7.8792801180528296E-2</v>
      </c>
    </row>
    <row r="460" spans="1:19" x14ac:dyDescent="0.3">
      <c r="A460" t="s">
        <v>486</v>
      </c>
      <c r="B460">
        <v>1560.348999</v>
      </c>
      <c r="C460">
        <v>1606.8800048999999</v>
      </c>
      <c r="D460">
        <v>1597.3782959</v>
      </c>
      <c r="E460">
        <v>1586.4425048999999</v>
      </c>
      <c r="F460">
        <v>1512.4399414</v>
      </c>
      <c r="G460">
        <v>1584.9100341999999</v>
      </c>
      <c r="H460">
        <v>1606.8800048999999</v>
      </c>
      <c r="I460">
        <v>1547.9899902</v>
      </c>
      <c r="J460">
        <v>1575.6716309000001</v>
      </c>
      <c r="L460" t="str">
        <f t="shared" si="59"/>
        <v>20AUG2023:03:00:00</v>
      </c>
      <c r="M460">
        <v>4</v>
      </c>
      <c r="N460">
        <f t="shared" si="60"/>
        <v>46.531005899999855</v>
      </c>
      <c r="O460" t="str">
        <f t="shared" si="55"/>
        <v/>
      </c>
      <c r="P460">
        <f t="shared" si="56"/>
        <v>46.531005899999855</v>
      </c>
      <c r="Q460" t="str">
        <f t="shared" si="57"/>
        <v/>
      </c>
      <c r="R460">
        <f t="shared" si="58"/>
        <v>1</v>
      </c>
      <c r="S460">
        <f t="shared" si="61"/>
        <v>2.9820896433952115</v>
      </c>
    </row>
    <row r="461" spans="1:19" x14ac:dyDescent="0.3">
      <c r="A461" t="s">
        <v>487</v>
      </c>
      <c r="B461">
        <v>1501.3215332</v>
      </c>
      <c r="C461">
        <v>1533.1300048999999</v>
      </c>
      <c r="D461">
        <v>1522.8364257999999</v>
      </c>
      <c r="E461">
        <v>1509.4364014</v>
      </c>
      <c r="F461">
        <v>1442.0600586</v>
      </c>
      <c r="G461">
        <v>1517.8599853999999</v>
      </c>
      <c r="H461">
        <v>1533.1300048999999</v>
      </c>
      <c r="I461">
        <v>1481</v>
      </c>
      <c r="J461">
        <v>1504.7983397999999</v>
      </c>
      <c r="L461" t="str">
        <f t="shared" si="59"/>
        <v>20AUG2023:04:00:00</v>
      </c>
      <c r="M461">
        <v>5</v>
      </c>
      <c r="N461">
        <f t="shared" si="60"/>
        <v>31.808471699999927</v>
      </c>
      <c r="O461" t="str">
        <f t="shared" si="55"/>
        <v/>
      </c>
      <c r="P461">
        <f t="shared" si="56"/>
        <v>31.808471699999927</v>
      </c>
      <c r="Q461" t="str">
        <f t="shared" si="57"/>
        <v/>
      </c>
      <c r="R461">
        <f t="shared" si="58"/>
        <v>1</v>
      </c>
      <c r="S461">
        <f t="shared" si="61"/>
        <v>2.1186981600271588</v>
      </c>
    </row>
    <row r="462" spans="1:19" x14ac:dyDescent="0.3">
      <c r="A462" t="s">
        <v>488</v>
      </c>
      <c r="B462">
        <v>1483.8292236</v>
      </c>
      <c r="C462">
        <v>1500.7199707</v>
      </c>
      <c r="D462">
        <v>1473.9090576000001</v>
      </c>
      <c r="E462">
        <v>1465.1726074000001</v>
      </c>
      <c r="F462">
        <v>1413.7700195</v>
      </c>
      <c r="G462">
        <v>1477.3299560999999</v>
      </c>
      <c r="H462">
        <v>1500.7199707</v>
      </c>
      <c r="I462">
        <v>1454.2399902</v>
      </c>
      <c r="J462">
        <v>1470.3798827999999</v>
      </c>
      <c r="L462" t="str">
        <f t="shared" si="59"/>
        <v>20AUG2023:05:00:00</v>
      </c>
      <c r="M462">
        <v>6</v>
      </c>
      <c r="N462">
        <f t="shared" si="60"/>
        <v>16.890747099999999</v>
      </c>
      <c r="O462" t="str">
        <f t="shared" si="55"/>
        <v/>
      </c>
      <c r="P462">
        <f t="shared" si="56"/>
        <v>16.890747099999999</v>
      </c>
      <c r="Q462" t="str">
        <f t="shared" si="57"/>
        <v/>
      </c>
      <c r="R462">
        <f t="shared" si="58"/>
        <v>1</v>
      </c>
      <c r="S462">
        <f t="shared" si="61"/>
        <v>1.1383215016496591</v>
      </c>
    </row>
    <row r="463" spans="1:19" x14ac:dyDescent="0.3">
      <c r="A463" t="s">
        <v>489</v>
      </c>
      <c r="B463">
        <v>1443.746582</v>
      </c>
      <c r="C463">
        <v>1497.4200439000001</v>
      </c>
      <c r="D463">
        <v>1448.8420410000001</v>
      </c>
      <c r="E463">
        <v>1455.8526611</v>
      </c>
      <c r="F463">
        <v>1400.2399902</v>
      </c>
      <c r="G463">
        <v>1464.1300048999999</v>
      </c>
      <c r="H463">
        <v>1497.4200439000001</v>
      </c>
      <c r="I463">
        <v>1445.25</v>
      </c>
      <c r="J463">
        <v>1459.0065918</v>
      </c>
      <c r="L463" t="str">
        <f t="shared" si="59"/>
        <v>20AUG2023:06:00:00</v>
      </c>
      <c r="M463">
        <v>7</v>
      </c>
      <c r="N463">
        <f t="shared" si="60"/>
        <v>53.67346190000012</v>
      </c>
      <c r="O463" t="str">
        <f t="shared" si="55"/>
        <v/>
      </c>
      <c r="P463">
        <f t="shared" si="56"/>
        <v>53.67346190000012</v>
      </c>
      <c r="Q463" t="str">
        <f t="shared" si="57"/>
        <v/>
      </c>
      <c r="R463">
        <f t="shared" si="58"/>
        <v>1</v>
      </c>
      <c r="S463">
        <f t="shared" si="61"/>
        <v>3.7176511840219981</v>
      </c>
    </row>
    <row r="464" spans="1:19" x14ac:dyDescent="0.3">
      <c r="A464" t="s">
        <v>490</v>
      </c>
      <c r="B464">
        <v>1422.6149902</v>
      </c>
      <c r="C464">
        <v>1489.5300293</v>
      </c>
      <c r="D464">
        <v>1445.2303466999999</v>
      </c>
      <c r="E464">
        <v>1469.1246338000001</v>
      </c>
      <c r="F464">
        <v>1382.1700439000001</v>
      </c>
      <c r="G464">
        <v>1447.6600341999999</v>
      </c>
      <c r="H464">
        <v>1489.5300293</v>
      </c>
      <c r="I464">
        <v>1425.6800536999999</v>
      </c>
      <c r="J464">
        <v>1446.5922852000001</v>
      </c>
      <c r="L464" t="str">
        <f t="shared" si="59"/>
        <v>20AUG2023:07:00:00</v>
      </c>
      <c r="M464">
        <v>8</v>
      </c>
      <c r="N464">
        <f t="shared" si="60"/>
        <v>66.915039100000058</v>
      </c>
      <c r="O464" t="str">
        <f t="shared" si="55"/>
        <v/>
      </c>
      <c r="P464">
        <f t="shared" si="56"/>
        <v>66.915039100000058</v>
      </c>
      <c r="Q464" t="str">
        <f t="shared" si="57"/>
        <v/>
      </c>
      <c r="R464">
        <f t="shared" si="58"/>
        <v>1</v>
      </c>
      <c r="S464">
        <f t="shared" si="61"/>
        <v>4.7036646992305853</v>
      </c>
    </row>
    <row r="465" spans="1:19" x14ac:dyDescent="0.3">
      <c r="A465" t="s">
        <v>491</v>
      </c>
      <c r="B465">
        <v>1408.6860352000001</v>
      </c>
      <c r="C465">
        <v>1465.0999756000001</v>
      </c>
      <c r="D465">
        <v>1449.5198975000001</v>
      </c>
      <c r="E465">
        <v>1489.3718262</v>
      </c>
      <c r="F465">
        <v>1371.8199463000001</v>
      </c>
      <c r="G465">
        <v>1440.0500488</v>
      </c>
      <c r="H465">
        <v>1465.0999756000001</v>
      </c>
      <c r="I465">
        <v>1404.2700195</v>
      </c>
      <c r="J465">
        <v>1431.9019774999999</v>
      </c>
      <c r="L465" t="str">
        <f t="shared" si="59"/>
        <v>20AUG2023:08:00:00</v>
      </c>
      <c r="M465">
        <v>9</v>
      </c>
      <c r="N465">
        <f t="shared" si="60"/>
        <v>56.413940400000001</v>
      </c>
      <c r="O465" t="str">
        <f t="shared" si="55"/>
        <v/>
      </c>
      <c r="P465">
        <f t="shared" si="56"/>
        <v>56.413940400000001</v>
      </c>
      <c r="Q465" t="str">
        <f t="shared" si="57"/>
        <v/>
      </c>
      <c r="R465">
        <f t="shared" si="58"/>
        <v>1</v>
      </c>
      <c r="S465">
        <f t="shared" si="61"/>
        <v>4.0047206396839563</v>
      </c>
    </row>
    <row r="466" spans="1:19" x14ac:dyDescent="0.3">
      <c r="A466" t="s">
        <v>492</v>
      </c>
      <c r="B466">
        <v>1505.0390625</v>
      </c>
      <c r="C466">
        <v>1556.3499756000001</v>
      </c>
      <c r="D466">
        <v>1560.3433838000001</v>
      </c>
      <c r="E466">
        <v>1601.9178466999999</v>
      </c>
      <c r="F466">
        <v>1455.3900146000001</v>
      </c>
      <c r="G466">
        <v>1529.2900391000001</v>
      </c>
      <c r="H466">
        <v>1556.3499756000001</v>
      </c>
      <c r="I466">
        <v>1475.5600586</v>
      </c>
      <c r="J466">
        <v>1520.1096190999999</v>
      </c>
      <c r="L466" t="str">
        <f t="shared" si="59"/>
        <v>20AUG2023:09:00:00</v>
      </c>
      <c r="M466">
        <v>10</v>
      </c>
      <c r="N466">
        <f t="shared" si="60"/>
        <v>51.310913100000107</v>
      </c>
      <c r="O466" t="str">
        <f t="shared" si="55"/>
        <v/>
      </c>
      <c r="P466">
        <f t="shared" si="56"/>
        <v>51.310913100000107</v>
      </c>
      <c r="Q466" t="str">
        <f t="shared" si="57"/>
        <v/>
      </c>
      <c r="R466">
        <f t="shared" si="58"/>
        <v>1</v>
      </c>
      <c r="S466">
        <f t="shared" si="61"/>
        <v>3.4092745084481888</v>
      </c>
    </row>
    <row r="467" spans="1:19" x14ac:dyDescent="0.3">
      <c r="A467" t="s">
        <v>493</v>
      </c>
      <c r="B467">
        <v>1644.7536620999999</v>
      </c>
      <c r="C467">
        <v>1723.4000243999999</v>
      </c>
      <c r="D467">
        <v>1654.2545166</v>
      </c>
      <c r="E467">
        <v>1676.3696289</v>
      </c>
      <c r="F467">
        <v>1606.1899414</v>
      </c>
      <c r="G467">
        <v>1680.3199463000001</v>
      </c>
      <c r="H467">
        <v>1723.4000243999999</v>
      </c>
      <c r="I467">
        <v>1614.2399902</v>
      </c>
      <c r="J467">
        <v>1660.7939452999999</v>
      </c>
      <c r="L467" t="str">
        <f t="shared" si="59"/>
        <v>20AUG2023:10:00:00</v>
      </c>
      <c r="M467">
        <v>11</v>
      </c>
      <c r="N467">
        <f t="shared" si="60"/>
        <v>78.646362299999964</v>
      </c>
      <c r="O467" t="str">
        <f t="shared" si="55"/>
        <v/>
      </c>
      <c r="P467">
        <f t="shared" si="56"/>
        <v>78.646362299999964</v>
      </c>
      <c r="Q467" t="str">
        <f t="shared" si="57"/>
        <v/>
      </c>
      <c r="R467">
        <f t="shared" si="58"/>
        <v>1</v>
      </c>
      <c r="S467">
        <f t="shared" si="61"/>
        <v>4.7816499280254119</v>
      </c>
    </row>
    <row r="468" spans="1:19" x14ac:dyDescent="0.3">
      <c r="A468" t="s">
        <v>494</v>
      </c>
      <c r="B468">
        <v>1793.5118408000001</v>
      </c>
      <c r="C468">
        <v>1891.5600586</v>
      </c>
      <c r="D468">
        <v>1784.1300048999999</v>
      </c>
      <c r="E468">
        <v>1792.9995117000001</v>
      </c>
      <c r="F468">
        <v>1749.7800293</v>
      </c>
      <c r="G468">
        <v>1819.7199707</v>
      </c>
      <c r="H468">
        <v>1891.5600586</v>
      </c>
      <c r="I468">
        <v>1745.0699463000001</v>
      </c>
      <c r="J468">
        <v>1804.7650146000001</v>
      </c>
      <c r="L468" t="str">
        <f t="shared" si="59"/>
        <v>20AUG2023:11:00:00</v>
      </c>
      <c r="M468">
        <v>12</v>
      </c>
      <c r="N468">
        <f t="shared" si="60"/>
        <v>98.048217799999975</v>
      </c>
      <c r="O468" t="str">
        <f t="shared" si="55"/>
        <v/>
      </c>
      <c r="P468">
        <f t="shared" si="56"/>
        <v>98.048217799999975</v>
      </c>
      <c r="Q468" t="str">
        <f t="shared" si="57"/>
        <v/>
      </c>
      <c r="R468">
        <f t="shared" si="58"/>
        <v>1</v>
      </c>
      <c r="S468">
        <f t="shared" si="61"/>
        <v>5.4668285745058327</v>
      </c>
    </row>
    <row r="469" spans="1:19" x14ac:dyDescent="0.3">
      <c r="A469" t="s">
        <v>495</v>
      </c>
      <c r="B469">
        <v>1969.1286620999999</v>
      </c>
      <c r="C469">
        <v>2048.7199707</v>
      </c>
      <c r="D469">
        <v>1922.9196777</v>
      </c>
      <c r="E469">
        <v>1957.3603516000001</v>
      </c>
      <c r="F469">
        <v>1886.6600341999999</v>
      </c>
      <c r="G469">
        <v>1949.0600586</v>
      </c>
      <c r="H469">
        <v>2048.7199707</v>
      </c>
      <c r="I469">
        <v>1863.6800536999999</v>
      </c>
      <c r="J469">
        <v>1941.8759766000001</v>
      </c>
      <c r="L469" t="str">
        <f t="shared" si="59"/>
        <v>20AUG2023:12:00:00</v>
      </c>
      <c r="M469">
        <v>13</v>
      </c>
      <c r="N469">
        <f t="shared" si="60"/>
        <v>79.591308600000048</v>
      </c>
      <c r="O469" t="str">
        <f t="shared" si="55"/>
        <v/>
      </c>
      <c r="P469">
        <f t="shared" si="56"/>
        <v>79.591308600000048</v>
      </c>
      <c r="Q469" t="str">
        <f t="shared" si="57"/>
        <v/>
      </c>
      <c r="R469">
        <f t="shared" si="58"/>
        <v>1</v>
      </c>
      <c r="S469">
        <f t="shared" si="61"/>
        <v>4.0419557204108223</v>
      </c>
    </row>
    <row r="470" spans="1:19" x14ac:dyDescent="0.3">
      <c r="A470" t="s">
        <v>496</v>
      </c>
      <c r="B470">
        <v>2106.4680176000002</v>
      </c>
      <c r="C470">
        <v>2142.6000976999999</v>
      </c>
      <c r="D470">
        <v>2053.7307129000001</v>
      </c>
      <c r="E470">
        <v>2086.6086426000002</v>
      </c>
      <c r="F470">
        <v>1993.1700439000001</v>
      </c>
      <c r="G470">
        <v>2063.4199219000002</v>
      </c>
      <c r="H470">
        <v>2142.6000976999999</v>
      </c>
      <c r="I470">
        <v>1952.8399658000001</v>
      </c>
      <c r="J470">
        <v>2045.0371094</v>
      </c>
      <c r="L470" t="str">
        <f t="shared" si="59"/>
        <v>20AUG2023:13:00:00</v>
      </c>
      <c r="M470">
        <v>14</v>
      </c>
      <c r="N470">
        <f t="shared" si="60"/>
        <v>36.132080099999712</v>
      </c>
      <c r="O470" t="str">
        <f t="shared" si="55"/>
        <v/>
      </c>
      <c r="P470">
        <f t="shared" si="56"/>
        <v>36.132080099999712</v>
      </c>
      <c r="Q470" t="str">
        <f t="shared" si="57"/>
        <v/>
      </c>
      <c r="R470">
        <f t="shared" si="58"/>
        <v>1</v>
      </c>
      <c r="S470">
        <f t="shared" si="61"/>
        <v>1.7152921287248748</v>
      </c>
    </row>
    <row r="471" spans="1:19" x14ac:dyDescent="0.3">
      <c r="A471" t="s">
        <v>497</v>
      </c>
      <c r="B471">
        <v>2158.0588379000001</v>
      </c>
      <c r="C471">
        <v>2259.3400879000001</v>
      </c>
      <c r="D471">
        <v>2162.5375976999999</v>
      </c>
      <c r="E471">
        <v>2161.1606445000002</v>
      </c>
      <c r="F471">
        <v>2093.8200683999999</v>
      </c>
      <c r="G471">
        <v>2167.7900390999998</v>
      </c>
      <c r="H471">
        <v>2259.3400879000001</v>
      </c>
      <c r="I471">
        <v>2057.9399414</v>
      </c>
      <c r="J471">
        <v>2153.8525390999998</v>
      </c>
      <c r="L471" t="str">
        <f t="shared" si="59"/>
        <v>20AUG2023:14:00:00</v>
      </c>
      <c r="M471">
        <v>15</v>
      </c>
      <c r="N471">
        <f t="shared" si="60"/>
        <v>101.28125</v>
      </c>
      <c r="O471" t="str">
        <f t="shared" si="55"/>
        <v/>
      </c>
      <c r="P471">
        <f t="shared" si="56"/>
        <v>101.28125</v>
      </c>
      <c r="Q471" t="str">
        <f t="shared" si="57"/>
        <v/>
      </c>
      <c r="R471">
        <f t="shared" si="58"/>
        <v>1</v>
      </c>
      <c r="S471">
        <f t="shared" si="61"/>
        <v>4.6931644411769815</v>
      </c>
    </row>
    <row r="472" spans="1:19" x14ac:dyDescent="0.3">
      <c r="A472" t="s">
        <v>498</v>
      </c>
      <c r="B472">
        <v>2271.5051269999999</v>
      </c>
      <c r="C472">
        <v>2339.7299804999998</v>
      </c>
      <c r="D472">
        <v>2259.7194823999998</v>
      </c>
      <c r="E472">
        <v>2258.1589355000001</v>
      </c>
      <c r="F472">
        <v>2161.4399414</v>
      </c>
      <c r="G472">
        <v>2242.6799316000001</v>
      </c>
      <c r="H472">
        <v>2339.7299804999998</v>
      </c>
      <c r="I472">
        <v>2131.6799316000001</v>
      </c>
      <c r="J472">
        <v>2233.7788086</v>
      </c>
      <c r="L472" t="str">
        <f t="shared" si="59"/>
        <v>20AUG2023:15:00:00</v>
      </c>
      <c r="M472">
        <v>16</v>
      </c>
      <c r="N472">
        <f t="shared" si="60"/>
        <v>68.224853499999881</v>
      </c>
      <c r="O472" t="str">
        <f t="shared" si="55"/>
        <v/>
      </c>
      <c r="P472">
        <f t="shared" si="56"/>
        <v>68.224853499999881</v>
      </c>
      <c r="Q472" t="str">
        <f t="shared" si="57"/>
        <v/>
      </c>
      <c r="R472">
        <f t="shared" si="58"/>
        <v>1</v>
      </c>
      <c r="S472">
        <f t="shared" si="61"/>
        <v>3.0035086731283389</v>
      </c>
    </row>
    <row r="473" spans="1:19" x14ac:dyDescent="0.3">
      <c r="A473" t="s">
        <v>499</v>
      </c>
      <c r="B473">
        <v>2267.1582030999998</v>
      </c>
      <c r="C473">
        <v>2375.8898926000002</v>
      </c>
      <c r="D473">
        <v>2343.4726562999999</v>
      </c>
      <c r="E473">
        <v>2347.1784668</v>
      </c>
      <c r="F473">
        <v>2194.3400879000001</v>
      </c>
      <c r="G473">
        <v>2280.6499023000001</v>
      </c>
      <c r="H473">
        <v>2375.8898926000002</v>
      </c>
      <c r="I473">
        <v>2168.0200195000002</v>
      </c>
      <c r="J473">
        <v>2279.3664551000002</v>
      </c>
      <c r="L473" t="str">
        <f t="shared" si="59"/>
        <v>20AUG2023:16:00:00</v>
      </c>
      <c r="M473">
        <v>17</v>
      </c>
      <c r="N473">
        <f t="shared" si="60"/>
        <v>108.73168950000036</v>
      </c>
      <c r="O473" t="str">
        <f t="shared" si="55"/>
        <v/>
      </c>
      <c r="P473">
        <f t="shared" si="56"/>
        <v>108.73168950000036</v>
      </c>
      <c r="Q473" t="str">
        <f t="shared" si="57"/>
        <v/>
      </c>
      <c r="R473">
        <f t="shared" si="58"/>
        <v>1</v>
      </c>
      <c r="S473">
        <f t="shared" si="61"/>
        <v>4.7959462798549319</v>
      </c>
    </row>
    <row r="474" spans="1:19" x14ac:dyDescent="0.3">
      <c r="A474" t="s">
        <v>500</v>
      </c>
      <c r="B474">
        <v>2248.8684082</v>
      </c>
      <c r="C474">
        <v>2380.1298827999999</v>
      </c>
      <c r="D474">
        <v>2369.2575683999999</v>
      </c>
      <c r="E474">
        <v>2386.1528320000002</v>
      </c>
      <c r="F474">
        <v>2208.5800780999998</v>
      </c>
      <c r="G474">
        <v>2302.2299804999998</v>
      </c>
      <c r="H474">
        <v>2380.1298827999999</v>
      </c>
      <c r="I474">
        <v>2176.3701172000001</v>
      </c>
      <c r="J474">
        <v>2291.8825683999999</v>
      </c>
      <c r="L474" t="str">
        <f t="shared" si="59"/>
        <v>20AUG2023:17:00:00</v>
      </c>
      <c r="M474">
        <v>18</v>
      </c>
      <c r="N474">
        <f t="shared" si="60"/>
        <v>131.26147459999993</v>
      </c>
      <c r="O474" t="str">
        <f t="shared" si="55"/>
        <v/>
      </c>
      <c r="P474">
        <f t="shared" si="56"/>
        <v>131.26147459999993</v>
      </c>
      <c r="Q474" t="str">
        <f t="shared" si="57"/>
        <v/>
      </c>
      <c r="R474">
        <f t="shared" si="58"/>
        <v>1</v>
      </c>
      <c r="S474">
        <f t="shared" si="61"/>
        <v>5.8367788049040161</v>
      </c>
    </row>
    <row r="475" spans="1:19" x14ac:dyDescent="0.3">
      <c r="A475" t="s">
        <v>501</v>
      </c>
      <c r="B475">
        <v>2253.2622070000002</v>
      </c>
      <c r="C475">
        <v>2350.9499512000002</v>
      </c>
      <c r="D475">
        <v>2340.0161133000001</v>
      </c>
      <c r="E475">
        <v>2381.5837402000002</v>
      </c>
      <c r="F475">
        <v>2201.0400390999998</v>
      </c>
      <c r="G475">
        <v>2284.8200683999999</v>
      </c>
      <c r="H475">
        <v>2350.9499512000002</v>
      </c>
      <c r="I475">
        <v>2158.3200683999999</v>
      </c>
      <c r="J475">
        <v>2269.3703612999998</v>
      </c>
      <c r="L475" t="str">
        <f t="shared" si="59"/>
        <v>20AUG2023:18:00:00</v>
      </c>
      <c r="M475">
        <v>19</v>
      </c>
      <c r="N475">
        <f t="shared" si="60"/>
        <v>97.687744199999997</v>
      </c>
      <c r="O475" t="str">
        <f t="shared" si="55"/>
        <v/>
      </c>
      <c r="P475">
        <f t="shared" si="56"/>
        <v>97.687744199999997</v>
      </c>
      <c r="Q475" t="str">
        <f t="shared" si="57"/>
        <v/>
      </c>
      <c r="R475">
        <f t="shared" si="58"/>
        <v>1</v>
      </c>
      <c r="S475">
        <f t="shared" si="61"/>
        <v>4.3353917665029202</v>
      </c>
    </row>
    <row r="476" spans="1:19" x14ac:dyDescent="0.3">
      <c r="A476" t="s">
        <v>502</v>
      </c>
      <c r="B476">
        <v>2243.9291991999999</v>
      </c>
      <c r="C476">
        <v>2339.5300293</v>
      </c>
      <c r="D476">
        <v>2289.6303711</v>
      </c>
      <c r="E476">
        <v>2349.5515137000002</v>
      </c>
      <c r="F476">
        <v>2185.8300780999998</v>
      </c>
      <c r="G476">
        <v>2262.7399902000002</v>
      </c>
      <c r="H476">
        <v>2339.5300293</v>
      </c>
      <c r="I476">
        <v>2136.1298827999999</v>
      </c>
      <c r="J476">
        <v>2245.4809570000002</v>
      </c>
      <c r="L476" t="str">
        <f t="shared" si="59"/>
        <v>20AUG2023:19:00:00</v>
      </c>
      <c r="M476">
        <v>20</v>
      </c>
      <c r="N476">
        <f t="shared" si="60"/>
        <v>95.600830100000167</v>
      </c>
      <c r="O476" t="str">
        <f t="shared" si="55"/>
        <v/>
      </c>
      <c r="P476">
        <f t="shared" si="56"/>
        <v>95.600830100000167</v>
      </c>
      <c r="Q476" t="str">
        <f t="shared" si="57"/>
        <v/>
      </c>
      <c r="R476">
        <f t="shared" si="58"/>
        <v>1</v>
      </c>
      <c r="S476">
        <f t="shared" si="61"/>
        <v>4.260420967563662</v>
      </c>
    </row>
    <row r="477" spans="1:19" x14ac:dyDescent="0.3">
      <c r="A477" t="s">
        <v>503</v>
      </c>
      <c r="B477">
        <v>2190.8830566000001</v>
      </c>
      <c r="C477">
        <v>2299.3601073999998</v>
      </c>
      <c r="D477">
        <v>2182.5332030999998</v>
      </c>
      <c r="E477">
        <v>2234.2331543</v>
      </c>
      <c r="F477">
        <v>2127.4299316000001</v>
      </c>
      <c r="G477">
        <v>2199.5500487999998</v>
      </c>
      <c r="H477">
        <v>2299.3601073999998</v>
      </c>
      <c r="I477">
        <v>2121.6398926000002</v>
      </c>
      <c r="J477">
        <v>2195.5046387000002</v>
      </c>
      <c r="L477" t="str">
        <f t="shared" si="59"/>
        <v>20AUG2023:20:00:00</v>
      </c>
      <c r="M477">
        <v>21</v>
      </c>
      <c r="N477">
        <f t="shared" si="60"/>
        <v>108.47705079999969</v>
      </c>
      <c r="O477" t="str">
        <f t="shared" si="55"/>
        <v/>
      </c>
      <c r="P477">
        <f t="shared" si="56"/>
        <v>108.47705079999969</v>
      </c>
      <c r="Q477" t="str">
        <f t="shared" si="57"/>
        <v/>
      </c>
      <c r="R477">
        <f t="shared" si="58"/>
        <v>1</v>
      </c>
      <c r="S477">
        <f t="shared" si="61"/>
        <v>4.9512935194425056</v>
      </c>
    </row>
    <row r="478" spans="1:19" x14ac:dyDescent="0.3">
      <c r="A478" t="s">
        <v>504</v>
      </c>
      <c r="B478">
        <v>2101.5380859000002</v>
      </c>
      <c r="C478">
        <v>2256.1398926000002</v>
      </c>
      <c r="D478">
        <v>2100.9790039</v>
      </c>
      <c r="E478">
        <v>2159.6184082</v>
      </c>
      <c r="F478">
        <v>2076.3999023000001</v>
      </c>
      <c r="G478">
        <v>2149.5100097999998</v>
      </c>
      <c r="H478">
        <v>2256.1398926000002</v>
      </c>
      <c r="I478">
        <v>2082.5700683999999</v>
      </c>
      <c r="J478">
        <v>2144.3999023000001</v>
      </c>
      <c r="L478" t="str">
        <f t="shared" si="59"/>
        <v>20AUG2023:21:00:00</v>
      </c>
      <c r="M478">
        <v>22</v>
      </c>
      <c r="N478">
        <f t="shared" si="60"/>
        <v>154.6018067</v>
      </c>
      <c r="O478" t="str">
        <f t="shared" si="55"/>
        <v/>
      </c>
      <c r="P478">
        <f t="shared" si="56"/>
        <v>154.6018067</v>
      </c>
      <c r="Q478" t="str">
        <f t="shared" si="57"/>
        <v/>
      </c>
      <c r="R478">
        <f t="shared" si="58"/>
        <v>1</v>
      </c>
      <c r="S478">
        <f t="shared" si="61"/>
        <v>7.3566026586565787</v>
      </c>
    </row>
    <row r="479" spans="1:19" x14ac:dyDescent="0.3">
      <c r="A479" t="s">
        <v>505</v>
      </c>
      <c r="B479">
        <v>1990.7882079999999</v>
      </c>
      <c r="C479">
        <v>2168.7900390999998</v>
      </c>
      <c r="D479">
        <v>2068.2861327999999</v>
      </c>
      <c r="E479">
        <v>2138.6850586</v>
      </c>
      <c r="F479">
        <v>1997.6600341999999</v>
      </c>
      <c r="G479">
        <v>2090.1799316000001</v>
      </c>
      <c r="H479">
        <v>2168.7900390999998</v>
      </c>
      <c r="I479">
        <v>2003.0899658000001</v>
      </c>
      <c r="J479">
        <v>2074.0053711</v>
      </c>
      <c r="L479" t="str">
        <f t="shared" si="59"/>
        <v>20AUG2023:22:00:00</v>
      </c>
      <c r="M479">
        <v>23</v>
      </c>
      <c r="N479">
        <f t="shared" si="60"/>
        <v>178.00183109999989</v>
      </c>
      <c r="O479" t="str">
        <f t="shared" si="55"/>
        <v/>
      </c>
      <c r="P479">
        <f t="shared" si="56"/>
        <v>178.00183109999989</v>
      </c>
      <c r="Q479" t="str">
        <f t="shared" si="57"/>
        <v/>
      </c>
      <c r="R479">
        <f t="shared" si="58"/>
        <v>1</v>
      </c>
      <c r="S479">
        <f t="shared" si="61"/>
        <v>8.9412741337676174</v>
      </c>
    </row>
    <row r="480" spans="1:19" x14ac:dyDescent="0.3">
      <c r="A480" t="s">
        <v>506</v>
      </c>
      <c r="B480">
        <v>1910.7137451000001</v>
      </c>
      <c r="C480">
        <v>2002</v>
      </c>
      <c r="D480">
        <v>1989.5220947</v>
      </c>
      <c r="E480">
        <v>2044.6217041</v>
      </c>
      <c r="F480">
        <v>1870.9300536999999</v>
      </c>
      <c r="G480">
        <v>1965.2099608999999</v>
      </c>
      <c r="H480">
        <v>2002</v>
      </c>
      <c r="I480">
        <v>1878.2299805</v>
      </c>
      <c r="J480">
        <v>1945.5874022999999</v>
      </c>
      <c r="L480" t="str">
        <f t="shared" si="59"/>
        <v>20AUG2023:23:00:00</v>
      </c>
      <c r="M480">
        <v>24</v>
      </c>
      <c r="N480">
        <f t="shared" si="60"/>
        <v>91.286254899999904</v>
      </c>
      <c r="O480" t="str">
        <f t="shared" si="55"/>
        <v/>
      </c>
      <c r="P480">
        <f t="shared" si="56"/>
        <v>91.286254899999904</v>
      </c>
      <c r="Q480" t="str">
        <f t="shared" si="57"/>
        <v/>
      </c>
      <c r="R480">
        <f t="shared" si="58"/>
        <v>1</v>
      </c>
      <c r="S480">
        <f t="shared" si="61"/>
        <v>4.7775997390557476</v>
      </c>
    </row>
    <row r="481" spans="1:19" x14ac:dyDescent="0.3">
      <c r="A481" t="s">
        <v>507</v>
      </c>
      <c r="B481">
        <v>1890.1434326000001</v>
      </c>
      <c r="C481">
        <v>1832.6700439000001</v>
      </c>
      <c r="D481">
        <v>1849.8201904</v>
      </c>
      <c r="E481">
        <v>1878.2581786999999</v>
      </c>
      <c r="F481">
        <v>1731.1999512</v>
      </c>
      <c r="G481">
        <v>1834.4300536999999</v>
      </c>
      <c r="H481">
        <v>1832.6700439000001</v>
      </c>
      <c r="I481">
        <v>1753.3199463000001</v>
      </c>
      <c r="J481">
        <v>1802.3242187999999</v>
      </c>
      <c r="L481" t="str">
        <f t="shared" si="59"/>
        <v>21AUG2023:00:00:00</v>
      </c>
      <c r="M481">
        <v>1</v>
      </c>
      <c r="N481">
        <f t="shared" si="60"/>
        <v>-57.473388699999987</v>
      </c>
      <c r="O481">
        <f t="shared" si="55"/>
        <v>-57.473388699999987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3.0406892783232888</v>
      </c>
    </row>
    <row r="482" spans="1:19" x14ac:dyDescent="0.3">
      <c r="A482" t="s">
        <v>508</v>
      </c>
      <c r="B482">
        <v>1785.1417236</v>
      </c>
      <c r="C482">
        <v>1814.4899902</v>
      </c>
      <c r="D482">
        <v>1760.3104248</v>
      </c>
      <c r="E482">
        <v>1799.5373535000001</v>
      </c>
      <c r="F482">
        <v>1645.3800048999999</v>
      </c>
      <c r="G482">
        <v>1715.7700195</v>
      </c>
      <c r="H482">
        <v>1814.4899902</v>
      </c>
      <c r="I482">
        <v>1765.75</v>
      </c>
      <c r="J482">
        <v>1762.2492675999999</v>
      </c>
      <c r="L482" t="str">
        <f t="shared" si="59"/>
        <v>21AUG2023:01:00:00</v>
      </c>
      <c r="M482">
        <v>2</v>
      </c>
      <c r="N482">
        <f t="shared" si="60"/>
        <v>29.348266599999988</v>
      </c>
      <c r="O482" t="str">
        <f t="shared" si="55"/>
        <v/>
      </c>
      <c r="P482">
        <f t="shared" si="56"/>
        <v>29.348266599999988</v>
      </c>
      <c r="Q482" t="str">
        <f t="shared" si="57"/>
        <v/>
      </c>
      <c r="R482">
        <f t="shared" si="58"/>
        <v>1</v>
      </c>
      <c r="S482">
        <f t="shared" si="61"/>
        <v>1.6440300628240825</v>
      </c>
    </row>
    <row r="483" spans="1:19" x14ac:dyDescent="0.3">
      <c r="A483" t="s">
        <v>509</v>
      </c>
      <c r="B483">
        <v>1688.2067870999999</v>
      </c>
      <c r="C483">
        <v>1727.4100341999999</v>
      </c>
      <c r="D483">
        <v>1693.7409668</v>
      </c>
      <c r="E483">
        <v>1735.7388916</v>
      </c>
      <c r="F483">
        <v>1553.3900146000001</v>
      </c>
      <c r="G483">
        <v>1624.5400391000001</v>
      </c>
      <c r="H483">
        <v>1727.4100341999999</v>
      </c>
      <c r="I483">
        <v>1686.8299560999999</v>
      </c>
      <c r="J483">
        <v>1680.8132324000001</v>
      </c>
      <c r="L483" t="str">
        <f t="shared" si="59"/>
        <v>21AUG2023:02:00:00</v>
      </c>
      <c r="M483">
        <v>3</v>
      </c>
      <c r="N483">
        <f t="shared" si="60"/>
        <v>39.203247099999999</v>
      </c>
      <c r="O483" t="str">
        <f t="shared" si="55"/>
        <v/>
      </c>
      <c r="P483">
        <f t="shared" si="56"/>
        <v>39.203247099999999</v>
      </c>
      <c r="Q483" t="str">
        <f t="shared" si="57"/>
        <v/>
      </c>
      <c r="R483">
        <f t="shared" si="58"/>
        <v>1</v>
      </c>
      <c r="S483">
        <f t="shared" si="61"/>
        <v>2.3221827681040961</v>
      </c>
    </row>
    <row r="484" spans="1:19" x14ac:dyDescent="0.3">
      <c r="A484" t="s">
        <v>510</v>
      </c>
      <c r="B484">
        <v>1610.0421143000001</v>
      </c>
      <c r="C484">
        <v>1671.7900391000001</v>
      </c>
      <c r="D484">
        <v>1630.8293457</v>
      </c>
      <c r="E484">
        <v>1649.8886719</v>
      </c>
      <c r="F484">
        <v>1483.6899414</v>
      </c>
      <c r="G484">
        <v>1552.8399658000001</v>
      </c>
      <c r="H484">
        <v>1671.7900391000001</v>
      </c>
      <c r="I484">
        <v>1639.8299560999999</v>
      </c>
      <c r="J484">
        <v>1623.3048096</v>
      </c>
      <c r="L484" t="str">
        <f t="shared" si="59"/>
        <v>21AUG2023:03:00:00</v>
      </c>
      <c r="M484">
        <v>4</v>
      </c>
      <c r="N484">
        <f t="shared" si="60"/>
        <v>61.747924799999964</v>
      </c>
      <c r="O484" t="str">
        <f t="shared" si="55"/>
        <v/>
      </c>
      <c r="P484">
        <f t="shared" si="56"/>
        <v>61.747924799999964</v>
      </c>
      <c r="Q484" t="str">
        <f t="shared" si="57"/>
        <v/>
      </c>
      <c r="R484">
        <f t="shared" si="58"/>
        <v>1</v>
      </c>
      <c r="S484">
        <f t="shared" si="61"/>
        <v>3.835174511993817</v>
      </c>
    </row>
    <row r="485" spans="1:19" x14ac:dyDescent="0.3">
      <c r="A485" t="s">
        <v>511</v>
      </c>
      <c r="B485">
        <v>1551.5930175999999</v>
      </c>
      <c r="C485">
        <v>1624.4799805</v>
      </c>
      <c r="D485">
        <v>1563.8560791</v>
      </c>
      <c r="E485">
        <v>1572.7723389</v>
      </c>
      <c r="F485">
        <v>1433.6400146000001</v>
      </c>
      <c r="G485">
        <v>1505.4499512</v>
      </c>
      <c r="H485">
        <v>1624.4799805</v>
      </c>
      <c r="I485">
        <v>1590.0699463000001</v>
      </c>
      <c r="J485">
        <v>1571.0451660000001</v>
      </c>
      <c r="L485" t="str">
        <f t="shared" si="59"/>
        <v>21AUG2023:04:00:00</v>
      </c>
      <c r="M485">
        <v>5</v>
      </c>
      <c r="N485">
        <f t="shared" si="60"/>
        <v>72.886962900000071</v>
      </c>
      <c r="O485" t="str">
        <f t="shared" si="55"/>
        <v/>
      </c>
      <c r="P485">
        <f t="shared" si="56"/>
        <v>72.886962900000071</v>
      </c>
      <c r="Q485" t="str">
        <f t="shared" si="57"/>
        <v/>
      </c>
      <c r="R485">
        <f t="shared" si="58"/>
        <v>1</v>
      </c>
      <c r="S485">
        <f t="shared" si="61"/>
        <v>4.6975567737950659</v>
      </c>
    </row>
    <row r="486" spans="1:19" x14ac:dyDescent="0.3">
      <c r="A486" t="s">
        <v>512</v>
      </c>
      <c r="B486">
        <v>1526.2996826000001</v>
      </c>
      <c r="C486">
        <v>1592.6099853999999</v>
      </c>
      <c r="D486">
        <v>1534.5054932</v>
      </c>
      <c r="E486">
        <v>1547.8416748</v>
      </c>
      <c r="F486">
        <v>1416.2800293</v>
      </c>
      <c r="G486">
        <v>1486.8800048999999</v>
      </c>
      <c r="H486">
        <v>1592.6099853999999</v>
      </c>
      <c r="I486">
        <v>1558.0100098</v>
      </c>
      <c r="J486">
        <v>1542.4030762</v>
      </c>
      <c r="L486" t="str">
        <f t="shared" si="59"/>
        <v>21AUG2023:05:00:00</v>
      </c>
      <c r="M486">
        <v>6</v>
      </c>
      <c r="N486">
        <f t="shared" si="60"/>
        <v>66.310302799999818</v>
      </c>
      <c r="O486" t="str">
        <f t="shared" si="55"/>
        <v/>
      </c>
      <c r="P486">
        <f t="shared" si="56"/>
        <v>66.310302799999818</v>
      </c>
      <c r="Q486" t="str">
        <f t="shared" si="57"/>
        <v/>
      </c>
      <c r="R486">
        <f t="shared" si="58"/>
        <v>1</v>
      </c>
      <c r="S486">
        <f t="shared" si="61"/>
        <v>4.3445139611797901</v>
      </c>
    </row>
    <row r="487" spans="1:19" x14ac:dyDescent="0.3">
      <c r="A487" t="s">
        <v>513</v>
      </c>
      <c r="B487">
        <v>1442.9384766000001</v>
      </c>
      <c r="C487">
        <v>1595.75</v>
      </c>
      <c r="D487">
        <v>1539.5592041</v>
      </c>
      <c r="E487">
        <v>1561.9221190999999</v>
      </c>
      <c r="F487">
        <v>1432.2099608999999</v>
      </c>
      <c r="G487">
        <v>1492.3599853999999</v>
      </c>
      <c r="H487">
        <v>1595.75</v>
      </c>
      <c r="I487">
        <v>1568.2600098</v>
      </c>
      <c r="J487">
        <v>1549.5718993999999</v>
      </c>
      <c r="L487" t="str">
        <f t="shared" si="59"/>
        <v>21AUG2023:06:00:00</v>
      </c>
      <c r="M487">
        <v>7</v>
      </c>
      <c r="N487">
        <f t="shared" si="60"/>
        <v>152.81152339999994</v>
      </c>
      <c r="O487" t="str">
        <f t="shared" si="55"/>
        <v/>
      </c>
      <c r="P487">
        <f t="shared" si="56"/>
        <v>152.81152339999994</v>
      </c>
      <c r="Q487" t="str">
        <f t="shared" si="57"/>
        <v/>
      </c>
      <c r="R487">
        <f t="shared" si="58"/>
        <v>1</v>
      </c>
      <c r="S487">
        <f t="shared" si="61"/>
        <v>10.590300686975244</v>
      </c>
    </row>
    <row r="488" spans="1:19" x14ac:dyDescent="0.3">
      <c r="A488" t="s">
        <v>514</v>
      </c>
      <c r="B488">
        <v>1478.1232910000001</v>
      </c>
      <c r="C488">
        <v>1623.6600341999999</v>
      </c>
      <c r="D488">
        <v>1590.6875</v>
      </c>
      <c r="E488">
        <v>1623.1939697</v>
      </c>
      <c r="F488">
        <v>1475.3299560999999</v>
      </c>
      <c r="G488">
        <v>1527.9599608999999</v>
      </c>
      <c r="H488">
        <v>1623.6600341999999</v>
      </c>
      <c r="I488">
        <v>1607.3900146000001</v>
      </c>
      <c r="J488">
        <v>1587.7816161999999</v>
      </c>
      <c r="L488" t="str">
        <f t="shared" si="59"/>
        <v>21AUG2023:07:00:00</v>
      </c>
      <c r="M488">
        <v>8</v>
      </c>
      <c r="N488">
        <f t="shared" si="60"/>
        <v>145.53674319999982</v>
      </c>
      <c r="O488" t="str">
        <f t="shared" si="55"/>
        <v/>
      </c>
      <c r="P488">
        <f t="shared" si="56"/>
        <v>145.53674319999982</v>
      </c>
      <c r="Q488" t="str">
        <f t="shared" si="57"/>
        <v/>
      </c>
      <c r="R488">
        <f t="shared" si="58"/>
        <v>1</v>
      </c>
      <c r="S488">
        <f t="shared" si="61"/>
        <v>9.8460489788736982</v>
      </c>
    </row>
    <row r="489" spans="1:19" x14ac:dyDescent="0.3">
      <c r="A489" t="s">
        <v>515</v>
      </c>
      <c r="B489">
        <v>1515.7006836</v>
      </c>
      <c r="C489">
        <v>1633.0500488</v>
      </c>
      <c r="D489">
        <v>1609.5516356999999</v>
      </c>
      <c r="E489">
        <v>1645.6862793</v>
      </c>
      <c r="F489">
        <v>1490.6500243999999</v>
      </c>
      <c r="G489">
        <v>1547.1899414</v>
      </c>
      <c r="H489">
        <v>1633.0500488</v>
      </c>
      <c r="I489">
        <v>1613.5600586</v>
      </c>
      <c r="J489">
        <v>1599.6773682</v>
      </c>
      <c r="L489" t="str">
        <f t="shared" si="59"/>
        <v>21AUG2023:08:00:00</v>
      </c>
      <c r="M489">
        <v>9</v>
      </c>
      <c r="N489">
        <f t="shared" si="60"/>
        <v>117.34936519999997</v>
      </c>
      <c r="O489" t="str">
        <f t="shared" si="55"/>
        <v/>
      </c>
      <c r="P489">
        <f t="shared" si="56"/>
        <v>117.34936519999997</v>
      </c>
      <c r="Q489" t="str">
        <f t="shared" si="57"/>
        <v/>
      </c>
      <c r="R489">
        <f t="shared" si="58"/>
        <v>1</v>
      </c>
      <c r="S489">
        <f t="shared" si="61"/>
        <v>7.7422519148885582</v>
      </c>
    </row>
    <row r="490" spans="1:19" x14ac:dyDescent="0.3">
      <c r="A490" t="s">
        <v>516</v>
      </c>
      <c r="B490">
        <v>1673.0386963000001</v>
      </c>
      <c r="C490">
        <v>1716.9599608999999</v>
      </c>
      <c r="D490">
        <v>1699.6348877</v>
      </c>
      <c r="E490">
        <v>1740.8793945</v>
      </c>
      <c r="F490">
        <v>1559.1899414</v>
      </c>
      <c r="G490">
        <v>1624.5400391000001</v>
      </c>
      <c r="H490">
        <v>1716.9599608999999</v>
      </c>
      <c r="I490">
        <v>1680.0899658000001</v>
      </c>
      <c r="J490">
        <v>1677.4149170000001</v>
      </c>
      <c r="L490" t="str">
        <f t="shared" si="59"/>
        <v>21AUG2023:09:00:00</v>
      </c>
      <c r="M490">
        <v>10</v>
      </c>
      <c r="N490">
        <f t="shared" si="60"/>
        <v>43.921264599999859</v>
      </c>
      <c r="O490" t="str">
        <f t="shared" si="55"/>
        <v/>
      </c>
      <c r="P490">
        <f t="shared" si="56"/>
        <v>43.921264599999859</v>
      </c>
      <c r="Q490" t="str">
        <f t="shared" si="57"/>
        <v/>
      </c>
      <c r="R490">
        <f t="shared" si="58"/>
        <v>1</v>
      </c>
      <c r="S490">
        <f t="shared" si="61"/>
        <v>2.6252390155191088</v>
      </c>
    </row>
    <row r="491" spans="1:19" x14ac:dyDescent="0.3">
      <c r="A491" t="s">
        <v>517</v>
      </c>
      <c r="B491">
        <v>1786.9000243999999</v>
      </c>
      <c r="C491">
        <v>1861.4699707</v>
      </c>
      <c r="D491">
        <v>1789.7489014</v>
      </c>
      <c r="E491">
        <v>1843.890625</v>
      </c>
      <c r="F491">
        <v>1678.4699707</v>
      </c>
      <c r="G491">
        <v>1747.0799560999999</v>
      </c>
      <c r="H491">
        <v>1861.4699707</v>
      </c>
      <c r="I491">
        <v>1795.1700439000001</v>
      </c>
      <c r="J491">
        <v>1797.4968262</v>
      </c>
      <c r="L491" t="str">
        <f t="shared" si="59"/>
        <v>21AUG2023:10:00:00</v>
      </c>
      <c r="M491">
        <v>11</v>
      </c>
      <c r="N491">
        <f t="shared" si="60"/>
        <v>74.569946300000083</v>
      </c>
      <c r="O491" t="str">
        <f t="shared" si="55"/>
        <v/>
      </c>
      <c r="P491">
        <f t="shared" si="56"/>
        <v>74.569946300000083</v>
      </c>
      <c r="Q491" t="str">
        <f t="shared" si="57"/>
        <v/>
      </c>
      <c r="R491">
        <f t="shared" si="58"/>
        <v>1</v>
      </c>
      <c r="S491">
        <f t="shared" si="61"/>
        <v>4.1731459668561461</v>
      </c>
    </row>
    <row r="492" spans="1:19" x14ac:dyDescent="0.3">
      <c r="A492" t="s">
        <v>518</v>
      </c>
      <c r="B492">
        <v>1940.8946533000001</v>
      </c>
      <c r="C492">
        <v>1995.9799805</v>
      </c>
      <c r="D492">
        <v>1880.8051757999999</v>
      </c>
      <c r="E492">
        <v>1933.3850098</v>
      </c>
      <c r="F492">
        <v>1817.0600586</v>
      </c>
      <c r="G492">
        <v>1872.2600098</v>
      </c>
      <c r="H492">
        <v>1995.9799805</v>
      </c>
      <c r="I492">
        <v>1920.6600341999999</v>
      </c>
      <c r="J492">
        <v>1920.0852050999999</v>
      </c>
      <c r="L492" t="str">
        <f t="shared" si="59"/>
        <v>21AUG2023:11:00:00</v>
      </c>
      <c r="M492">
        <v>12</v>
      </c>
      <c r="N492">
        <f t="shared" si="60"/>
        <v>55.085327199999938</v>
      </c>
      <c r="O492" t="str">
        <f t="shared" si="55"/>
        <v/>
      </c>
      <c r="P492">
        <f t="shared" si="56"/>
        <v>55.085327199999938</v>
      </c>
      <c r="Q492" t="str">
        <f t="shared" si="57"/>
        <v/>
      </c>
      <c r="R492">
        <f t="shared" si="58"/>
        <v>1</v>
      </c>
      <c r="S492">
        <f t="shared" si="61"/>
        <v>2.8381410143173551</v>
      </c>
    </row>
    <row r="493" spans="1:19" x14ac:dyDescent="0.3">
      <c r="A493" t="s">
        <v>519</v>
      </c>
      <c r="B493">
        <v>1901.5625</v>
      </c>
      <c r="C493">
        <v>2116.4199219000002</v>
      </c>
      <c r="D493">
        <v>2000.1345214999999</v>
      </c>
      <c r="E493">
        <v>2068.9055176000002</v>
      </c>
      <c r="F493">
        <v>1947.8299560999999</v>
      </c>
      <c r="G493">
        <v>1994.2600098</v>
      </c>
      <c r="H493">
        <v>2116.4199219000002</v>
      </c>
      <c r="I493">
        <v>2036.9000243999999</v>
      </c>
      <c r="J493">
        <v>2040.2319336</v>
      </c>
      <c r="L493" t="str">
        <f t="shared" si="59"/>
        <v>21AUG2023:12:00:00</v>
      </c>
      <c r="M493">
        <v>13</v>
      </c>
      <c r="N493">
        <f t="shared" si="60"/>
        <v>214.85742190000019</v>
      </c>
      <c r="O493" t="str">
        <f t="shared" si="55"/>
        <v/>
      </c>
      <c r="P493">
        <f t="shared" si="56"/>
        <v>214.85742190000019</v>
      </c>
      <c r="Q493" t="str">
        <f t="shared" si="57"/>
        <v/>
      </c>
      <c r="R493">
        <f t="shared" si="58"/>
        <v>1</v>
      </c>
      <c r="S493">
        <f t="shared" si="61"/>
        <v>11.298993427773222</v>
      </c>
    </row>
    <row r="494" spans="1:19" x14ac:dyDescent="0.3">
      <c r="A494" t="s">
        <v>520</v>
      </c>
      <c r="B494">
        <v>1994.4884033000001</v>
      </c>
      <c r="C494">
        <v>2208.9199219000002</v>
      </c>
      <c r="D494">
        <v>2124.7497558999999</v>
      </c>
      <c r="E494">
        <v>2200.7626952999999</v>
      </c>
      <c r="F494">
        <v>2056.4299316000001</v>
      </c>
      <c r="G494">
        <v>2105.1899414</v>
      </c>
      <c r="H494">
        <v>2208.9199219000002</v>
      </c>
      <c r="I494">
        <v>2145.1999512000002</v>
      </c>
      <c r="J494">
        <v>2147.3479004000001</v>
      </c>
      <c r="L494" t="str">
        <f t="shared" si="59"/>
        <v>21AUG2023:13:00:00</v>
      </c>
      <c r="M494">
        <v>14</v>
      </c>
      <c r="N494">
        <f t="shared" si="60"/>
        <v>214.43151860000012</v>
      </c>
      <c r="O494" t="str">
        <f t="shared" si="55"/>
        <v/>
      </c>
      <c r="P494">
        <f t="shared" si="56"/>
        <v>214.43151860000012</v>
      </c>
      <c r="Q494" t="str">
        <f t="shared" si="57"/>
        <v/>
      </c>
      <c r="R494">
        <f t="shared" si="58"/>
        <v>1</v>
      </c>
      <c r="S494">
        <f t="shared" si="61"/>
        <v>10.751204080465465</v>
      </c>
    </row>
    <row r="495" spans="1:19" x14ac:dyDescent="0.3">
      <c r="A495" t="s">
        <v>521</v>
      </c>
      <c r="B495">
        <v>2148.0439452999999</v>
      </c>
      <c r="C495">
        <v>2309.8100586</v>
      </c>
      <c r="D495">
        <v>2206.1650390999998</v>
      </c>
      <c r="E495">
        <v>2293.5871582</v>
      </c>
      <c r="F495">
        <v>2165.2199707</v>
      </c>
      <c r="G495">
        <v>2207.5400390999998</v>
      </c>
      <c r="H495">
        <v>2309.8100586</v>
      </c>
      <c r="I495">
        <v>2261.9299316000001</v>
      </c>
      <c r="J495">
        <v>2250.03125</v>
      </c>
      <c r="L495" t="str">
        <f t="shared" si="59"/>
        <v>21AUG2023:14:00:00</v>
      </c>
      <c r="M495">
        <v>15</v>
      </c>
      <c r="N495">
        <f t="shared" si="60"/>
        <v>161.76611330000014</v>
      </c>
      <c r="O495" t="str">
        <f t="shared" si="55"/>
        <v/>
      </c>
      <c r="P495">
        <f t="shared" si="56"/>
        <v>161.76611330000014</v>
      </c>
      <c r="Q495" t="str">
        <f t="shared" si="57"/>
        <v/>
      </c>
      <c r="R495">
        <f t="shared" si="58"/>
        <v>1</v>
      </c>
      <c r="S495">
        <f t="shared" si="61"/>
        <v>7.5308567896830239</v>
      </c>
    </row>
    <row r="496" spans="1:19" x14ac:dyDescent="0.3">
      <c r="A496" t="s">
        <v>522</v>
      </c>
      <c r="B496">
        <v>2242.9113769999999</v>
      </c>
      <c r="C496">
        <v>2356.2700195000002</v>
      </c>
      <c r="D496">
        <v>2252.9753418</v>
      </c>
      <c r="E496">
        <v>2351.4892577999999</v>
      </c>
      <c r="F496">
        <v>2239.2600097999998</v>
      </c>
      <c r="G496">
        <v>2254.1101073999998</v>
      </c>
      <c r="H496">
        <v>2356.2700195000002</v>
      </c>
      <c r="I496">
        <v>2323.2199707</v>
      </c>
      <c r="J496">
        <v>2303.7790527000002</v>
      </c>
      <c r="L496" t="str">
        <f t="shared" si="59"/>
        <v>21AUG2023:15:00:00</v>
      </c>
      <c r="M496">
        <v>16</v>
      </c>
      <c r="N496">
        <f t="shared" si="60"/>
        <v>113.35864250000031</v>
      </c>
      <c r="O496" t="str">
        <f t="shared" si="55"/>
        <v/>
      </c>
      <c r="P496">
        <f t="shared" si="56"/>
        <v>113.35864250000031</v>
      </c>
      <c r="Q496" t="str">
        <f t="shared" si="57"/>
        <v/>
      </c>
      <c r="R496">
        <f t="shared" si="58"/>
        <v>1</v>
      </c>
      <c r="S496">
        <f t="shared" si="61"/>
        <v>5.0540847784910188</v>
      </c>
    </row>
    <row r="497" spans="1:19" x14ac:dyDescent="0.3">
      <c r="A497" t="s">
        <v>523</v>
      </c>
      <c r="B497">
        <v>2266.6018066000001</v>
      </c>
      <c r="C497">
        <v>2355.9299316000001</v>
      </c>
      <c r="D497">
        <v>2276.2629394999999</v>
      </c>
      <c r="E497">
        <v>2387.0944823999998</v>
      </c>
      <c r="F497">
        <v>2281.1398926000002</v>
      </c>
      <c r="G497">
        <v>2275.9199219000002</v>
      </c>
      <c r="H497">
        <v>2355.9299316000001</v>
      </c>
      <c r="I497">
        <v>2350.3601073999998</v>
      </c>
      <c r="J497">
        <v>2322.8457030999998</v>
      </c>
      <c r="L497" t="str">
        <f t="shared" si="59"/>
        <v>21AUG2023:16:00:00</v>
      </c>
      <c r="M497">
        <v>17</v>
      </c>
      <c r="N497">
        <f t="shared" si="60"/>
        <v>89.328125</v>
      </c>
      <c r="O497" t="str">
        <f t="shared" si="55"/>
        <v/>
      </c>
      <c r="P497">
        <f t="shared" si="56"/>
        <v>89.328125</v>
      </c>
      <c r="Q497" t="str">
        <f t="shared" si="57"/>
        <v/>
      </c>
      <c r="R497">
        <f t="shared" si="58"/>
        <v>1</v>
      </c>
      <c r="S497">
        <f t="shared" si="61"/>
        <v>3.9410594635497982</v>
      </c>
    </row>
    <row r="498" spans="1:19" x14ac:dyDescent="0.3">
      <c r="A498" t="s">
        <v>524</v>
      </c>
      <c r="B498">
        <v>2299.0590820000002</v>
      </c>
      <c r="C498">
        <v>2346.3100586</v>
      </c>
      <c r="D498">
        <v>2299.4499512000002</v>
      </c>
      <c r="E498">
        <v>2397.2465820000002</v>
      </c>
      <c r="F498">
        <v>2305.8000487999998</v>
      </c>
      <c r="G498">
        <v>2289.3200683999999</v>
      </c>
      <c r="H498">
        <v>2346.3100586</v>
      </c>
      <c r="I498">
        <v>2366.1699219000002</v>
      </c>
      <c r="J498">
        <v>2333.1459961</v>
      </c>
      <c r="L498" t="str">
        <f t="shared" si="59"/>
        <v>21AUG2023:17:00:00</v>
      </c>
      <c r="M498">
        <v>18</v>
      </c>
      <c r="N498">
        <f t="shared" si="60"/>
        <v>47.250976599999831</v>
      </c>
      <c r="O498" t="str">
        <f t="shared" si="55"/>
        <v/>
      </c>
      <c r="P498">
        <f t="shared" si="56"/>
        <v>47.250976599999831</v>
      </c>
      <c r="Q498" t="str">
        <f t="shared" si="57"/>
        <v/>
      </c>
      <c r="R498">
        <f t="shared" si="58"/>
        <v>1</v>
      </c>
      <c r="S498">
        <f t="shared" si="61"/>
        <v>2.0552310712648238</v>
      </c>
    </row>
    <row r="499" spans="1:19" x14ac:dyDescent="0.3">
      <c r="A499" t="s">
        <v>525</v>
      </c>
      <c r="B499">
        <v>2295.1162109000002</v>
      </c>
      <c r="C499">
        <v>2313.3000487999998</v>
      </c>
      <c r="D499">
        <v>2280.2165527000002</v>
      </c>
      <c r="E499">
        <v>2352.8271484000002</v>
      </c>
      <c r="F499">
        <v>2302.1599120999999</v>
      </c>
      <c r="G499">
        <v>2282.5</v>
      </c>
      <c r="H499">
        <v>2313.3000487999998</v>
      </c>
      <c r="I499">
        <v>2354.0700683999999</v>
      </c>
      <c r="J499">
        <v>2314.7202148000001</v>
      </c>
      <c r="L499" t="str">
        <f t="shared" si="59"/>
        <v>21AUG2023:18:00:00</v>
      </c>
      <c r="M499">
        <v>19</v>
      </c>
      <c r="N499">
        <f t="shared" si="60"/>
        <v>18.183837899999617</v>
      </c>
      <c r="O499" t="str">
        <f t="shared" si="55"/>
        <v/>
      </c>
      <c r="P499">
        <f t="shared" si="56"/>
        <v>18.183837899999617</v>
      </c>
      <c r="Q499" t="str">
        <f t="shared" si="57"/>
        <v/>
      </c>
      <c r="R499">
        <f t="shared" si="58"/>
        <v>1</v>
      </c>
      <c r="S499">
        <f t="shared" si="61"/>
        <v>0.79228397297011199</v>
      </c>
    </row>
    <row r="500" spans="1:19" x14ac:dyDescent="0.3">
      <c r="A500" t="s">
        <v>526</v>
      </c>
      <c r="B500">
        <v>2273.4907226999999</v>
      </c>
      <c r="C500">
        <v>2304.5200195000002</v>
      </c>
      <c r="D500">
        <v>2238.9521484000002</v>
      </c>
      <c r="E500">
        <v>2324.6333008000001</v>
      </c>
      <c r="F500">
        <v>2289.6298827999999</v>
      </c>
      <c r="G500">
        <v>2269.5200195000002</v>
      </c>
      <c r="H500">
        <v>2304.5200195000002</v>
      </c>
      <c r="I500">
        <v>2338.3701172000001</v>
      </c>
      <c r="J500">
        <v>2296.5725097999998</v>
      </c>
      <c r="L500" t="str">
        <f t="shared" si="59"/>
        <v>21AUG2023:19:00:00</v>
      </c>
      <c r="M500">
        <v>20</v>
      </c>
      <c r="N500">
        <f t="shared" si="60"/>
        <v>31.029296800000338</v>
      </c>
      <c r="O500" t="str">
        <f t="shared" si="55"/>
        <v/>
      </c>
      <c r="P500">
        <f t="shared" si="56"/>
        <v>31.029296800000338</v>
      </c>
      <c r="Q500" t="str">
        <f t="shared" si="57"/>
        <v/>
      </c>
      <c r="R500">
        <f t="shared" si="58"/>
        <v>1</v>
      </c>
      <c r="S500">
        <f t="shared" si="61"/>
        <v>1.3648305880549148</v>
      </c>
    </row>
    <row r="501" spans="1:19" x14ac:dyDescent="0.3">
      <c r="A501" t="s">
        <v>527</v>
      </c>
      <c r="B501">
        <v>2235.7539062999999</v>
      </c>
      <c r="C501">
        <v>2242.1201172000001</v>
      </c>
      <c r="D501">
        <v>2147.9033202999999</v>
      </c>
      <c r="E501">
        <v>2237.4030762000002</v>
      </c>
      <c r="F501">
        <v>2205.9599609000002</v>
      </c>
      <c r="G501">
        <v>2199.8300780999998</v>
      </c>
      <c r="H501">
        <v>2242.1201172000001</v>
      </c>
      <c r="I501">
        <v>2278.6999512000002</v>
      </c>
      <c r="J501">
        <v>2226.4057616999999</v>
      </c>
      <c r="L501" t="str">
        <f t="shared" si="59"/>
        <v>21AUG2023:20:00:00</v>
      </c>
      <c r="M501">
        <v>21</v>
      </c>
      <c r="N501">
        <f t="shared" si="60"/>
        <v>6.3662109000001692</v>
      </c>
      <c r="O501" t="str">
        <f t="shared" si="55"/>
        <v/>
      </c>
      <c r="P501">
        <f t="shared" si="56"/>
        <v>6.3662109000001692</v>
      </c>
      <c r="Q501" t="str">
        <f t="shared" si="57"/>
        <v/>
      </c>
      <c r="R501">
        <f t="shared" si="58"/>
        <v>1</v>
      </c>
      <c r="S501">
        <f t="shared" si="61"/>
        <v>0.28474560111742159</v>
      </c>
    </row>
    <row r="502" spans="1:19" x14ac:dyDescent="0.3">
      <c r="A502" t="s">
        <v>528</v>
      </c>
      <c r="B502">
        <v>2101.4228515999998</v>
      </c>
      <c r="C502">
        <v>2187.8601073999998</v>
      </c>
      <c r="D502">
        <v>2062.8664551000002</v>
      </c>
      <c r="E502">
        <v>2119.5061034999999</v>
      </c>
      <c r="F502">
        <v>2128.8400879000001</v>
      </c>
      <c r="G502">
        <v>2129.6000976999999</v>
      </c>
      <c r="H502">
        <v>2187.8601073999998</v>
      </c>
      <c r="I502">
        <v>2214.9699707</v>
      </c>
      <c r="J502">
        <v>2159.2663573999998</v>
      </c>
      <c r="L502" t="str">
        <f t="shared" si="59"/>
        <v>21AUG2023:21:00:00</v>
      </c>
      <c r="M502">
        <v>22</v>
      </c>
      <c r="N502">
        <f t="shared" si="60"/>
        <v>86.437255800000003</v>
      </c>
      <c r="O502" t="str">
        <f t="shared" si="55"/>
        <v/>
      </c>
      <c r="P502">
        <f t="shared" si="56"/>
        <v>86.437255800000003</v>
      </c>
      <c r="Q502" t="str">
        <f t="shared" si="57"/>
        <v/>
      </c>
      <c r="R502">
        <f t="shared" si="58"/>
        <v>1</v>
      </c>
      <c r="S502">
        <f t="shared" si="61"/>
        <v>4.1132728586342173</v>
      </c>
    </row>
    <row r="503" spans="1:19" x14ac:dyDescent="0.3">
      <c r="A503" t="s">
        <v>529</v>
      </c>
      <c r="B503">
        <v>2026.0897216999999</v>
      </c>
      <c r="C503">
        <v>2160.1398926000002</v>
      </c>
      <c r="D503">
        <v>2043.909668</v>
      </c>
      <c r="E503">
        <v>2125.5041504000001</v>
      </c>
      <c r="F503">
        <v>2047.9399414</v>
      </c>
      <c r="G503">
        <v>2084.6101073999998</v>
      </c>
      <c r="H503">
        <v>2160.1398926000002</v>
      </c>
      <c r="I503">
        <v>2168.6599120999999</v>
      </c>
      <c r="J503">
        <v>2120.6767577999999</v>
      </c>
      <c r="L503" t="str">
        <f t="shared" si="59"/>
        <v>21AUG2023:22:00:00</v>
      </c>
      <c r="M503">
        <v>23</v>
      </c>
      <c r="N503">
        <f t="shared" si="60"/>
        <v>134.05017090000024</v>
      </c>
      <c r="O503" t="str">
        <f t="shared" si="55"/>
        <v/>
      </c>
      <c r="P503">
        <f t="shared" si="56"/>
        <v>134.05017090000024</v>
      </c>
      <c r="Q503" t="str">
        <f t="shared" si="57"/>
        <v/>
      </c>
      <c r="R503">
        <f t="shared" si="58"/>
        <v>1</v>
      </c>
      <c r="S503">
        <f t="shared" si="61"/>
        <v>6.6162011220078059</v>
      </c>
    </row>
    <row r="504" spans="1:19" x14ac:dyDescent="0.3">
      <c r="A504" t="s">
        <v>530</v>
      </c>
      <c r="B504">
        <v>1969.8843993999999</v>
      </c>
      <c r="C504">
        <v>2036.3599853999999</v>
      </c>
      <c r="D504">
        <v>1938.6000977000001</v>
      </c>
      <c r="E504">
        <v>2014.9030762</v>
      </c>
      <c r="F504">
        <v>1905.8699951000001</v>
      </c>
      <c r="G504">
        <v>1946.4899902</v>
      </c>
      <c r="H504">
        <v>2036.3599853999999</v>
      </c>
      <c r="I504">
        <v>2033.2099608999999</v>
      </c>
      <c r="J504">
        <v>1993.8270264</v>
      </c>
      <c r="L504" t="str">
        <f t="shared" si="59"/>
        <v>21AUG2023:23:00:00</v>
      </c>
      <c r="M504">
        <v>24</v>
      </c>
      <c r="N504">
        <f t="shared" si="60"/>
        <v>66.475586000000021</v>
      </c>
      <c r="O504" t="str">
        <f t="shared" si="55"/>
        <v/>
      </c>
      <c r="P504">
        <f t="shared" si="56"/>
        <v>66.475586000000021</v>
      </c>
      <c r="Q504" t="str">
        <f t="shared" si="57"/>
        <v/>
      </c>
      <c r="R504">
        <f t="shared" si="58"/>
        <v>1</v>
      </c>
      <c r="S504">
        <f t="shared" si="61"/>
        <v>3.374593251271373</v>
      </c>
    </row>
    <row r="505" spans="1:19" x14ac:dyDescent="0.3">
      <c r="A505" t="s">
        <v>531</v>
      </c>
      <c r="B505">
        <v>1829.6842041</v>
      </c>
      <c r="C505">
        <v>1905.0500488</v>
      </c>
      <c r="D505">
        <v>1814.4732666</v>
      </c>
      <c r="E505">
        <v>1879.5070800999999</v>
      </c>
      <c r="F505">
        <v>1763.7399902</v>
      </c>
      <c r="G505">
        <v>1808.6099853999999</v>
      </c>
      <c r="H505">
        <v>1905.0500488</v>
      </c>
      <c r="I505">
        <v>1907.4799805</v>
      </c>
      <c r="J505">
        <v>1863.8887939000001</v>
      </c>
      <c r="L505" t="str">
        <f t="shared" si="59"/>
        <v>22AUG2023:00:00:00</v>
      </c>
      <c r="M505">
        <v>1</v>
      </c>
      <c r="N505">
        <f t="shared" si="60"/>
        <v>75.365844700000025</v>
      </c>
      <c r="O505" t="str">
        <f t="shared" si="55"/>
        <v/>
      </c>
      <c r="P505">
        <f t="shared" si="56"/>
        <v>75.365844700000025</v>
      </c>
      <c r="Q505" t="str">
        <f t="shared" si="57"/>
        <v/>
      </c>
      <c r="R505">
        <f t="shared" si="58"/>
        <v>1</v>
      </c>
      <c r="S505">
        <f t="shared" si="61"/>
        <v>4.1190629798911989</v>
      </c>
    </row>
    <row r="506" spans="1:19" x14ac:dyDescent="0.3">
      <c r="A506" t="s">
        <v>532</v>
      </c>
      <c r="B506">
        <v>1732.1623535000001</v>
      </c>
      <c r="C506">
        <v>1738.4100341999999</v>
      </c>
      <c r="D506">
        <v>1712.8886719</v>
      </c>
      <c r="E506">
        <v>1766.4659423999999</v>
      </c>
      <c r="F506">
        <v>1618.8599853999999</v>
      </c>
      <c r="G506">
        <v>1653.7900391000001</v>
      </c>
      <c r="H506">
        <v>1738.4100341999999</v>
      </c>
      <c r="I506">
        <v>1670.2700195</v>
      </c>
      <c r="J506">
        <v>1692.4467772999999</v>
      </c>
      <c r="L506" t="str">
        <f t="shared" si="59"/>
        <v>22AUG2023:01:00:00</v>
      </c>
      <c r="M506">
        <v>2</v>
      </c>
      <c r="N506">
        <f t="shared" si="60"/>
        <v>6.2476806999998189</v>
      </c>
      <c r="O506" t="str">
        <f t="shared" si="55"/>
        <v/>
      </c>
      <c r="P506">
        <f t="shared" si="56"/>
        <v>6.2476806999998189</v>
      </c>
      <c r="Q506" t="str">
        <f t="shared" si="57"/>
        <v/>
      </c>
      <c r="R506">
        <f t="shared" si="58"/>
        <v>1</v>
      </c>
      <c r="S506">
        <f t="shared" si="61"/>
        <v>0.36068678477948568</v>
      </c>
    </row>
    <row r="507" spans="1:19" x14ac:dyDescent="0.3">
      <c r="A507" t="s">
        <v>533</v>
      </c>
      <c r="B507">
        <v>1665.1674805</v>
      </c>
      <c r="C507">
        <v>1648.6099853999999</v>
      </c>
      <c r="D507">
        <v>1652.8942870999999</v>
      </c>
      <c r="E507">
        <v>1696.9001464999999</v>
      </c>
      <c r="F507">
        <v>1534.4399414</v>
      </c>
      <c r="G507">
        <v>1566.2299805</v>
      </c>
      <c r="H507">
        <v>1648.6099853999999</v>
      </c>
      <c r="I507">
        <v>1582.4699707</v>
      </c>
      <c r="J507">
        <v>1609.9698486</v>
      </c>
      <c r="L507" t="str">
        <f t="shared" si="59"/>
        <v>22AUG2023:02:00:00</v>
      </c>
      <c r="M507">
        <v>3</v>
      </c>
      <c r="N507">
        <f t="shared" si="60"/>
        <v>-16.557495100000096</v>
      </c>
      <c r="O507">
        <f t="shared" si="55"/>
        <v>-16.557495100000096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0.99434413017892798</v>
      </c>
    </row>
    <row r="508" spans="1:19" x14ac:dyDescent="0.3">
      <c r="A508" t="s">
        <v>534</v>
      </c>
      <c r="B508">
        <v>1597.8087158000001</v>
      </c>
      <c r="C508">
        <v>1591.6400146000001</v>
      </c>
      <c r="D508">
        <v>1585.6141356999999</v>
      </c>
      <c r="E508">
        <v>1618.4931641000001</v>
      </c>
      <c r="F508">
        <v>1473.6700439000001</v>
      </c>
      <c r="G508">
        <v>1499.3199463000001</v>
      </c>
      <c r="H508">
        <v>1591.6400146000001</v>
      </c>
      <c r="I508">
        <v>1530.1300048999999</v>
      </c>
      <c r="J508">
        <v>1550.9528809000001</v>
      </c>
      <c r="L508" t="str">
        <f t="shared" si="59"/>
        <v>22AUG2023:03:00:00</v>
      </c>
      <c r="M508">
        <v>4</v>
      </c>
      <c r="N508">
        <f t="shared" si="60"/>
        <v>-6.1687011999999868</v>
      </c>
      <c r="O508">
        <f t="shared" si="55"/>
        <v>-6.1687011999999868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0.38607257170401688</v>
      </c>
    </row>
    <row r="509" spans="1:19" x14ac:dyDescent="0.3">
      <c r="A509" t="s">
        <v>535</v>
      </c>
      <c r="B509">
        <v>1587.6933594</v>
      </c>
      <c r="C509">
        <v>1538.0999756000001</v>
      </c>
      <c r="D509">
        <v>1532.1236572</v>
      </c>
      <c r="E509">
        <v>1564.5897216999999</v>
      </c>
      <c r="F509">
        <v>1423.8599853999999</v>
      </c>
      <c r="G509">
        <v>1453.1999512</v>
      </c>
      <c r="H509">
        <v>1538.0999756000001</v>
      </c>
      <c r="I509">
        <v>1489.8199463000001</v>
      </c>
      <c r="J509">
        <v>1502.5068358999999</v>
      </c>
      <c r="L509" t="str">
        <f t="shared" si="59"/>
        <v>22AUG2023:04:00:00</v>
      </c>
      <c r="M509">
        <v>5</v>
      </c>
      <c r="N509">
        <f t="shared" si="60"/>
        <v>-49.593383799999856</v>
      </c>
      <c r="O509">
        <f t="shared" si="55"/>
        <v>-49.593383799999856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3.1236122206079848</v>
      </c>
    </row>
    <row r="510" spans="1:19" x14ac:dyDescent="0.3">
      <c r="A510" t="s">
        <v>536</v>
      </c>
      <c r="B510">
        <v>1602.4827881000001</v>
      </c>
      <c r="C510">
        <v>1507.2099608999999</v>
      </c>
      <c r="D510">
        <v>1509.3254394999999</v>
      </c>
      <c r="E510">
        <v>1546.3240966999999</v>
      </c>
      <c r="F510">
        <v>1407.4599608999999</v>
      </c>
      <c r="G510">
        <v>1437.1700439000001</v>
      </c>
      <c r="H510">
        <v>1507.2099608999999</v>
      </c>
      <c r="I510">
        <v>1480.0699463000001</v>
      </c>
      <c r="J510">
        <v>1482.5120850000001</v>
      </c>
      <c r="L510" t="str">
        <f t="shared" si="59"/>
        <v>22AUG2023:05:00:00</v>
      </c>
      <c r="M510">
        <v>6</v>
      </c>
      <c r="N510">
        <f t="shared" si="60"/>
        <v>-95.272827200000165</v>
      </c>
      <c r="O510">
        <f t="shared" si="55"/>
        <v>-95.272827200000165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5.9453260844668012</v>
      </c>
    </row>
    <row r="511" spans="1:19" x14ac:dyDescent="0.3">
      <c r="A511" t="s">
        <v>537</v>
      </c>
      <c r="B511">
        <v>1589.5178223</v>
      </c>
      <c r="C511">
        <v>1513.7600098</v>
      </c>
      <c r="D511">
        <v>1523.6905518000001</v>
      </c>
      <c r="E511">
        <v>1555.1853027</v>
      </c>
      <c r="F511">
        <v>1420.0600586</v>
      </c>
      <c r="G511">
        <v>1443.4100341999999</v>
      </c>
      <c r="H511">
        <v>1513.7600098</v>
      </c>
      <c r="I511">
        <v>1487.6800536999999</v>
      </c>
      <c r="J511">
        <v>1491.5172118999999</v>
      </c>
      <c r="L511" t="str">
        <f t="shared" si="59"/>
        <v>22AUG2023:06:00:00</v>
      </c>
      <c r="M511">
        <v>7</v>
      </c>
      <c r="N511">
        <f t="shared" si="60"/>
        <v>-75.7578125</v>
      </c>
      <c r="O511">
        <f t="shared" si="55"/>
        <v>-75.7578125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4.7660876422498983</v>
      </c>
    </row>
    <row r="512" spans="1:19" x14ac:dyDescent="0.3">
      <c r="A512" t="s">
        <v>538</v>
      </c>
      <c r="B512">
        <v>1588.1376952999999</v>
      </c>
      <c r="C512">
        <v>1542.0799560999999</v>
      </c>
      <c r="D512">
        <v>1561.9348144999999</v>
      </c>
      <c r="E512">
        <v>1584.1514893000001</v>
      </c>
      <c r="F512">
        <v>1462.5300293</v>
      </c>
      <c r="G512">
        <v>1481.2600098</v>
      </c>
      <c r="H512">
        <v>1542.0799560999999</v>
      </c>
      <c r="I512">
        <v>1529.6300048999999</v>
      </c>
      <c r="J512">
        <v>1528.2790527</v>
      </c>
      <c r="L512" t="str">
        <f t="shared" si="59"/>
        <v>22AUG2023:07:00:00</v>
      </c>
      <c r="M512">
        <v>8</v>
      </c>
      <c r="N512">
        <f t="shared" si="60"/>
        <v>-46.057739200000015</v>
      </c>
      <c r="O512">
        <f t="shared" si="55"/>
        <v>-46.057739200000015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2.900109942374971</v>
      </c>
    </row>
    <row r="513" spans="1:19" x14ac:dyDescent="0.3">
      <c r="A513" t="s">
        <v>539</v>
      </c>
      <c r="B513">
        <v>1633.9226074000001</v>
      </c>
      <c r="C513">
        <v>1558.9000243999999</v>
      </c>
      <c r="D513">
        <v>1587.1654053</v>
      </c>
      <c r="E513">
        <v>1606.6304932</v>
      </c>
      <c r="F513">
        <v>1485.0300293</v>
      </c>
      <c r="G513">
        <v>1504.5999756000001</v>
      </c>
      <c r="H513">
        <v>1558.9000243999999</v>
      </c>
      <c r="I513">
        <v>1548.4000243999999</v>
      </c>
      <c r="J513">
        <v>1548.5861815999999</v>
      </c>
      <c r="L513" t="str">
        <f t="shared" si="59"/>
        <v>22AUG2023:08:00:00</v>
      </c>
      <c r="M513">
        <v>9</v>
      </c>
      <c r="N513">
        <f t="shared" si="60"/>
        <v>-75.022583000000168</v>
      </c>
      <c r="O513">
        <f t="shared" si="55"/>
        <v>-75.022583000000168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4.5915628231242112</v>
      </c>
    </row>
    <row r="514" spans="1:19" x14ac:dyDescent="0.3">
      <c r="A514" t="s">
        <v>540</v>
      </c>
      <c r="B514">
        <v>1720.6356201000001</v>
      </c>
      <c r="C514">
        <v>1637.7199707</v>
      </c>
      <c r="D514">
        <v>1681.6665039</v>
      </c>
      <c r="E514">
        <v>1697.8710937999999</v>
      </c>
      <c r="F514">
        <v>1546.9899902</v>
      </c>
      <c r="G514">
        <v>1573.2099608999999</v>
      </c>
      <c r="H514">
        <v>1637.7199707</v>
      </c>
      <c r="I514">
        <v>1616.3800048999999</v>
      </c>
      <c r="J514">
        <v>1624.583374</v>
      </c>
      <c r="L514" t="str">
        <f t="shared" si="59"/>
        <v>22AUG2023:09:00:00</v>
      </c>
      <c r="M514">
        <v>10</v>
      </c>
      <c r="N514">
        <f t="shared" si="60"/>
        <v>-82.91564940000012</v>
      </c>
      <c r="O514">
        <f t="shared" si="55"/>
        <v>-82.91564940000012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4.8188964840319422</v>
      </c>
    </row>
    <row r="515" spans="1:19" x14ac:dyDescent="0.3">
      <c r="A515" t="s">
        <v>541</v>
      </c>
      <c r="B515">
        <v>1840.987793</v>
      </c>
      <c r="C515">
        <v>1775.0500488</v>
      </c>
      <c r="D515">
        <v>1775.3436279</v>
      </c>
      <c r="E515">
        <v>1806.4702147999999</v>
      </c>
      <c r="F515">
        <v>1662.3000488</v>
      </c>
      <c r="G515">
        <v>1687.4200439000001</v>
      </c>
      <c r="H515">
        <v>1775.0500488</v>
      </c>
      <c r="I515">
        <v>1731.0300293</v>
      </c>
      <c r="J515">
        <v>1741.8647461</v>
      </c>
      <c r="L515" t="str">
        <f t="shared" si="59"/>
        <v>22AUG2023:10:00:00</v>
      </c>
      <c r="M515">
        <v>11</v>
      </c>
      <c r="N515">
        <f t="shared" si="60"/>
        <v>-65.937744199999997</v>
      </c>
      <c r="O515">
        <f t="shared" ref="O515:O578" si="62">IF(N515&lt;0,N515,"")</f>
        <v>-65.937744199999997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3.5816502668141266</v>
      </c>
    </row>
    <row r="516" spans="1:19" x14ac:dyDescent="0.3">
      <c r="A516" t="s">
        <v>542</v>
      </c>
      <c r="B516">
        <v>1945.0933838000001</v>
      </c>
      <c r="C516">
        <v>1918.3599853999999</v>
      </c>
      <c r="D516">
        <v>1868.0270995999999</v>
      </c>
      <c r="E516">
        <v>1903.8569336</v>
      </c>
      <c r="F516">
        <v>1799.6700439000001</v>
      </c>
      <c r="G516">
        <v>1815.4399414</v>
      </c>
      <c r="H516">
        <v>1918.3599853999999</v>
      </c>
      <c r="I516">
        <v>1873.75</v>
      </c>
      <c r="J516">
        <v>1872.7495117000001</v>
      </c>
      <c r="L516" t="str">
        <f t="shared" ref="L516:L579" si="66">A516</f>
        <v>22AUG2023:11:00:00</v>
      </c>
      <c r="M516">
        <v>12</v>
      </c>
      <c r="N516">
        <f t="shared" ref="N516:N579" si="67">C516-B516</f>
        <v>-26.733398400000169</v>
      </c>
      <c r="O516">
        <f t="shared" si="62"/>
        <v>-26.733398400000169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1.3744017959576265</v>
      </c>
    </row>
    <row r="517" spans="1:19" x14ac:dyDescent="0.3">
      <c r="A517" t="s">
        <v>543</v>
      </c>
      <c r="B517">
        <v>1917.96875</v>
      </c>
      <c r="C517">
        <v>2041.7900391000001</v>
      </c>
      <c r="D517">
        <v>1994.8245850000001</v>
      </c>
      <c r="E517">
        <v>2044.015625</v>
      </c>
      <c r="F517">
        <v>1922.3599853999999</v>
      </c>
      <c r="G517">
        <v>1932.1899414</v>
      </c>
      <c r="H517">
        <v>2041.7900391000001</v>
      </c>
      <c r="I517">
        <v>2002.3100586</v>
      </c>
      <c r="J517">
        <v>1997.6501464999999</v>
      </c>
      <c r="L517" t="str">
        <f t="shared" si="66"/>
        <v>22AUG2023:12:00:00</v>
      </c>
      <c r="M517">
        <v>13</v>
      </c>
      <c r="N517">
        <f t="shared" si="67"/>
        <v>123.82128910000006</v>
      </c>
      <c r="O517" t="str">
        <f t="shared" si="62"/>
        <v/>
      </c>
      <c r="P517">
        <f t="shared" si="63"/>
        <v>123.82128910000006</v>
      </c>
      <c r="Q517" t="str">
        <f t="shared" si="64"/>
        <v/>
      </c>
      <c r="R517">
        <f t="shared" si="65"/>
        <v>1</v>
      </c>
      <c r="S517">
        <f t="shared" si="68"/>
        <v>6.4558553991038732</v>
      </c>
    </row>
    <row r="518" spans="1:19" x14ac:dyDescent="0.3">
      <c r="A518" t="s">
        <v>544</v>
      </c>
      <c r="B518">
        <v>2036.8022461</v>
      </c>
      <c r="C518">
        <v>2149.7199707</v>
      </c>
      <c r="D518">
        <v>2114.3535155999998</v>
      </c>
      <c r="E518">
        <v>2157.7385254000001</v>
      </c>
      <c r="F518">
        <v>2029.2099608999999</v>
      </c>
      <c r="G518">
        <v>2043.6899414</v>
      </c>
      <c r="H518">
        <v>2149.7199707</v>
      </c>
      <c r="I518">
        <v>2129.4299316000001</v>
      </c>
      <c r="J518">
        <v>2113.9057616999999</v>
      </c>
      <c r="L518" t="str">
        <f t="shared" si="66"/>
        <v>22AUG2023:13:00:00</v>
      </c>
      <c r="M518">
        <v>14</v>
      </c>
      <c r="N518">
        <f t="shared" si="67"/>
        <v>112.91772459999993</v>
      </c>
      <c r="O518" t="str">
        <f t="shared" si="62"/>
        <v/>
      </c>
      <c r="P518">
        <f t="shared" si="63"/>
        <v>112.91772459999993</v>
      </c>
      <c r="Q518" t="str">
        <f t="shared" si="64"/>
        <v/>
      </c>
      <c r="R518">
        <f t="shared" si="65"/>
        <v>1</v>
      </c>
      <c r="S518">
        <f t="shared" si="68"/>
        <v>5.5438727454376568</v>
      </c>
    </row>
    <row r="519" spans="1:19" x14ac:dyDescent="0.3">
      <c r="A519" t="s">
        <v>545</v>
      </c>
      <c r="B519">
        <v>2154.4479980000001</v>
      </c>
      <c r="C519">
        <v>2260.5200195000002</v>
      </c>
      <c r="D519">
        <v>2185.2751465000001</v>
      </c>
      <c r="E519">
        <v>2221.1225586</v>
      </c>
      <c r="F519">
        <v>2136.3601073999998</v>
      </c>
      <c r="G519">
        <v>2146.4899902000002</v>
      </c>
      <c r="H519">
        <v>2260.5200195000002</v>
      </c>
      <c r="I519">
        <v>2249.8999023000001</v>
      </c>
      <c r="J519">
        <v>2218.4660644999999</v>
      </c>
      <c r="L519" t="str">
        <f t="shared" si="66"/>
        <v>22AUG2023:14:00:00</v>
      </c>
      <c r="M519">
        <v>15</v>
      </c>
      <c r="N519">
        <f t="shared" si="67"/>
        <v>106.07202150000012</v>
      </c>
      <c r="O519" t="str">
        <f t="shared" si="62"/>
        <v/>
      </c>
      <c r="P519">
        <f t="shared" si="63"/>
        <v>106.07202150000012</v>
      </c>
      <c r="Q519" t="str">
        <f t="shared" si="64"/>
        <v/>
      </c>
      <c r="R519">
        <f t="shared" si="65"/>
        <v>1</v>
      </c>
      <c r="S519">
        <f t="shared" si="68"/>
        <v>4.9233966936527613</v>
      </c>
    </row>
    <row r="520" spans="1:19" x14ac:dyDescent="0.3">
      <c r="A520" t="s">
        <v>546</v>
      </c>
      <c r="B520">
        <v>2232.3876952999999</v>
      </c>
      <c r="C520">
        <v>2316.3701172000001</v>
      </c>
      <c r="D520">
        <v>2222.6127929999998</v>
      </c>
      <c r="E520">
        <v>2272.5900879000001</v>
      </c>
      <c r="F520">
        <v>2213.0500487999998</v>
      </c>
      <c r="G520">
        <v>2198.6000976999999</v>
      </c>
      <c r="H520">
        <v>2316.3701172000001</v>
      </c>
      <c r="I520">
        <v>2300.8798827999999</v>
      </c>
      <c r="J520">
        <v>2270.8625487999998</v>
      </c>
      <c r="L520" t="str">
        <f t="shared" si="66"/>
        <v>22AUG2023:15:00:00</v>
      </c>
      <c r="M520">
        <v>16</v>
      </c>
      <c r="N520">
        <f t="shared" si="67"/>
        <v>83.98242190000019</v>
      </c>
      <c r="O520" t="str">
        <f t="shared" si="62"/>
        <v/>
      </c>
      <c r="P520">
        <f t="shared" si="63"/>
        <v>83.98242190000019</v>
      </c>
      <c r="Q520" t="str">
        <f t="shared" si="64"/>
        <v/>
      </c>
      <c r="R520">
        <f t="shared" si="65"/>
        <v>1</v>
      </c>
      <c r="S520">
        <f t="shared" si="68"/>
        <v>3.7619998567817849</v>
      </c>
    </row>
    <row r="521" spans="1:19" x14ac:dyDescent="0.3">
      <c r="A521" t="s">
        <v>547</v>
      </c>
      <c r="B521">
        <v>2349.5268554999998</v>
      </c>
      <c r="C521">
        <v>2332.2199707</v>
      </c>
      <c r="D521">
        <v>2232.5187987999998</v>
      </c>
      <c r="E521">
        <v>2261.1418457</v>
      </c>
      <c r="F521">
        <v>2258.4199219000002</v>
      </c>
      <c r="G521">
        <v>2226.3601073999998</v>
      </c>
      <c r="H521">
        <v>2332.2199707</v>
      </c>
      <c r="I521">
        <v>2320.3999023000001</v>
      </c>
      <c r="J521">
        <v>2290.7678222999998</v>
      </c>
      <c r="L521" t="str">
        <f t="shared" si="66"/>
        <v>22AUG2023:16:00:00</v>
      </c>
      <c r="M521">
        <v>17</v>
      </c>
      <c r="N521">
        <f t="shared" si="67"/>
        <v>-17.306884799999807</v>
      </c>
      <c r="O521">
        <f t="shared" si="62"/>
        <v>-17.306884799999807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0.73661149092576561</v>
      </c>
    </row>
    <row r="522" spans="1:19" x14ac:dyDescent="0.3">
      <c r="A522" t="s">
        <v>548</v>
      </c>
      <c r="B522">
        <v>2305.1691894999999</v>
      </c>
      <c r="C522">
        <v>2331.75</v>
      </c>
      <c r="D522">
        <v>2248.4975586</v>
      </c>
      <c r="E522">
        <v>2247.8129883000001</v>
      </c>
      <c r="F522">
        <v>2280.6398926000002</v>
      </c>
      <c r="G522">
        <v>2239.8200683999999</v>
      </c>
      <c r="H522">
        <v>2331.75</v>
      </c>
      <c r="I522">
        <v>2324.9799804999998</v>
      </c>
      <c r="J522">
        <v>2298.7646484000002</v>
      </c>
      <c r="L522" t="str">
        <f t="shared" si="66"/>
        <v>22AUG2023:17:00:00</v>
      </c>
      <c r="M522">
        <v>18</v>
      </c>
      <c r="N522">
        <f t="shared" si="67"/>
        <v>26.580810500000098</v>
      </c>
      <c r="O522" t="str">
        <f t="shared" si="62"/>
        <v/>
      </c>
      <c r="P522">
        <f t="shared" si="63"/>
        <v>26.580810500000098</v>
      </c>
      <c r="Q522" t="str">
        <f t="shared" si="64"/>
        <v/>
      </c>
      <c r="R522">
        <f t="shared" si="65"/>
        <v>1</v>
      </c>
      <c r="S522">
        <f t="shared" si="68"/>
        <v>1.1530958604286039</v>
      </c>
    </row>
    <row r="523" spans="1:19" x14ac:dyDescent="0.3">
      <c r="A523" t="s">
        <v>549</v>
      </c>
      <c r="B523">
        <v>2294.9450683999999</v>
      </c>
      <c r="C523">
        <v>2305.1298827999999</v>
      </c>
      <c r="D523">
        <v>2235.5954590000001</v>
      </c>
      <c r="E523">
        <v>2231.2404784999999</v>
      </c>
      <c r="F523">
        <v>2273.3601073999998</v>
      </c>
      <c r="G523">
        <v>2234.2299804999998</v>
      </c>
      <c r="H523">
        <v>2305.1298827999999</v>
      </c>
      <c r="I523">
        <v>2319.1298827999999</v>
      </c>
      <c r="J523">
        <v>2285.15625</v>
      </c>
      <c r="L523" t="str">
        <f t="shared" si="66"/>
        <v>22AUG2023:18:00:00</v>
      </c>
      <c r="M523">
        <v>19</v>
      </c>
      <c r="N523">
        <f t="shared" si="67"/>
        <v>10.18481440000005</v>
      </c>
      <c r="O523" t="str">
        <f t="shared" si="62"/>
        <v/>
      </c>
      <c r="P523">
        <f t="shared" si="63"/>
        <v>10.18481440000005</v>
      </c>
      <c r="Q523" t="str">
        <f t="shared" si="64"/>
        <v/>
      </c>
      <c r="R523">
        <f t="shared" si="65"/>
        <v>1</v>
      </c>
      <c r="S523">
        <f t="shared" si="68"/>
        <v>0.44379338487176717</v>
      </c>
    </row>
    <row r="524" spans="1:19" x14ac:dyDescent="0.3">
      <c r="A524" t="s">
        <v>550</v>
      </c>
      <c r="B524">
        <v>2278.2773437999999</v>
      </c>
      <c r="C524">
        <v>2295.2299804999998</v>
      </c>
      <c r="D524">
        <v>2199.6586914</v>
      </c>
      <c r="E524">
        <v>2212.9980469000002</v>
      </c>
      <c r="F524">
        <v>2252.1999512000002</v>
      </c>
      <c r="G524">
        <v>2222.3798827999999</v>
      </c>
      <c r="H524">
        <v>2295.2299804999998</v>
      </c>
      <c r="I524">
        <v>2307.3500976999999</v>
      </c>
      <c r="J524">
        <v>2268.1638183999999</v>
      </c>
      <c r="L524" t="str">
        <f t="shared" si="66"/>
        <v>22AUG2023:19:00:00</v>
      </c>
      <c r="M524">
        <v>20</v>
      </c>
      <c r="N524">
        <f t="shared" si="67"/>
        <v>16.952636699999857</v>
      </c>
      <c r="O524" t="str">
        <f t="shared" si="62"/>
        <v/>
      </c>
      <c r="P524">
        <f t="shared" si="63"/>
        <v>16.952636699999857</v>
      </c>
      <c r="Q524" t="str">
        <f t="shared" si="64"/>
        <v/>
      </c>
      <c r="R524">
        <f t="shared" si="65"/>
        <v>1</v>
      </c>
      <c r="S524">
        <f t="shared" si="68"/>
        <v>0.74409890201181994</v>
      </c>
    </row>
    <row r="525" spans="1:19" x14ac:dyDescent="0.3">
      <c r="A525" t="s">
        <v>551</v>
      </c>
      <c r="B525">
        <v>2246.6679687999999</v>
      </c>
      <c r="C525">
        <v>2234.4199219000002</v>
      </c>
      <c r="D525">
        <v>2117.8525390999998</v>
      </c>
      <c r="E525">
        <v>2157.0351562999999</v>
      </c>
      <c r="F525">
        <v>2181.0900879000001</v>
      </c>
      <c r="G525">
        <v>2155.9399414</v>
      </c>
      <c r="H525">
        <v>2234.4199219000002</v>
      </c>
      <c r="I525">
        <v>2254.1298827999999</v>
      </c>
      <c r="J525">
        <v>2203.8386230000001</v>
      </c>
      <c r="L525" t="str">
        <f t="shared" si="66"/>
        <v>22AUG2023:20:00:00</v>
      </c>
      <c r="M525">
        <v>21</v>
      </c>
      <c r="N525">
        <f t="shared" si="67"/>
        <v>-12.248046899999736</v>
      </c>
      <c r="O525">
        <f t="shared" si="62"/>
        <v>-12.248046899999736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0.54516497631564642</v>
      </c>
    </row>
    <row r="526" spans="1:19" x14ac:dyDescent="0.3">
      <c r="A526" t="s">
        <v>552</v>
      </c>
      <c r="B526">
        <v>2180.3205566000001</v>
      </c>
      <c r="C526">
        <v>2174.0200195000002</v>
      </c>
      <c r="D526">
        <v>2036.9355469</v>
      </c>
      <c r="E526">
        <v>2066.2023926000002</v>
      </c>
      <c r="F526">
        <v>2103.5800780999998</v>
      </c>
      <c r="G526">
        <v>2082.9599609000002</v>
      </c>
      <c r="H526">
        <v>2174.0200195000002</v>
      </c>
      <c r="I526">
        <v>2178.8798827999999</v>
      </c>
      <c r="J526">
        <v>2131.9111327999999</v>
      </c>
      <c r="L526" t="str">
        <f t="shared" si="66"/>
        <v>22AUG2023:21:00:00</v>
      </c>
      <c r="M526">
        <v>22</v>
      </c>
      <c r="N526">
        <f t="shared" si="67"/>
        <v>-6.3005370999999286</v>
      </c>
      <c r="O526">
        <f t="shared" si="62"/>
        <v>-6.3005370999999286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0.28897297147099366</v>
      </c>
    </row>
    <row r="527" spans="1:19" x14ac:dyDescent="0.3">
      <c r="A527" t="s">
        <v>553</v>
      </c>
      <c r="B527">
        <v>2080.1037597999998</v>
      </c>
      <c r="C527">
        <v>2122.6899414</v>
      </c>
      <c r="D527">
        <v>2016.6855469</v>
      </c>
      <c r="E527">
        <v>2026.4285889</v>
      </c>
      <c r="F527">
        <v>2007.7199707</v>
      </c>
      <c r="G527">
        <v>2020.1600341999999</v>
      </c>
      <c r="H527">
        <v>2122.6899414</v>
      </c>
      <c r="I527">
        <v>2118.0600586</v>
      </c>
      <c r="J527">
        <v>2078.3500976999999</v>
      </c>
      <c r="L527" t="str">
        <f t="shared" si="66"/>
        <v>22AUG2023:22:00:00</v>
      </c>
      <c r="M527">
        <v>23</v>
      </c>
      <c r="N527">
        <f t="shared" si="67"/>
        <v>42.586181600000145</v>
      </c>
      <c r="O527" t="str">
        <f t="shared" si="62"/>
        <v/>
      </c>
      <c r="P527">
        <f t="shared" si="63"/>
        <v>42.586181600000145</v>
      </c>
      <c r="Q527" t="str">
        <f t="shared" si="64"/>
        <v/>
      </c>
      <c r="R527">
        <f t="shared" si="65"/>
        <v>1</v>
      </c>
      <c r="S527">
        <f t="shared" si="68"/>
        <v>2.0473104478256778</v>
      </c>
    </row>
    <row r="528" spans="1:19" x14ac:dyDescent="0.3">
      <c r="A528" t="s">
        <v>554</v>
      </c>
      <c r="B528">
        <v>1939.9700928</v>
      </c>
      <c r="C528">
        <v>1986.9200439000001</v>
      </c>
      <c r="D528">
        <v>1915.1065673999999</v>
      </c>
      <c r="E528">
        <v>1923.2109375</v>
      </c>
      <c r="F528">
        <v>1861.7099608999999</v>
      </c>
      <c r="G528">
        <v>1885.8800048999999</v>
      </c>
      <c r="H528">
        <v>1986.9200439000001</v>
      </c>
      <c r="I528">
        <v>1969.9899902</v>
      </c>
      <c r="J528">
        <v>1944.8535156</v>
      </c>
      <c r="L528" t="str">
        <f t="shared" si="66"/>
        <v>22AUG2023:23:00:00</v>
      </c>
      <c r="M528">
        <v>24</v>
      </c>
      <c r="N528">
        <f t="shared" si="67"/>
        <v>46.949951100000135</v>
      </c>
      <c r="O528" t="str">
        <f t="shared" si="62"/>
        <v/>
      </c>
      <c r="P528">
        <f t="shared" si="63"/>
        <v>46.949951100000135</v>
      </c>
      <c r="Q528" t="str">
        <f t="shared" si="64"/>
        <v/>
      </c>
      <c r="R528">
        <f t="shared" si="65"/>
        <v>1</v>
      </c>
      <c r="S528">
        <f t="shared" si="68"/>
        <v>2.4201378812101311</v>
      </c>
    </row>
    <row r="529" spans="1:19" x14ac:dyDescent="0.3">
      <c r="A529" t="s">
        <v>555</v>
      </c>
      <c r="B529">
        <v>1836.7130127</v>
      </c>
      <c r="C529">
        <v>1861.0600586</v>
      </c>
      <c r="D529">
        <v>1809.3095702999999</v>
      </c>
      <c r="E529">
        <v>1848.6954346</v>
      </c>
      <c r="F529">
        <v>1733.8100586</v>
      </c>
      <c r="G529">
        <v>1762.1999512</v>
      </c>
      <c r="H529">
        <v>1861.0600586</v>
      </c>
      <c r="I529">
        <v>1842.0600586</v>
      </c>
      <c r="J529">
        <v>1822.3990478999999</v>
      </c>
      <c r="L529" t="str">
        <f t="shared" si="66"/>
        <v>23AUG2023:00:00:00</v>
      </c>
      <c r="M529">
        <v>1</v>
      </c>
      <c r="N529">
        <f t="shared" si="67"/>
        <v>24.347045900000012</v>
      </c>
      <c r="O529" t="str">
        <f t="shared" si="62"/>
        <v/>
      </c>
      <c r="P529">
        <f t="shared" si="63"/>
        <v>24.347045900000012</v>
      </c>
      <c r="Q529" t="str">
        <f t="shared" si="64"/>
        <v/>
      </c>
      <c r="R529">
        <f t="shared" si="65"/>
        <v>1</v>
      </c>
      <c r="S529">
        <f t="shared" si="68"/>
        <v>1.3255770352609104</v>
      </c>
    </row>
    <row r="530" spans="1:19" x14ac:dyDescent="0.3">
      <c r="A530" t="s">
        <v>556</v>
      </c>
      <c r="B530">
        <v>1713.8580322</v>
      </c>
      <c r="C530">
        <v>1775.3299560999999</v>
      </c>
      <c r="D530">
        <v>1727.5699463000001</v>
      </c>
      <c r="E530">
        <v>1747.105957</v>
      </c>
      <c r="F530">
        <v>1664.5</v>
      </c>
      <c r="G530">
        <v>1696.8299560999999</v>
      </c>
      <c r="H530">
        <v>1775.3299560999999</v>
      </c>
      <c r="I530">
        <v>1722.0799560999999</v>
      </c>
      <c r="J530">
        <v>1730.8699951000001</v>
      </c>
      <c r="L530" t="str">
        <f t="shared" si="66"/>
        <v>23AUG2023:01:00:00</v>
      </c>
      <c r="M530">
        <v>2</v>
      </c>
      <c r="N530">
        <f t="shared" si="67"/>
        <v>61.471923899999865</v>
      </c>
      <c r="O530" t="str">
        <f t="shared" si="62"/>
        <v/>
      </c>
      <c r="P530">
        <f t="shared" si="63"/>
        <v>61.471923899999865</v>
      </c>
      <c r="Q530" t="str">
        <f t="shared" si="64"/>
        <v/>
      </c>
      <c r="R530">
        <f t="shared" si="65"/>
        <v>1</v>
      </c>
      <c r="S530">
        <f t="shared" si="68"/>
        <v>3.5867570560142141</v>
      </c>
    </row>
    <row r="531" spans="1:19" x14ac:dyDescent="0.3">
      <c r="A531" t="s">
        <v>557</v>
      </c>
      <c r="B531">
        <v>1552.9682617000001</v>
      </c>
      <c r="C531">
        <v>1678.9399414</v>
      </c>
      <c r="D531">
        <v>1667.3078613</v>
      </c>
      <c r="E531">
        <v>1677.4935303</v>
      </c>
      <c r="F531">
        <v>1578.7800293</v>
      </c>
      <c r="G531">
        <v>1607.9300536999999</v>
      </c>
      <c r="H531">
        <v>1678.9399414</v>
      </c>
      <c r="I531">
        <v>1628.4499512</v>
      </c>
      <c r="J531">
        <v>1644.3497314000001</v>
      </c>
      <c r="L531" t="str">
        <f t="shared" si="66"/>
        <v>23AUG2023:02:00:00</v>
      </c>
      <c r="M531">
        <v>3</v>
      </c>
      <c r="N531">
        <f t="shared" si="67"/>
        <v>125.97167969999987</v>
      </c>
      <c r="O531" t="str">
        <f t="shared" si="62"/>
        <v/>
      </c>
      <c r="P531">
        <f t="shared" si="63"/>
        <v>125.97167969999987</v>
      </c>
      <c r="Q531" t="str">
        <f t="shared" si="64"/>
        <v/>
      </c>
      <c r="R531">
        <f t="shared" si="65"/>
        <v>1</v>
      </c>
      <c r="S531">
        <f t="shared" si="68"/>
        <v>8.1116712302994163</v>
      </c>
    </row>
    <row r="532" spans="1:19" x14ac:dyDescent="0.3">
      <c r="A532" t="s">
        <v>558</v>
      </c>
      <c r="B532">
        <v>1470.3725586</v>
      </c>
      <c r="C532">
        <v>1615.6400146000001</v>
      </c>
      <c r="D532">
        <v>1603.6480713000001</v>
      </c>
      <c r="E532">
        <v>1601.6293945</v>
      </c>
      <c r="F532">
        <v>1512.9799805</v>
      </c>
      <c r="G532">
        <v>1535.6999512</v>
      </c>
      <c r="H532">
        <v>1615.6400146000001</v>
      </c>
      <c r="I532">
        <v>1564.2800293</v>
      </c>
      <c r="J532">
        <v>1579.5736084</v>
      </c>
      <c r="L532" t="str">
        <f t="shared" si="66"/>
        <v>23AUG2023:03:00:00</v>
      </c>
      <c r="M532">
        <v>4</v>
      </c>
      <c r="N532">
        <f t="shared" si="67"/>
        <v>145.26745600000004</v>
      </c>
      <c r="O532" t="str">
        <f t="shared" si="62"/>
        <v/>
      </c>
      <c r="P532">
        <f t="shared" si="63"/>
        <v>145.26745600000004</v>
      </c>
      <c r="Q532" t="str">
        <f t="shared" si="64"/>
        <v/>
      </c>
      <c r="R532">
        <f t="shared" si="65"/>
        <v>1</v>
      </c>
      <c r="S532">
        <f t="shared" si="68"/>
        <v>9.879635956911148</v>
      </c>
    </row>
    <row r="533" spans="1:19" x14ac:dyDescent="0.3">
      <c r="A533" t="s">
        <v>559</v>
      </c>
      <c r="B533">
        <v>1445.6357422000001</v>
      </c>
      <c r="C533">
        <v>1562.0600586</v>
      </c>
      <c r="D533">
        <v>1552.8232422000001</v>
      </c>
      <c r="E533">
        <v>1552.9544678</v>
      </c>
      <c r="F533">
        <v>1463.0799560999999</v>
      </c>
      <c r="G533">
        <v>1490.25</v>
      </c>
      <c r="H533">
        <v>1562.0600586</v>
      </c>
      <c r="I533">
        <v>1532.3199463000001</v>
      </c>
      <c r="J533">
        <v>1534.2117920000001</v>
      </c>
      <c r="L533" t="str">
        <f t="shared" si="66"/>
        <v>23AUG2023:04:00:00</v>
      </c>
      <c r="M533">
        <v>5</v>
      </c>
      <c r="N533">
        <f t="shared" si="67"/>
        <v>116.42431639999995</v>
      </c>
      <c r="O533" t="str">
        <f t="shared" si="62"/>
        <v/>
      </c>
      <c r="P533">
        <f t="shared" si="63"/>
        <v>116.42431639999995</v>
      </c>
      <c r="Q533" t="str">
        <f t="shared" si="64"/>
        <v/>
      </c>
      <c r="R533">
        <f t="shared" si="65"/>
        <v>1</v>
      </c>
      <c r="S533">
        <f t="shared" si="68"/>
        <v>8.0535028985118267</v>
      </c>
    </row>
    <row r="534" spans="1:19" x14ac:dyDescent="0.3">
      <c r="A534" t="s">
        <v>560</v>
      </c>
      <c r="B534">
        <v>1485.5323486</v>
      </c>
      <c r="C534">
        <v>1527.2099608999999</v>
      </c>
      <c r="D534">
        <v>1523.3342285000001</v>
      </c>
      <c r="E534">
        <v>1522.4777832</v>
      </c>
      <c r="F534">
        <v>1445.0600586</v>
      </c>
      <c r="G534">
        <v>1470.2199707</v>
      </c>
      <c r="H534">
        <v>1527.2099608999999</v>
      </c>
      <c r="I534">
        <v>1521.8399658000001</v>
      </c>
      <c r="J534">
        <v>1510.9097899999999</v>
      </c>
      <c r="L534" t="str">
        <f t="shared" si="66"/>
        <v>23AUG2023:05:00:00</v>
      </c>
      <c r="M534">
        <v>6</v>
      </c>
      <c r="N534">
        <f t="shared" si="67"/>
        <v>41.677612299999964</v>
      </c>
      <c r="O534" t="str">
        <f t="shared" si="62"/>
        <v/>
      </c>
      <c r="P534">
        <f t="shared" si="63"/>
        <v>41.677612299999964</v>
      </c>
      <c r="Q534" t="str">
        <f t="shared" si="64"/>
        <v/>
      </c>
      <c r="R534">
        <f t="shared" si="65"/>
        <v>1</v>
      </c>
      <c r="S534">
        <f t="shared" si="68"/>
        <v>2.8055674680714904</v>
      </c>
    </row>
    <row r="535" spans="1:19" x14ac:dyDescent="0.3">
      <c r="A535" t="s">
        <v>561</v>
      </c>
      <c r="B535">
        <v>1561.0755615</v>
      </c>
      <c r="C535">
        <v>1533.5400391000001</v>
      </c>
      <c r="D535">
        <v>1521.9686279</v>
      </c>
      <c r="E535">
        <v>1487.9182129000001</v>
      </c>
      <c r="F535">
        <v>1456.6600341999999</v>
      </c>
      <c r="G535">
        <v>1479.7299805</v>
      </c>
      <c r="H535">
        <v>1533.5400391000001</v>
      </c>
      <c r="I535">
        <v>1531.7299805</v>
      </c>
      <c r="J535">
        <v>1517.6138916</v>
      </c>
      <c r="L535" t="str">
        <f t="shared" si="66"/>
        <v>23AUG2023:06:00:00</v>
      </c>
      <c r="M535">
        <v>7</v>
      </c>
      <c r="N535">
        <f t="shared" si="67"/>
        <v>-27.535522399999991</v>
      </c>
      <c r="O535">
        <f t="shared" si="62"/>
        <v>-27.535522399999991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1.7638814596227341</v>
      </c>
    </row>
    <row r="536" spans="1:19" x14ac:dyDescent="0.3">
      <c r="A536" t="s">
        <v>562</v>
      </c>
      <c r="B536">
        <v>1600.8137207</v>
      </c>
      <c r="C536">
        <v>1564.5899658000001</v>
      </c>
      <c r="D536">
        <v>1561.2299805</v>
      </c>
      <c r="E536">
        <v>1495.4935303</v>
      </c>
      <c r="F536">
        <v>1499.3100586</v>
      </c>
      <c r="G536">
        <v>1519.0699463000001</v>
      </c>
      <c r="H536">
        <v>1564.5899658000001</v>
      </c>
      <c r="I536">
        <v>1578.3299560999999</v>
      </c>
      <c r="J536">
        <v>1556.9599608999999</v>
      </c>
      <c r="L536" t="str">
        <f t="shared" si="66"/>
        <v>23AUG2023:07:00:00</v>
      </c>
      <c r="M536">
        <v>8</v>
      </c>
      <c r="N536">
        <f t="shared" si="67"/>
        <v>-36.223754899999904</v>
      </c>
      <c r="O536">
        <f t="shared" si="62"/>
        <v>-36.223754899999904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2.2628338595298936</v>
      </c>
    </row>
    <row r="537" spans="1:19" x14ac:dyDescent="0.3">
      <c r="A537" t="s">
        <v>563</v>
      </c>
      <c r="B537">
        <v>1622.1463623</v>
      </c>
      <c r="C537">
        <v>1579.3100586</v>
      </c>
      <c r="D537">
        <v>1588.9833983999999</v>
      </c>
      <c r="E537">
        <v>1537.6385498</v>
      </c>
      <c r="F537">
        <v>1511.9499512</v>
      </c>
      <c r="G537">
        <v>1539</v>
      </c>
      <c r="H537">
        <v>1579.3100586</v>
      </c>
      <c r="I537">
        <v>1589.0400391000001</v>
      </c>
      <c r="J537">
        <v>1573.3968506000001</v>
      </c>
      <c r="L537" t="str">
        <f t="shared" si="66"/>
        <v>23AUG2023:08:00:00</v>
      </c>
      <c r="M537">
        <v>9</v>
      </c>
      <c r="N537">
        <f t="shared" si="67"/>
        <v>-42.836303699999917</v>
      </c>
      <c r="O537">
        <f t="shared" si="62"/>
        <v>-42.836303699999917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2.6407175514830494</v>
      </c>
    </row>
    <row r="538" spans="1:19" x14ac:dyDescent="0.3">
      <c r="A538" t="s">
        <v>564</v>
      </c>
      <c r="B538">
        <v>1704.0253906</v>
      </c>
      <c r="C538">
        <v>1667.5300293</v>
      </c>
      <c r="D538">
        <v>1689.7885742000001</v>
      </c>
      <c r="E538">
        <v>1667.1848144999999</v>
      </c>
      <c r="F538">
        <v>1571.6099853999999</v>
      </c>
      <c r="G538">
        <v>1613.0999756000001</v>
      </c>
      <c r="H538">
        <v>1667.5300293</v>
      </c>
      <c r="I538">
        <v>1656.0500488</v>
      </c>
      <c r="J538">
        <v>1653.5028076000001</v>
      </c>
      <c r="L538" t="str">
        <f t="shared" si="66"/>
        <v>23AUG2023:09:00:00</v>
      </c>
      <c r="M538">
        <v>10</v>
      </c>
      <c r="N538">
        <f t="shared" si="67"/>
        <v>-36.495361300000013</v>
      </c>
      <c r="O538">
        <f t="shared" si="62"/>
        <v>-36.495361300000013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2.1417146423592737</v>
      </c>
    </row>
    <row r="539" spans="1:19" x14ac:dyDescent="0.3">
      <c r="A539" t="s">
        <v>565</v>
      </c>
      <c r="B539">
        <v>1801.1312256000001</v>
      </c>
      <c r="C539">
        <v>1809.4100341999999</v>
      </c>
      <c r="D539">
        <v>1782.5415039</v>
      </c>
      <c r="E539">
        <v>1776.7971190999999</v>
      </c>
      <c r="F539">
        <v>1682.2399902</v>
      </c>
      <c r="G539">
        <v>1723.9399414</v>
      </c>
      <c r="H539">
        <v>1809.4100341999999</v>
      </c>
      <c r="I539">
        <v>1761.1400146000001</v>
      </c>
      <c r="J539">
        <v>1768.2913818</v>
      </c>
      <c r="L539" t="str">
        <f t="shared" si="66"/>
        <v>23AUG2023:10:00:00</v>
      </c>
      <c r="M539">
        <v>11</v>
      </c>
      <c r="N539">
        <f t="shared" si="67"/>
        <v>8.2788085999998202</v>
      </c>
      <c r="O539" t="str">
        <f t="shared" si="62"/>
        <v/>
      </c>
      <c r="P539">
        <f t="shared" si="63"/>
        <v>8.2788085999998202</v>
      </c>
      <c r="Q539" t="str">
        <f t="shared" si="64"/>
        <v/>
      </c>
      <c r="R539">
        <f t="shared" si="65"/>
        <v>1</v>
      </c>
      <c r="S539">
        <f t="shared" si="68"/>
        <v>0.45964494326291799</v>
      </c>
    </row>
    <row r="540" spans="1:19" x14ac:dyDescent="0.3">
      <c r="A540" t="s">
        <v>566</v>
      </c>
      <c r="B540">
        <v>1891.7370605000001</v>
      </c>
      <c r="C540">
        <v>1950.7700195</v>
      </c>
      <c r="D540">
        <v>1891.1948242000001</v>
      </c>
      <c r="E540">
        <v>1915.7000731999999</v>
      </c>
      <c r="F540">
        <v>1803.4300536999999</v>
      </c>
      <c r="G540">
        <v>1844.2800293</v>
      </c>
      <c r="H540">
        <v>1950.7700195</v>
      </c>
      <c r="I540">
        <v>1888.9799805</v>
      </c>
      <c r="J540">
        <v>1894.9350586</v>
      </c>
      <c r="L540" t="str">
        <f t="shared" si="66"/>
        <v>23AUG2023:11:00:00</v>
      </c>
      <c r="M540">
        <v>12</v>
      </c>
      <c r="N540">
        <f t="shared" si="67"/>
        <v>59.032958999999892</v>
      </c>
      <c r="O540" t="str">
        <f t="shared" si="62"/>
        <v/>
      </c>
      <c r="P540">
        <f t="shared" si="63"/>
        <v>59.032958999999892</v>
      </c>
      <c r="Q540" t="str">
        <f t="shared" si="64"/>
        <v/>
      </c>
      <c r="R540">
        <f t="shared" si="65"/>
        <v>1</v>
      </c>
      <c r="S540">
        <f t="shared" si="68"/>
        <v>3.120568932787998</v>
      </c>
    </row>
    <row r="541" spans="1:19" x14ac:dyDescent="0.3">
      <c r="A541" t="s">
        <v>567</v>
      </c>
      <c r="B541">
        <v>2002.9910889</v>
      </c>
      <c r="C541">
        <v>2078.9399414</v>
      </c>
      <c r="D541">
        <v>1964.5822754000001</v>
      </c>
      <c r="E541">
        <v>1933.1174315999999</v>
      </c>
      <c r="F541">
        <v>1917.7600098</v>
      </c>
      <c r="G541">
        <v>1963.1199951000001</v>
      </c>
      <c r="H541">
        <v>2078.9399414</v>
      </c>
      <c r="I541">
        <v>2014.6800536999999</v>
      </c>
      <c r="J541">
        <v>2009.0905762</v>
      </c>
      <c r="L541" t="str">
        <f t="shared" si="66"/>
        <v>23AUG2023:12:00:00</v>
      </c>
      <c r="M541">
        <v>13</v>
      </c>
      <c r="N541">
        <f t="shared" si="67"/>
        <v>75.94885249999993</v>
      </c>
      <c r="O541" t="str">
        <f t="shared" si="62"/>
        <v/>
      </c>
      <c r="P541">
        <f t="shared" si="63"/>
        <v>75.94885249999993</v>
      </c>
      <c r="Q541" t="str">
        <f t="shared" si="64"/>
        <v/>
      </c>
      <c r="R541">
        <f t="shared" si="65"/>
        <v>1</v>
      </c>
      <c r="S541">
        <f t="shared" si="68"/>
        <v>3.7917718616366591</v>
      </c>
    </row>
    <row r="542" spans="1:19" x14ac:dyDescent="0.3">
      <c r="A542" t="s">
        <v>568</v>
      </c>
      <c r="B542">
        <v>2122.6865234000002</v>
      </c>
      <c r="C542">
        <v>2186.8000487999998</v>
      </c>
      <c r="D542">
        <v>2070.2692870999999</v>
      </c>
      <c r="E542">
        <v>2025.4395752</v>
      </c>
      <c r="F542">
        <v>2023.6899414</v>
      </c>
      <c r="G542">
        <v>2078.6699219000002</v>
      </c>
      <c r="H542">
        <v>2186.8000487999998</v>
      </c>
      <c r="I542">
        <v>2141.2800293</v>
      </c>
      <c r="J542">
        <v>2122.7138672000001</v>
      </c>
      <c r="L542" t="str">
        <f t="shared" si="66"/>
        <v>23AUG2023:13:00:00</v>
      </c>
      <c r="M542">
        <v>14</v>
      </c>
      <c r="N542">
        <f t="shared" si="67"/>
        <v>64.113525399999617</v>
      </c>
      <c r="O542" t="str">
        <f t="shared" si="62"/>
        <v/>
      </c>
      <c r="P542">
        <f t="shared" si="63"/>
        <v>64.113525399999617</v>
      </c>
      <c r="Q542" t="str">
        <f t="shared" si="64"/>
        <v/>
      </c>
      <c r="R542">
        <f t="shared" si="65"/>
        <v>1</v>
      </c>
      <c r="S542">
        <f t="shared" si="68"/>
        <v>3.0203953665897956</v>
      </c>
    </row>
    <row r="543" spans="1:19" x14ac:dyDescent="0.3">
      <c r="A543" t="s">
        <v>569</v>
      </c>
      <c r="B543">
        <v>2225.0783691000001</v>
      </c>
      <c r="C543">
        <v>2298.3300780999998</v>
      </c>
      <c r="D543">
        <v>2163.6064452999999</v>
      </c>
      <c r="E543">
        <v>2142.8564452999999</v>
      </c>
      <c r="F543">
        <v>2125.0700683999999</v>
      </c>
      <c r="G543">
        <v>2180.6101073999998</v>
      </c>
      <c r="H543">
        <v>2298.3300780999998</v>
      </c>
      <c r="I543">
        <v>2253.7600097999998</v>
      </c>
      <c r="J543">
        <v>2228.9165039</v>
      </c>
      <c r="L543" t="str">
        <f t="shared" si="66"/>
        <v>23AUG2023:14:00:00</v>
      </c>
      <c r="M543">
        <v>15</v>
      </c>
      <c r="N543">
        <f t="shared" si="67"/>
        <v>73.251708999999664</v>
      </c>
      <c r="O543" t="str">
        <f t="shared" si="62"/>
        <v/>
      </c>
      <c r="P543">
        <f t="shared" si="63"/>
        <v>73.251708999999664</v>
      </c>
      <c r="Q543" t="str">
        <f t="shared" si="64"/>
        <v/>
      </c>
      <c r="R543">
        <f t="shared" si="65"/>
        <v>1</v>
      </c>
      <c r="S543">
        <f t="shared" si="68"/>
        <v>3.2920956860332309</v>
      </c>
    </row>
    <row r="544" spans="1:19" x14ac:dyDescent="0.3">
      <c r="A544" t="s">
        <v>570</v>
      </c>
      <c r="B544">
        <v>2306.1928711</v>
      </c>
      <c r="C544">
        <v>2354.9199219000002</v>
      </c>
      <c r="D544">
        <v>2212.7583008000001</v>
      </c>
      <c r="E544">
        <v>2207.0063476999999</v>
      </c>
      <c r="F544">
        <v>2201.5300293</v>
      </c>
      <c r="G544">
        <v>2233.3400879000001</v>
      </c>
      <c r="H544">
        <v>2354.9199219000002</v>
      </c>
      <c r="I544">
        <v>2306.4299316000001</v>
      </c>
      <c r="J544">
        <v>2284.4436034999999</v>
      </c>
      <c r="L544" t="str">
        <f t="shared" si="66"/>
        <v>23AUG2023:15:00:00</v>
      </c>
      <c r="M544">
        <v>16</v>
      </c>
      <c r="N544">
        <f t="shared" si="67"/>
        <v>48.727050800000143</v>
      </c>
      <c r="O544" t="str">
        <f t="shared" si="62"/>
        <v/>
      </c>
      <c r="P544">
        <f t="shared" si="63"/>
        <v>48.727050800000143</v>
      </c>
      <c r="Q544" t="str">
        <f t="shared" si="64"/>
        <v/>
      </c>
      <c r="R544">
        <f t="shared" si="65"/>
        <v>1</v>
      </c>
      <c r="S544">
        <f t="shared" si="68"/>
        <v>2.1128783897748535</v>
      </c>
    </row>
    <row r="545" spans="1:19" x14ac:dyDescent="0.3">
      <c r="A545" t="s">
        <v>571</v>
      </c>
      <c r="B545">
        <v>2356.5915527000002</v>
      </c>
      <c r="C545">
        <v>2370.3000487999998</v>
      </c>
      <c r="D545">
        <v>2220.8935547000001</v>
      </c>
      <c r="E545">
        <v>2212.1838379000001</v>
      </c>
      <c r="F545">
        <v>2250.8000487999998</v>
      </c>
      <c r="G545">
        <v>2268.6499023000001</v>
      </c>
      <c r="H545">
        <v>2370.3000487999998</v>
      </c>
      <c r="I545">
        <v>2336.9399414</v>
      </c>
      <c r="J545">
        <v>2308.2958984000002</v>
      </c>
      <c r="L545" t="str">
        <f t="shared" si="66"/>
        <v>23AUG2023:16:00:00</v>
      </c>
      <c r="M545">
        <v>17</v>
      </c>
      <c r="N545">
        <f t="shared" si="67"/>
        <v>13.708496099999593</v>
      </c>
      <c r="O545" t="str">
        <f t="shared" si="62"/>
        <v/>
      </c>
      <c r="P545">
        <f t="shared" si="63"/>
        <v>13.708496099999593</v>
      </c>
      <c r="Q545" t="str">
        <f t="shared" si="64"/>
        <v/>
      </c>
      <c r="R545">
        <f t="shared" si="65"/>
        <v>1</v>
      </c>
      <c r="S545">
        <f t="shared" si="68"/>
        <v>0.58170861574605315</v>
      </c>
    </row>
    <row r="546" spans="1:19" x14ac:dyDescent="0.3">
      <c r="A546" t="s">
        <v>572</v>
      </c>
      <c r="B546">
        <v>2380.2011719000002</v>
      </c>
      <c r="C546">
        <v>2372.2800293</v>
      </c>
      <c r="D546">
        <v>2244.7387695000002</v>
      </c>
      <c r="E546">
        <v>2231.671875</v>
      </c>
      <c r="F546">
        <v>2280.8400879000001</v>
      </c>
      <c r="G546">
        <v>2289.2299804999998</v>
      </c>
      <c r="H546">
        <v>2372.2800293</v>
      </c>
      <c r="I546">
        <v>2343.8200683999999</v>
      </c>
      <c r="J546">
        <v>2320.7846679999998</v>
      </c>
      <c r="L546" t="str">
        <f t="shared" si="66"/>
        <v>23AUG2023:17:00:00</v>
      </c>
      <c r="M546">
        <v>18</v>
      </c>
      <c r="N546">
        <f t="shared" si="67"/>
        <v>-7.9211426000001666</v>
      </c>
      <c r="O546">
        <f t="shared" si="62"/>
        <v>-7.9211426000001666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0.33279298798416684</v>
      </c>
    </row>
    <row r="547" spans="1:19" x14ac:dyDescent="0.3">
      <c r="A547" t="s">
        <v>573</v>
      </c>
      <c r="B547">
        <v>2365.1625976999999</v>
      </c>
      <c r="C547">
        <v>2345.9499512000002</v>
      </c>
      <c r="D547">
        <v>2232.0893554999998</v>
      </c>
      <c r="E547">
        <v>2218.5725097999998</v>
      </c>
      <c r="F547">
        <v>2280.5300293</v>
      </c>
      <c r="G547">
        <v>2286.5400390999998</v>
      </c>
      <c r="H547">
        <v>2345.9499512000002</v>
      </c>
      <c r="I547">
        <v>2338.9599609000002</v>
      </c>
      <c r="J547">
        <v>2308.5979004000001</v>
      </c>
      <c r="L547" t="str">
        <f t="shared" si="66"/>
        <v>23AUG2023:18:00:00</v>
      </c>
      <c r="M547">
        <v>19</v>
      </c>
      <c r="N547">
        <f t="shared" si="67"/>
        <v>-19.212646499999664</v>
      </c>
      <c r="O547">
        <f t="shared" si="62"/>
        <v>-19.212646499999664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0.81231821096287349</v>
      </c>
    </row>
    <row r="548" spans="1:19" x14ac:dyDescent="0.3">
      <c r="A548" t="s">
        <v>574</v>
      </c>
      <c r="B548">
        <v>2326.8020019999999</v>
      </c>
      <c r="C548">
        <v>2327.5</v>
      </c>
      <c r="D548">
        <v>2199.2365722999998</v>
      </c>
      <c r="E548">
        <v>2196.7844237999998</v>
      </c>
      <c r="F548">
        <v>2251.0900879000001</v>
      </c>
      <c r="G548">
        <v>2266.5400390999998</v>
      </c>
      <c r="H548">
        <v>2327.5</v>
      </c>
      <c r="I548">
        <v>2318.4799804999998</v>
      </c>
      <c r="J548">
        <v>2285.4042969000002</v>
      </c>
      <c r="L548" t="str">
        <f t="shared" si="66"/>
        <v>23AUG2023:19:00:00</v>
      </c>
      <c r="M548">
        <v>20</v>
      </c>
      <c r="N548">
        <f t="shared" si="67"/>
        <v>0.69799800000009782</v>
      </c>
      <c r="O548" t="str">
        <f t="shared" si="62"/>
        <v/>
      </c>
      <c r="P548">
        <f t="shared" si="63"/>
        <v>0.69799800000009782</v>
      </c>
      <c r="Q548" t="str">
        <f t="shared" si="64"/>
        <v/>
      </c>
      <c r="R548">
        <f t="shared" si="65"/>
        <v>1</v>
      </c>
      <c r="S548">
        <f t="shared" si="68"/>
        <v>2.9998169135153505E-2</v>
      </c>
    </row>
    <row r="549" spans="1:19" x14ac:dyDescent="0.3">
      <c r="A549" t="s">
        <v>575</v>
      </c>
      <c r="B549">
        <v>2167.6313476999999</v>
      </c>
      <c r="C549">
        <v>2249.7900390999998</v>
      </c>
      <c r="D549">
        <v>2135.8081054999998</v>
      </c>
      <c r="E549">
        <v>2163.5405273000001</v>
      </c>
      <c r="F549">
        <v>2174.7099609000002</v>
      </c>
      <c r="G549">
        <v>2191.1201172000001</v>
      </c>
      <c r="H549">
        <v>2249.7900390999998</v>
      </c>
      <c r="I549">
        <v>2259.1899414</v>
      </c>
      <c r="J549">
        <v>2216.4387207</v>
      </c>
      <c r="L549" t="str">
        <f t="shared" si="66"/>
        <v>23AUG2023:20:00:00</v>
      </c>
      <c r="M549">
        <v>21</v>
      </c>
      <c r="N549">
        <f t="shared" si="67"/>
        <v>82.158691399999952</v>
      </c>
      <c r="O549" t="str">
        <f t="shared" si="62"/>
        <v/>
      </c>
      <c r="P549">
        <f t="shared" si="63"/>
        <v>82.158691399999952</v>
      </c>
      <c r="Q549" t="str">
        <f t="shared" si="64"/>
        <v/>
      </c>
      <c r="R549">
        <f t="shared" si="65"/>
        <v>1</v>
      </c>
      <c r="S549">
        <f t="shared" si="68"/>
        <v>3.7902520411127911</v>
      </c>
    </row>
    <row r="550" spans="1:19" x14ac:dyDescent="0.3">
      <c r="A550" t="s">
        <v>576</v>
      </c>
      <c r="B550">
        <v>2011.8535156</v>
      </c>
      <c r="C550">
        <v>2186.5500487999998</v>
      </c>
      <c r="D550">
        <v>2043.0482178</v>
      </c>
      <c r="E550">
        <v>2053.9323730000001</v>
      </c>
      <c r="F550">
        <v>2100.5</v>
      </c>
      <c r="G550">
        <v>2116.6699219000002</v>
      </c>
      <c r="H550">
        <v>2186.5500487999998</v>
      </c>
      <c r="I550">
        <v>2179.4799804999998</v>
      </c>
      <c r="J550">
        <v>2140.1357422000001</v>
      </c>
      <c r="L550" t="str">
        <f t="shared" si="66"/>
        <v>23AUG2023:21:00:00</v>
      </c>
      <c r="M550">
        <v>22</v>
      </c>
      <c r="N550">
        <f t="shared" si="67"/>
        <v>174.69653319999975</v>
      </c>
      <c r="O550" t="str">
        <f t="shared" si="62"/>
        <v/>
      </c>
      <c r="P550">
        <f t="shared" si="63"/>
        <v>174.69653319999975</v>
      </c>
      <c r="Q550" t="str">
        <f t="shared" si="64"/>
        <v/>
      </c>
      <c r="R550">
        <f t="shared" si="65"/>
        <v>1</v>
      </c>
      <c r="S550">
        <f t="shared" si="68"/>
        <v>8.6833624737285895</v>
      </c>
    </row>
    <row r="551" spans="1:19" x14ac:dyDescent="0.3">
      <c r="A551" t="s">
        <v>577</v>
      </c>
      <c r="B551">
        <v>1931.6008300999999</v>
      </c>
      <c r="C551">
        <v>2145.4499512000002</v>
      </c>
      <c r="D551">
        <v>2015.1629639</v>
      </c>
      <c r="E551">
        <v>2004.7705077999999</v>
      </c>
      <c r="F551">
        <v>2016.8699951000001</v>
      </c>
      <c r="G551">
        <v>2064.7600097999998</v>
      </c>
      <c r="H551">
        <v>2145.4499512000002</v>
      </c>
      <c r="I551">
        <v>2133.5700683999999</v>
      </c>
      <c r="J551">
        <v>2094.9016112999998</v>
      </c>
      <c r="L551" t="str">
        <f t="shared" si="66"/>
        <v>23AUG2023:22:00:00</v>
      </c>
      <c r="M551">
        <v>23</v>
      </c>
      <c r="N551">
        <f t="shared" si="67"/>
        <v>213.84912110000027</v>
      </c>
      <c r="O551" t="str">
        <f t="shared" si="62"/>
        <v/>
      </c>
      <c r="P551">
        <f t="shared" si="63"/>
        <v>213.84912110000027</v>
      </c>
      <c r="Q551" t="str">
        <f t="shared" si="64"/>
        <v/>
      </c>
      <c r="R551">
        <f t="shared" si="65"/>
        <v>1</v>
      </c>
      <c r="S551">
        <f t="shared" si="68"/>
        <v>11.071082480790258</v>
      </c>
    </row>
    <row r="552" spans="1:19" x14ac:dyDescent="0.3">
      <c r="A552" t="s">
        <v>578</v>
      </c>
      <c r="B552">
        <v>1854.3615723</v>
      </c>
      <c r="C552">
        <v>2016.0300293</v>
      </c>
      <c r="D552">
        <v>1927.7574463000001</v>
      </c>
      <c r="E552">
        <v>1925.5098877</v>
      </c>
      <c r="F552">
        <v>1885.5</v>
      </c>
      <c r="G552">
        <v>1931.8599853999999</v>
      </c>
      <c r="H552">
        <v>2016.0300293</v>
      </c>
      <c r="I552">
        <v>1979.1300048999999</v>
      </c>
      <c r="J552">
        <v>1965.8354492000001</v>
      </c>
      <c r="L552" t="str">
        <f t="shared" si="66"/>
        <v>23AUG2023:23:00:00</v>
      </c>
      <c r="M552">
        <v>24</v>
      </c>
      <c r="N552">
        <f t="shared" si="67"/>
        <v>161.66845699999999</v>
      </c>
      <c r="O552" t="str">
        <f t="shared" si="62"/>
        <v/>
      </c>
      <c r="P552">
        <f t="shared" si="63"/>
        <v>161.66845699999999</v>
      </c>
      <c r="Q552" t="str">
        <f t="shared" si="64"/>
        <v/>
      </c>
      <c r="R552">
        <f t="shared" si="65"/>
        <v>1</v>
      </c>
      <c r="S552">
        <f t="shared" si="68"/>
        <v>8.7182812357074209</v>
      </c>
    </row>
    <row r="553" spans="1:19" x14ac:dyDescent="0.3">
      <c r="A553" t="s">
        <v>579</v>
      </c>
      <c r="B553">
        <v>1803.4810791</v>
      </c>
      <c r="C553">
        <v>1884.1700439000001</v>
      </c>
      <c r="D553">
        <v>1818.6219481999999</v>
      </c>
      <c r="E553">
        <v>1816.9233397999999</v>
      </c>
      <c r="F553">
        <v>1754.4100341999999</v>
      </c>
      <c r="G553">
        <v>1803.3800048999999</v>
      </c>
      <c r="H553">
        <v>1884.1700439000001</v>
      </c>
      <c r="I553">
        <v>1838.5600586</v>
      </c>
      <c r="J553">
        <v>1836.3225098</v>
      </c>
      <c r="L553" t="str">
        <f t="shared" si="66"/>
        <v>24AUG2023:00:00:00</v>
      </c>
      <c r="M553">
        <v>1</v>
      </c>
      <c r="N553">
        <f t="shared" si="67"/>
        <v>80.688964800000122</v>
      </c>
      <c r="O553" t="str">
        <f t="shared" si="62"/>
        <v/>
      </c>
      <c r="P553">
        <f t="shared" si="63"/>
        <v>80.688964800000122</v>
      </c>
      <c r="Q553" t="str">
        <f t="shared" si="64"/>
        <v/>
      </c>
      <c r="R553">
        <f t="shared" si="65"/>
        <v>1</v>
      </c>
      <c r="S553">
        <f t="shared" si="68"/>
        <v>4.4740677202040144</v>
      </c>
    </row>
    <row r="554" spans="1:19" x14ac:dyDescent="0.3">
      <c r="A554" t="s">
        <v>580</v>
      </c>
      <c r="B554">
        <v>1700.8063964999999</v>
      </c>
      <c r="C554">
        <v>1841.0899658000001</v>
      </c>
      <c r="D554">
        <v>1713.3895264</v>
      </c>
      <c r="E554">
        <v>1697.9825439000001</v>
      </c>
      <c r="F554">
        <v>1665.2900391000001</v>
      </c>
      <c r="G554">
        <v>1703.5100098</v>
      </c>
      <c r="H554">
        <v>1841.0699463000001</v>
      </c>
      <c r="I554">
        <v>1841.0899658000001</v>
      </c>
      <c r="J554">
        <v>1784.2059326000001</v>
      </c>
      <c r="L554" t="str">
        <f t="shared" si="66"/>
        <v>24AUG2023:01:00:00</v>
      </c>
      <c r="M554">
        <v>2</v>
      </c>
      <c r="N554">
        <f t="shared" si="67"/>
        <v>140.28356930000018</v>
      </c>
      <c r="O554" t="str">
        <f t="shared" si="62"/>
        <v/>
      </c>
      <c r="P554">
        <f t="shared" si="63"/>
        <v>140.28356930000018</v>
      </c>
      <c r="Q554" t="str">
        <f t="shared" si="64"/>
        <v/>
      </c>
      <c r="R554">
        <f t="shared" si="65"/>
        <v>1</v>
      </c>
      <c r="S554">
        <f t="shared" si="68"/>
        <v>8.2480621891287775</v>
      </c>
    </row>
    <row r="555" spans="1:19" x14ac:dyDescent="0.3">
      <c r="A555" t="s">
        <v>581</v>
      </c>
      <c r="B555">
        <v>1645.5268555</v>
      </c>
      <c r="C555">
        <v>1761.0600586</v>
      </c>
      <c r="D555">
        <v>1656.9978027</v>
      </c>
      <c r="E555">
        <v>1636.6336670000001</v>
      </c>
      <c r="F555">
        <v>1580.4899902</v>
      </c>
      <c r="G555">
        <v>1615.5400391000001</v>
      </c>
      <c r="H555">
        <v>1761.0699463000001</v>
      </c>
      <c r="I555">
        <v>1761.0600586</v>
      </c>
      <c r="J555">
        <v>1707.6416016000001</v>
      </c>
      <c r="L555" t="str">
        <f t="shared" si="66"/>
        <v>24AUG2023:02:00:00</v>
      </c>
      <c r="M555">
        <v>3</v>
      </c>
      <c r="N555">
        <f t="shared" si="67"/>
        <v>115.53320310000004</v>
      </c>
      <c r="O555" t="str">
        <f t="shared" si="62"/>
        <v/>
      </c>
      <c r="P555">
        <f t="shared" si="63"/>
        <v>115.53320310000004</v>
      </c>
      <c r="Q555" t="str">
        <f t="shared" si="64"/>
        <v/>
      </c>
      <c r="R555">
        <f t="shared" si="65"/>
        <v>1</v>
      </c>
      <c r="S555">
        <f t="shared" si="68"/>
        <v>7.0210463423214575</v>
      </c>
    </row>
    <row r="556" spans="1:19" x14ac:dyDescent="0.3">
      <c r="A556" t="s">
        <v>582</v>
      </c>
      <c r="B556">
        <v>1592.0786132999999</v>
      </c>
      <c r="C556">
        <v>1710.4100341999999</v>
      </c>
      <c r="D556">
        <v>1597.9343262</v>
      </c>
      <c r="E556">
        <v>1572.9770507999999</v>
      </c>
      <c r="F556">
        <v>1516.5699463000001</v>
      </c>
      <c r="G556">
        <v>1542.1600341999999</v>
      </c>
      <c r="H556">
        <v>1710.4399414</v>
      </c>
      <c r="I556">
        <v>1710.4100341999999</v>
      </c>
      <c r="J556">
        <v>1651.7149658000001</v>
      </c>
      <c r="L556" t="str">
        <f t="shared" si="66"/>
        <v>24AUG2023:03:00:00</v>
      </c>
      <c r="M556">
        <v>4</v>
      </c>
      <c r="N556">
        <f t="shared" si="67"/>
        <v>118.33142090000001</v>
      </c>
      <c r="O556" t="str">
        <f t="shared" si="62"/>
        <v/>
      </c>
      <c r="P556">
        <f t="shared" si="63"/>
        <v>118.33142090000001</v>
      </c>
      <c r="Q556" t="str">
        <f t="shared" si="64"/>
        <v/>
      </c>
      <c r="R556">
        <f t="shared" si="65"/>
        <v>1</v>
      </c>
      <c r="S556">
        <f t="shared" si="68"/>
        <v>7.4325111782468545</v>
      </c>
    </row>
    <row r="557" spans="1:19" x14ac:dyDescent="0.3">
      <c r="A557" t="s">
        <v>583</v>
      </c>
      <c r="B557">
        <v>1551.8885498</v>
      </c>
      <c r="C557">
        <v>1663.1400146000001</v>
      </c>
      <c r="D557">
        <v>1562.6550293</v>
      </c>
      <c r="E557">
        <v>1550.6770019999999</v>
      </c>
      <c r="F557">
        <v>1465.0999756000001</v>
      </c>
      <c r="G557">
        <v>1494.1400146000001</v>
      </c>
      <c r="H557">
        <v>1663.1800536999999</v>
      </c>
      <c r="I557">
        <v>1663.1400146000001</v>
      </c>
      <c r="J557">
        <v>1606.3510742000001</v>
      </c>
      <c r="L557" t="str">
        <f t="shared" si="66"/>
        <v>24AUG2023:04:00:00</v>
      </c>
      <c r="M557">
        <v>5</v>
      </c>
      <c r="N557">
        <f t="shared" si="67"/>
        <v>111.25146480000012</v>
      </c>
      <c r="O557" t="str">
        <f t="shared" si="62"/>
        <v/>
      </c>
      <c r="P557">
        <f t="shared" si="63"/>
        <v>111.25146480000012</v>
      </c>
      <c r="Q557" t="str">
        <f t="shared" si="64"/>
        <v/>
      </c>
      <c r="R557">
        <f t="shared" si="65"/>
        <v>1</v>
      </c>
      <c r="S557">
        <f t="shared" si="68"/>
        <v>7.1687792795647391</v>
      </c>
    </row>
    <row r="558" spans="1:19" x14ac:dyDescent="0.3">
      <c r="A558" t="s">
        <v>584</v>
      </c>
      <c r="B558">
        <v>1528.3326416</v>
      </c>
      <c r="C558">
        <v>1626.3199463000001</v>
      </c>
      <c r="D558">
        <v>1550.5281981999999</v>
      </c>
      <c r="E558">
        <v>1550.9116211</v>
      </c>
      <c r="F558">
        <v>1446.6300048999999</v>
      </c>
      <c r="G558">
        <v>1474.7299805</v>
      </c>
      <c r="H558">
        <v>1626.3299560999999</v>
      </c>
      <c r="I558">
        <v>1626.3199463000001</v>
      </c>
      <c r="J558">
        <v>1578.0367432</v>
      </c>
      <c r="L558" t="str">
        <f t="shared" si="66"/>
        <v>24AUG2023:05:00:00</v>
      </c>
      <c r="M558">
        <v>6</v>
      </c>
      <c r="N558">
        <f t="shared" si="67"/>
        <v>97.987304700000095</v>
      </c>
      <c r="O558" t="str">
        <f t="shared" si="62"/>
        <v/>
      </c>
      <c r="P558">
        <f t="shared" si="63"/>
        <v>97.987304700000095</v>
      </c>
      <c r="Q558" t="str">
        <f t="shared" si="64"/>
        <v/>
      </c>
      <c r="R558">
        <f t="shared" si="65"/>
        <v>1</v>
      </c>
      <c r="S558">
        <f t="shared" si="68"/>
        <v>6.4113859792602419</v>
      </c>
    </row>
    <row r="559" spans="1:19" x14ac:dyDescent="0.3">
      <c r="A559" t="s">
        <v>585</v>
      </c>
      <c r="B559">
        <v>1550.5649414</v>
      </c>
      <c r="C559">
        <v>1631.8499756000001</v>
      </c>
      <c r="D559">
        <v>1546.1135254000001</v>
      </c>
      <c r="E559">
        <v>1530.8262939000001</v>
      </c>
      <c r="F559">
        <v>1467.5500488</v>
      </c>
      <c r="G559">
        <v>1488.1999512</v>
      </c>
      <c r="H559">
        <v>1631.8599853999999</v>
      </c>
      <c r="I559">
        <v>1631.8499756000001</v>
      </c>
      <c r="J559">
        <v>1583.9107666</v>
      </c>
      <c r="L559" t="str">
        <f t="shared" si="66"/>
        <v>24AUG2023:06:00:00</v>
      </c>
      <c r="M559">
        <v>7</v>
      </c>
      <c r="N559">
        <f t="shared" si="67"/>
        <v>81.285034200000155</v>
      </c>
      <c r="O559" t="str">
        <f t="shared" si="62"/>
        <v/>
      </c>
      <c r="P559">
        <f t="shared" si="63"/>
        <v>81.285034200000155</v>
      </c>
      <c r="Q559" t="str">
        <f t="shared" si="64"/>
        <v/>
      </c>
      <c r="R559">
        <f t="shared" si="65"/>
        <v>1</v>
      </c>
      <c r="S559">
        <f t="shared" si="68"/>
        <v>5.2422850555751745</v>
      </c>
    </row>
    <row r="560" spans="1:19" x14ac:dyDescent="0.3">
      <c r="A560" t="s">
        <v>586</v>
      </c>
      <c r="B560">
        <v>1602.6958007999999</v>
      </c>
      <c r="C560">
        <v>1665.0999756000001</v>
      </c>
      <c r="D560">
        <v>1574.7730713000001</v>
      </c>
      <c r="E560">
        <v>1534.7133789</v>
      </c>
      <c r="F560">
        <v>1520.5100098</v>
      </c>
      <c r="G560">
        <v>1529.8299560999999</v>
      </c>
      <c r="H560">
        <v>1665.1400146000001</v>
      </c>
      <c r="I560">
        <v>1665.0999756000001</v>
      </c>
      <c r="J560">
        <v>1619.0606689000001</v>
      </c>
      <c r="L560" t="str">
        <f t="shared" si="66"/>
        <v>24AUG2023:07:00:00</v>
      </c>
      <c r="M560">
        <v>8</v>
      </c>
      <c r="N560">
        <f t="shared" si="67"/>
        <v>62.404174800000192</v>
      </c>
      <c r="O560" t="str">
        <f t="shared" si="62"/>
        <v/>
      </c>
      <c r="P560">
        <f t="shared" si="63"/>
        <v>62.404174800000192</v>
      </c>
      <c r="Q560" t="str">
        <f t="shared" si="64"/>
        <v/>
      </c>
      <c r="R560">
        <f t="shared" si="65"/>
        <v>1</v>
      </c>
      <c r="S560">
        <f t="shared" si="68"/>
        <v>3.8937005243821439</v>
      </c>
    </row>
    <row r="561" spans="1:19" x14ac:dyDescent="0.3">
      <c r="A561" t="s">
        <v>587</v>
      </c>
      <c r="B561">
        <v>1619.7326660000001</v>
      </c>
      <c r="C561">
        <v>1677.2600098</v>
      </c>
      <c r="D561">
        <v>1611.2416992000001</v>
      </c>
      <c r="E561">
        <v>1586.9112548999999</v>
      </c>
      <c r="F561">
        <v>1536.8000488</v>
      </c>
      <c r="G561">
        <v>1551.9399414</v>
      </c>
      <c r="H561">
        <v>1677.2900391000001</v>
      </c>
      <c r="I561">
        <v>1677.2600098</v>
      </c>
      <c r="J561">
        <v>1637.4873047000001</v>
      </c>
      <c r="L561" t="str">
        <f t="shared" si="66"/>
        <v>24AUG2023:08:00:00</v>
      </c>
      <c r="M561">
        <v>9</v>
      </c>
      <c r="N561">
        <f t="shared" si="67"/>
        <v>57.527343799999926</v>
      </c>
      <c r="O561" t="str">
        <f t="shared" si="62"/>
        <v/>
      </c>
      <c r="P561">
        <f t="shared" si="63"/>
        <v>57.527343799999926</v>
      </c>
      <c r="Q561" t="str">
        <f t="shared" si="64"/>
        <v/>
      </c>
      <c r="R561">
        <f t="shared" si="65"/>
        <v>1</v>
      </c>
      <c r="S561">
        <f t="shared" si="68"/>
        <v>3.551656702835178</v>
      </c>
    </row>
    <row r="562" spans="1:19" x14ac:dyDescent="0.3">
      <c r="A562" t="s">
        <v>588</v>
      </c>
      <c r="B562">
        <v>1713.1275635</v>
      </c>
      <c r="C562">
        <v>1762.2800293</v>
      </c>
      <c r="D562">
        <v>1717.9036865</v>
      </c>
      <c r="E562">
        <v>1699.1324463000001</v>
      </c>
      <c r="F562">
        <v>1608.2199707</v>
      </c>
      <c r="G562">
        <v>1634.1600341999999</v>
      </c>
      <c r="H562">
        <v>1762.3000488</v>
      </c>
      <c r="I562">
        <v>1762.2800293</v>
      </c>
      <c r="J562">
        <v>1725.1928711</v>
      </c>
      <c r="L562" t="str">
        <f t="shared" si="66"/>
        <v>24AUG2023:09:00:00</v>
      </c>
      <c r="M562">
        <v>10</v>
      </c>
      <c r="N562">
        <f t="shared" si="67"/>
        <v>49.152465800000073</v>
      </c>
      <c r="O562" t="str">
        <f t="shared" si="62"/>
        <v/>
      </c>
      <c r="P562">
        <f t="shared" si="63"/>
        <v>49.152465800000073</v>
      </c>
      <c r="Q562" t="str">
        <f t="shared" si="64"/>
        <v/>
      </c>
      <c r="R562">
        <f t="shared" si="65"/>
        <v>1</v>
      </c>
      <c r="S562">
        <f t="shared" si="68"/>
        <v>2.8691655453595808</v>
      </c>
    </row>
    <row r="563" spans="1:19" x14ac:dyDescent="0.3">
      <c r="A563" t="s">
        <v>589</v>
      </c>
      <c r="B563">
        <v>1816.515625</v>
      </c>
      <c r="C563">
        <v>1910.0799560999999</v>
      </c>
      <c r="D563">
        <v>1835.1575928</v>
      </c>
      <c r="E563">
        <v>1827.0882568</v>
      </c>
      <c r="F563">
        <v>1730.9699707</v>
      </c>
      <c r="G563">
        <v>1758.9699707</v>
      </c>
      <c r="H563">
        <v>1910.0699463000001</v>
      </c>
      <c r="I563">
        <v>1910.0799560999999</v>
      </c>
      <c r="J563">
        <v>1862.0705565999999</v>
      </c>
      <c r="L563" t="str">
        <f t="shared" si="66"/>
        <v>24AUG2023:10:00:00</v>
      </c>
      <c r="M563">
        <v>11</v>
      </c>
      <c r="N563">
        <f t="shared" si="67"/>
        <v>93.56433109999989</v>
      </c>
      <c r="O563" t="str">
        <f t="shared" si="62"/>
        <v/>
      </c>
      <c r="P563">
        <f t="shared" si="63"/>
        <v>93.56433109999989</v>
      </c>
      <c r="Q563" t="str">
        <f t="shared" si="64"/>
        <v/>
      </c>
      <c r="R563">
        <f t="shared" si="65"/>
        <v>1</v>
      </c>
      <c r="S563">
        <f t="shared" si="68"/>
        <v>5.1507583976878752</v>
      </c>
    </row>
    <row r="564" spans="1:19" x14ac:dyDescent="0.3">
      <c r="A564" t="s">
        <v>590</v>
      </c>
      <c r="B564">
        <v>1923.4376221</v>
      </c>
      <c r="C564">
        <v>2047.2299805</v>
      </c>
      <c r="D564">
        <v>1945.9008789</v>
      </c>
      <c r="E564">
        <v>1946.8507079999999</v>
      </c>
      <c r="F564">
        <v>1867.5100098</v>
      </c>
      <c r="G564">
        <v>1889.0400391000001</v>
      </c>
      <c r="H564">
        <v>2047.1899414</v>
      </c>
      <c r="I564">
        <v>2047.2299805</v>
      </c>
      <c r="J564">
        <v>1993.1611327999999</v>
      </c>
      <c r="L564" t="str">
        <f t="shared" si="66"/>
        <v>24AUG2023:11:00:00</v>
      </c>
      <c r="M564">
        <v>12</v>
      </c>
      <c r="N564">
        <f t="shared" si="67"/>
        <v>123.79235840000001</v>
      </c>
      <c r="O564" t="str">
        <f t="shared" si="62"/>
        <v/>
      </c>
      <c r="P564">
        <f t="shared" si="63"/>
        <v>123.79235840000001</v>
      </c>
      <c r="Q564" t="str">
        <f t="shared" si="64"/>
        <v/>
      </c>
      <c r="R564">
        <f t="shared" si="65"/>
        <v>1</v>
      </c>
      <c r="S564">
        <f t="shared" si="68"/>
        <v>6.435995479013461</v>
      </c>
    </row>
    <row r="565" spans="1:19" x14ac:dyDescent="0.3">
      <c r="A565" t="s">
        <v>591</v>
      </c>
      <c r="B565">
        <v>2051.7934570000002</v>
      </c>
      <c r="C565">
        <v>2167.8999023000001</v>
      </c>
      <c r="D565">
        <v>1985.8944091999999</v>
      </c>
      <c r="E565">
        <v>1934.6433105000001</v>
      </c>
      <c r="F565">
        <v>2001.6400146000001</v>
      </c>
      <c r="G565">
        <v>2019.3399658000001</v>
      </c>
      <c r="H565">
        <v>2167.8500976999999</v>
      </c>
      <c r="I565">
        <v>2167.8999023000001</v>
      </c>
      <c r="J565">
        <v>2100.0019530999998</v>
      </c>
      <c r="L565" t="str">
        <f t="shared" si="66"/>
        <v>24AUG2023:12:00:00</v>
      </c>
      <c r="M565">
        <v>13</v>
      </c>
      <c r="N565">
        <f t="shared" si="67"/>
        <v>116.1064452999999</v>
      </c>
      <c r="O565" t="str">
        <f t="shared" si="62"/>
        <v/>
      </c>
      <c r="P565">
        <f t="shared" si="63"/>
        <v>116.1064452999999</v>
      </c>
      <c r="Q565" t="str">
        <f t="shared" si="64"/>
        <v/>
      </c>
      <c r="R565">
        <f t="shared" si="65"/>
        <v>1</v>
      </c>
      <c r="S565">
        <f t="shared" si="68"/>
        <v>5.6587784167010282</v>
      </c>
    </row>
    <row r="566" spans="1:19" x14ac:dyDescent="0.3">
      <c r="A566" t="s">
        <v>592</v>
      </c>
      <c r="B566">
        <v>2156.4572754000001</v>
      </c>
      <c r="C566">
        <v>2254.9199219000002</v>
      </c>
      <c r="D566">
        <v>2099.3740234000002</v>
      </c>
      <c r="E566">
        <v>2048.7629394999999</v>
      </c>
      <c r="F566">
        <v>2105.0600586</v>
      </c>
      <c r="G566">
        <v>2132.7600097999998</v>
      </c>
      <c r="H566">
        <v>2254.8898926000002</v>
      </c>
      <c r="I566">
        <v>2254.9199219000002</v>
      </c>
      <c r="J566">
        <v>2196.5998534999999</v>
      </c>
      <c r="L566" t="str">
        <f t="shared" si="66"/>
        <v>24AUG2023:13:00:00</v>
      </c>
      <c r="M566">
        <v>14</v>
      </c>
      <c r="N566">
        <f t="shared" si="67"/>
        <v>98.462646500000119</v>
      </c>
      <c r="O566" t="str">
        <f t="shared" si="62"/>
        <v/>
      </c>
      <c r="P566">
        <f t="shared" si="63"/>
        <v>98.462646500000119</v>
      </c>
      <c r="Q566" t="str">
        <f t="shared" si="64"/>
        <v/>
      </c>
      <c r="R566">
        <f t="shared" si="65"/>
        <v>1</v>
      </c>
      <c r="S566">
        <f t="shared" si="68"/>
        <v>4.5659446919362843</v>
      </c>
    </row>
    <row r="567" spans="1:19" x14ac:dyDescent="0.3">
      <c r="A567" t="s">
        <v>593</v>
      </c>
      <c r="B567">
        <v>2246.6604004000001</v>
      </c>
      <c r="C567">
        <v>2363.9399414</v>
      </c>
      <c r="D567">
        <v>2194.8833008000001</v>
      </c>
      <c r="E567">
        <v>2162.2263183999999</v>
      </c>
      <c r="F567">
        <v>2218.3798827999999</v>
      </c>
      <c r="G567">
        <v>2239.8601073999998</v>
      </c>
      <c r="H567">
        <v>2363.9299316000001</v>
      </c>
      <c r="I567">
        <v>2363.9399414</v>
      </c>
      <c r="J567">
        <v>2303.1616211</v>
      </c>
      <c r="L567" t="str">
        <f t="shared" si="66"/>
        <v>24AUG2023:14:00:00</v>
      </c>
      <c r="M567">
        <v>15</v>
      </c>
      <c r="N567">
        <f t="shared" si="67"/>
        <v>117.27954099999988</v>
      </c>
      <c r="O567" t="str">
        <f t="shared" si="62"/>
        <v/>
      </c>
      <c r="P567">
        <f t="shared" si="63"/>
        <v>117.27954099999988</v>
      </c>
      <c r="Q567" t="str">
        <f t="shared" si="64"/>
        <v/>
      </c>
      <c r="R567">
        <f t="shared" si="65"/>
        <v>1</v>
      </c>
      <c r="S567">
        <f t="shared" si="68"/>
        <v>5.2201721710641804</v>
      </c>
    </row>
    <row r="568" spans="1:19" x14ac:dyDescent="0.3">
      <c r="A568" t="s">
        <v>594</v>
      </c>
      <c r="B568">
        <v>2198.9040527000002</v>
      </c>
      <c r="C568">
        <v>2411.7399902000002</v>
      </c>
      <c r="D568">
        <v>2250.7451172000001</v>
      </c>
      <c r="E568">
        <v>2240.1350097999998</v>
      </c>
      <c r="F568">
        <v>2292.1599120999999</v>
      </c>
      <c r="G568">
        <v>2288.8500976999999</v>
      </c>
      <c r="H568">
        <v>2411.75</v>
      </c>
      <c r="I568">
        <v>2411.7399902000002</v>
      </c>
      <c r="J568">
        <v>2355.2971191000001</v>
      </c>
      <c r="L568" t="str">
        <f t="shared" si="66"/>
        <v>24AUG2023:15:00:00</v>
      </c>
      <c r="M568">
        <v>16</v>
      </c>
      <c r="N568">
        <f t="shared" si="67"/>
        <v>212.8359375</v>
      </c>
      <c r="O568" t="str">
        <f t="shared" si="62"/>
        <v/>
      </c>
      <c r="P568">
        <f t="shared" si="63"/>
        <v>212.8359375</v>
      </c>
      <c r="Q568" t="str">
        <f t="shared" si="64"/>
        <v/>
      </c>
      <c r="R568">
        <f t="shared" si="65"/>
        <v>1</v>
      </c>
      <c r="S568">
        <f t="shared" si="68"/>
        <v>9.6791825563585654</v>
      </c>
    </row>
    <row r="569" spans="1:19" x14ac:dyDescent="0.3">
      <c r="A569" t="s">
        <v>595</v>
      </c>
      <c r="B569">
        <v>2224.5183105000001</v>
      </c>
      <c r="C569">
        <v>2396.6899414</v>
      </c>
      <c r="D569">
        <v>2290.7216797000001</v>
      </c>
      <c r="E569">
        <v>2319.8854980000001</v>
      </c>
      <c r="F569">
        <v>2335.2800293</v>
      </c>
      <c r="G569">
        <v>2313.6398926000002</v>
      </c>
      <c r="H569">
        <v>2396.6899414</v>
      </c>
      <c r="I569">
        <v>2396.6899414</v>
      </c>
      <c r="J569">
        <v>2361.0505370999999</v>
      </c>
      <c r="L569" t="str">
        <f t="shared" si="66"/>
        <v>24AUG2023:16:00:00</v>
      </c>
      <c r="M569">
        <v>17</v>
      </c>
      <c r="N569">
        <f t="shared" si="67"/>
        <v>172.17163089999985</v>
      </c>
      <c r="O569" t="str">
        <f t="shared" si="62"/>
        <v/>
      </c>
      <c r="P569">
        <f t="shared" si="63"/>
        <v>172.17163089999985</v>
      </c>
      <c r="Q569" t="str">
        <f t="shared" si="64"/>
        <v/>
      </c>
      <c r="R569">
        <f t="shared" si="65"/>
        <v>1</v>
      </c>
      <c r="S569">
        <f t="shared" si="68"/>
        <v>7.7397263977252333</v>
      </c>
    </row>
    <row r="570" spans="1:19" x14ac:dyDescent="0.3">
      <c r="A570" t="s">
        <v>596</v>
      </c>
      <c r="B570">
        <v>2245.6894530999998</v>
      </c>
      <c r="C570">
        <v>2383.0300293</v>
      </c>
      <c r="D570">
        <v>2289.6962890999998</v>
      </c>
      <c r="E570">
        <v>2298.3881836</v>
      </c>
      <c r="F570">
        <v>2361.0100097999998</v>
      </c>
      <c r="G570">
        <v>2328.8701172000001</v>
      </c>
      <c r="H570">
        <v>2383.0200195000002</v>
      </c>
      <c r="I570">
        <v>2383.0300293</v>
      </c>
      <c r="J570">
        <v>2356.7421875</v>
      </c>
      <c r="L570" t="str">
        <f t="shared" si="66"/>
        <v>24AUG2023:17:00:00</v>
      </c>
      <c r="M570">
        <v>18</v>
      </c>
      <c r="N570">
        <f t="shared" si="67"/>
        <v>137.34057620000021</v>
      </c>
      <c r="O570" t="str">
        <f t="shared" si="62"/>
        <v/>
      </c>
      <c r="P570">
        <f t="shared" si="63"/>
        <v>137.34057620000021</v>
      </c>
      <c r="Q570" t="str">
        <f t="shared" si="64"/>
        <v/>
      </c>
      <c r="R570">
        <f t="shared" si="65"/>
        <v>1</v>
      </c>
      <c r="S570">
        <f t="shared" si="68"/>
        <v>6.1157421392531459</v>
      </c>
    </row>
    <row r="571" spans="1:19" x14ac:dyDescent="0.3">
      <c r="A571" t="s">
        <v>597</v>
      </c>
      <c r="B571">
        <v>2233.1408691000001</v>
      </c>
      <c r="C571">
        <v>2334.6799316000001</v>
      </c>
      <c r="D571">
        <v>2274.5788573999998</v>
      </c>
      <c r="E571">
        <v>2289.0957030999998</v>
      </c>
      <c r="F571">
        <v>2347.3000487999998</v>
      </c>
      <c r="G571">
        <v>2316.4099120999999</v>
      </c>
      <c r="H571">
        <v>2334.6398926000002</v>
      </c>
      <c r="I571">
        <v>2334.6799316000001</v>
      </c>
      <c r="J571">
        <v>2322.0827637000002</v>
      </c>
      <c r="L571" t="str">
        <f t="shared" si="66"/>
        <v>24AUG2023:18:00:00</v>
      </c>
      <c r="M571">
        <v>19</v>
      </c>
      <c r="N571">
        <f t="shared" si="67"/>
        <v>101.5390625</v>
      </c>
      <c r="O571" t="str">
        <f t="shared" si="62"/>
        <v/>
      </c>
      <c r="P571">
        <f t="shared" si="63"/>
        <v>101.5390625</v>
      </c>
      <c r="Q571" t="str">
        <f t="shared" si="64"/>
        <v/>
      </c>
      <c r="R571">
        <f t="shared" si="65"/>
        <v>1</v>
      </c>
      <c r="S571">
        <f t="shared" si="68"/>
        <v>4.5469170308509135</v>
      </c>
    </row>
    <row r="572" spans="1:19" x14ac:dyDescent="0.3">
      <c r="A572" t="s">
        <v>598</v>
      </c>
      <c r="B572">
        <v>2191.2849120999999</v>
      </c>
      <c r="C572">
        <v>2315.6101073999998</v>
      </c>
      <c r="D572">
        <v>2241.7517090000001</v>
      </c>
      <c r="E572">
        <v>2268.3469237999998</v>
      </c>
      <c r="F572">
        <v>2321.4699707</v>
      </c>
      <c r="G572">
        <v>2300.8898926000002</v>
      </c>
      <c r="H572">
        <v>2315.5900879000001</v>
      </c>
      <c r="I572">
        <v>2315.6101073999998</v>
      </c>
      <c r="J572">
        <v>2299.9465332</v>
      </c>
      <c r="L572" t="str">
        <f t="shared" si="66"/>
        <v>24AUG2023:19:00:00</v>
      </c>
      <c r="M572">
        <v>20</v>
      </c>
      <c r="N572">
        <f t="shared" si="67"/>
        <v>124.3251952999999</v>
      </c>
      <c r="O572" t="str">
        <f t="shared" si="62"/>
        <v/>
      </c>
      <c r="P572">
        <f t="shared" si="63"/>
        <v>124.3251952999999</v>
      </c>
      <c r="Q572" t="str">
        <f t="shared" si="64"/>
        <v/>
      </c>
      <c r="R572">
        <f t="shared" si="65"/>
        <v>1</v>
      </c>
      <c r="S572">
        <f t="shared" si="68"/>
        <v>5.6736207424918499</v>
      </c>
    </row>
    <row r="573" spans="1:19" x14ac:dyDescent="0.3">
      <c r="A573" t="s">
        <v>599</v>
      </c>
      <c r="B573">
        <v>2101.3264159999999</v>
      </c>
      <c r="C573">
        <v>2252.0300293</v>
      </c>
      <c r="D573">
        <v>2189.4682616999999</v>
      </c>
      <c r="E573">
        <v>2244.7094726999999</v>
      </c>
      <c r="F573">
        <v>2239.6799316000001</v>
      </c>
      <c r="G573">
        <v>2230.1000976999999</v>
      </c>
      <c r="H573">
        <v>2252</v>
      </c>
      <c r="I573">
        <v>2252.0300293</v>
      </c>
      <c r="J573">
        <v>2236.0805664</v>
      </c>
      <c r="L573" t="str">
        <f t="shared" si="66"/>
        <v>24AUG2023:20:00:00</v>
      </c>
      <c r="M573">
        <v>21</v>
      </c>
      <c r="N573">
        <f t="shared" si="67"/>
        <v>150.70361330000014</v>
      </c>
      <c r="O573" t="str">
        <f t="shared" si="62"/>
        <v/>
      </c>
      <c r="P573">
        <f t="shared" si="63"/>
        <v>150.70361330000014</v>
      </c>
      <c r="Q573" t="str">
        <f t="shared" si="64"/>
        <v/>
      </c>
      <c r="R573">
        <f t="shared" si="65"/>
        <v>1</v>
      </c>
      <c r="S573">
        <f t="shared" si="68"/>
        <v>7.171832617365248</v>
      </c>
    </row>
    <row r="574" spans="1:19" x14ac:dyDescent="0.3">
      <c r="A574" t="s">
        <v>600</v>
      </c>
      <c r="B574">
        <v>2020.8428954999999</v>
      </c>
      <c r="C574">
        <v>2193.5200195000002</v>
      </c>
      <c r="D574">
        <v>2104.5537109000002</v>
      </c>
      <c r="E574">
        <v>2166.7705077999999</v>
      </c>
      <c r="F574">
        <v>2158.5800780999998</v>
      </c>
      <c r="G574">
        <v>2157.3200683999999</v>
      </c>
      <c r="H574">
        <v>2193.4299316000001</v>
      </c>
      <c r="I574">
        <v>2193.5200195000002</v>
      </c>
      <c r="J574">
        <v>2168.5859375</v>
      </c>
      <c r="L574" t="str">
        <f t="shared" si="66"/>
        <v>24AUG2023:21:00:00</v>
      </c>
      <c r="M574">
        <v>22</v>
      </c>
      <c r="N574">
        <f t="shared" si="67"/>
        <v>172.67712400000028</v>
      </c>
      <c r="O574" t="str">
        <f t="shared" si="62"/>
        <v/>
      </c>
      <c r="P574">
        <f t="shared" si="63"/>
        <v>172.67712400000028</v>
      </c>
      <c r="Q574" t="str">
        <f t="shared" si="64"/>
        <v/>
      </c>
      <c r="R574">
        <f t="shared" si="65"/>
        <v>1</v>
      </c>
      <c r="S574">
        <f t="shared" si="68"/>
        <v>8.5448069409312613</v>
      </c>
    </row>
    <row r="575" spans="1:19" x14ac:dyDescent="0.3">
      <c r="A575" t="s">
        <v>601</v>
      </c>
      <c r="B575">
        <v>1957.9069824000001</v>
      </c>
      <c r="C575">
        <v>2161.8000487999998</v>
      </c>
      <c r="D575">
        <v>2052.7287597999998</v>
      </c>
      <c r="E575">
        <v>2081.2680664</v>
      </c>
      <c r="F575">
        <v>2066.5</v>
      </c>
      <c r="G575">
        <v>2100.9599609000002</v>
      </c>
      <c r="H575">
        <v>2161.75</v>
      </c>
      <c r="I575">
        <v>2161.8000487999998</v>
      </c>
      <c r="J575">
        <v>2124.3569336</v>
      </c>
      <c r="L575" t="str">
        <f t="shared" si="66"/>
        <v>24AUG2023:22:00:00</v>
      </c>
      <c r="M575">
        <v>23</v>
      </c>
      <c r="N575">
        <f t="shared" si="67"/>
        <v>203.89306639999973</v>
      </c>
      <c r="O575" t="str">
        <f t="shared" si="62"/>
        <v/>
      </c>
      <c r="P575">
        <f t="shared" si="63"/>
        <v>203.89306639999973</v>
      </c>
      <c r="Q575" t="str">
        <f t="shared" si="64"/>
        <v/>
      </c>
      <c r="R575">
        <f t="shared" si="65"/>
        <v>1</v>
      </c>
      <c r="S575">
        <f t="shared" si="68"/>
        <v>10.413828043560468</v>
      </c>
    </row>
    <row r="576" spans="1:19" x14ac:dyDescent="0.3">
      <c r="A576" t="s">
        <v>602</v>
      </c>
      <c r="B576">
        <v>1886.3120117000001</v>
      </c>
      <c r="C576">
        <v>2029.8000488</v>
      </c>
      <c r="D576">
        <v>1953.9753418</v>
      </c>
      <c r="E576">
        <v>1964.3990478999999</v>
      </c>
      <c r="F576">
        <v>1928.0799560999999</v>
      </c>
      <c r="G576">
        <v>1966.3299560999999</v>
      </c>
      <c r="H576">
        <v>2029.8000488</v>
      </c>
      <c r="I576">
        <v>2029.8000488</v>
      </c>
      <c r="J576">
        <v>1998.1162108999999</v>
      </c>
      <c r="L576" t="str">
        <f t="shared" si="66"/>
        <v>24AUG2023:23:00:00</v>
      </c>
      <c r="M576">
        <v>24</v>
      </c>
      <c r="N576">
        <f t="shared" si="67"/>
        <v>143.48803709999993</v>
      </c>
      <c r="O576" t="str">
        <f t="shared" si="62"/>
        <v/>
      </c>
      <c r="P576">
        <f t="shared" si="63"/>
        <v>143.48803709999993</v>
      </c>
      <c r="Q576" t="str">
        <f t="shared" si="64"/>
        <v/>
      </c>
      <c r="R576">
        <f t="shared" si="65"/>
        <v>1</v>
      </c>
      <c r="S576">
        <f t="shared" si="68"/>
        <v>7.6068029154245949</v>
      </c>
    </row>
    <row r="577" spans="1:19" x14ac:dyDescent="0.3">
      <c r="A577" t="s">
        <v>603</v>
      </c>
      <c r="B577">
        <v>1847.1781006000001</v>
      </c>
      <c r="C577">
        <v>1903.6899414</v>
      </c>
      <c r="D577">
        <v>1846.4631348</v>
      </c>
      <c r="E577">
        <v>1860.9519043</v>
      </c>
      <c r="F577">
        <v>1779.1600341999999</v>
      </c>
      <c r="G577">
        <v>1829.5999756000001</v>
      </c>
      <c r="H577">
        <v>1903.6899414</v>
      </c>
      <c r="I577">
        <v>1903.6899414</v>
      </c>
      <c r="J577">
        <v>1872.3825684000001</v>
      </c>
      <c r="L577" t="str">
        <f t="shared" si="66"/>
        <v>25AUG2023:00:00:00</v>
      </c>
      <c r="M577">
        <v>1</v>
      </c>
      <c r="N577">
        <f t="shared" si="67"/>
        <v>56.511840799999845</v>
      </c>
      <c r="O577" t="str">
        <f t="shared" si="62"/>
        <v/>
      </c>
      <c r="P577">
        <f t="shared" si="63"/>
        <v>56.511840799999845</v>
      </c>
      <c r="Q577" t="str">
        <f t="shared" si="64"/>
        <v/>
      </c>
      <c r="R577">
        <f t="shared" si="65"/>
        <v>1</v>
      </c>
      <c r="S577">
        <f t="shared" si="68"/>
        <v>3.0593606962774014</v>
      </c>
    </row>
    <row r="578" spans="1:19" x14ac:dyDescent="0.3">
      <c r="A578" t="s">
        <v>604</v>
      </c>
      <c r="B578">
        <v>1714.947876</v>
      </c>
      <c r="C578">
        <v>1728.6013184000001</v>
      </c>
      <c r="D578">
        <v>1728.6013184000001</v>
      </c>
      <c r="E578">
        <v>1728.9467772999999</v>
      </c>
      <c r="F578">
        <v>1699.3599853999999</v>
      </c>
      <c r="G578">
        <v>1739.4699707</v>
      </c>
      <c r="H578">
        <v>1738.3499756000001</v>
      </c>
      <c r="I578">
        <v>1738.3699951000001</v>
      </c>
      <c r="J578">
        <v>1732.6193848</v>
      </c>
      <c r="L578" t="str">
        <f t="shared" si="66"/>
        <v>25AUG2023:01:00:00</v>
      </c>
      <c r="M578">
        <v>2</v>
      </c>
      <c r="N578">
        <f t="shared" si="67"/>
        <v>13.653442400000131</v>
      </c>
      <c r="O578" t="str">
        <f t="shared" si="62"/>
        <v/>
      </c>
      <c r="P578">
        <f t="shared" si="63"/>
        <v>13.653442400000131</v>
      </c>
      <c r="Q578" t="str">
        <f t="shared" si="64"/>
        <v/>
      </c>
      <c r="R578">
        <f t="shared" si="65"/>
        <v>1</v>
      </c>
      <c r="S578">
        <f t="shared" si="68"/>
        <v>0.79614328756427644</v>
      </c>
    </row>
    <row r="579" spans="1:19" x14ac:dyDescent="0.3">
      <c r="A579" t="s">
        <v>605</v>
      </c>
      <c r="B579">
        <v>1666.9733887</v>
      </c>
      <c r="C579">
        <v>1637.9746094</v>
      </c>
      <c r="D579">
        <v>1637.9746094</v>
      </c>
      <c r="E579">
        <v>1598.0948486</v>
      </c>
      <c r="F579">
        <v>1608.6999512</v>
      </c>
      <c r="G579">
        <v>1656.6199951000001</v>
      </c>
      <c r="H579">
        <v>1646.6300048999999</v>
      </c>
      <c r="I579">
        <v>1646.6099853999999</v>
      </c>
      <c r="J579">
        <v>1642.098999</v>
      </c>
      <c r="L579" t="str">
        <f t="shared" si="66"/>
        <v>25AUG2023:02:00:00</v>
      </c>
      <c r="M579">
        <v>3</v>
      </c>
      <c r="N579">
        <f t="shared" si="67"/>
        <v>-28.998779300000024</v>
      </c>
      <c r="O579">
        <f t="shared" ref="O579:O642" si="69">IF(N579&lt;0,N579,"")</f>
        <v>-28.998779300000024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1.7396066125935523</v>
      </c>
    </row>
    <row r="580" spans="1:19" x14ac:dyDescent="0.3">
      <c r="A580" t="s">
        <v>606</v>
      </c>
      <c r="B580">
        <v>1599.0227050999999</v>
      </c>
      <c r="C580">
        <v>1568.0487060999999</v>
      </c>
      <c r="D580">
        <v>1568.0487060999999</v>
      </c>
      <c r="E580">
        <v>1516.3837891000001</v>
      </c>
      <c r="F580">
        <v>1543.7900391000001</v>
      </c>
      <c r="G580">
        <v>1588.9499512</v>
      </c>
      <c r="H580">
        <v>1636.8900146000001</v>
      </c>
      <c r="I580">
        <v>1636.8599853999999</v>
      </c>
      <c r="J580">
        <v>1609.0087891000001</v>
      </c>
      <c r="L580" t="str">
        <f t="shared" ref="L580:L643" si="73">A580</f>
        <v>25AUG2023:03:00:00</v>
      </c>
      <c r="M580">
        <v>4</v>
      </c>
      <c r="N580">
        <f t="shared" ref="N580:N643" si="74">C580-B580</f>
        <v>-30.973999000000049</v>
      </c>
      <c r="O580">
        <f t="shared" si="69"/>
        <v>-30.973999000000049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1.9370581106328313</v>
      </c>
    </row>
    <row r="581" spans="1:19" x14ac:dyDescent="0.3">
      <c r="A581" t="s">
        <v>607</v>
      </c>
      <c r="B581">
        <v>1546.1676024999999</v>
      </c>
      <c r="C581">
        <v>1538.3740233999999</v>
      </c>
      <c r="D581">
        <v>1538.3740233999999</v>
      </c>
      <c r="E581">
        <v>1497.4669189000001</v>
      </c>
      <c r="F581">
        <v>1493.9899902</v>
      </c>
      <c r="G581">
        <v>1537.2399902</v>
      </c>
      <c r="H581">
        <v>1611.2099608999999</v>
      </c>
      <c r="I581">
        <v>1611.1700439000001</v>
      </c>
      <c r="J581">
        <v>1577.5118408000001</v>
      </c>
      <c r="L581" t="str">
        <f t="shared" si="73"/>
        <v>25AUG2023:04:00:00</v>
      </c>
      <c r="M581">
        <v>5</v>
      </c>
      <c r="N581">
        <f t="shared" si="74"/>
        <v>-7.7935790999999881</v>
      </c>
      <c r="O581">
        <f t="shared" si="69"/>
        <v>-7.7935790999999881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0.50405784517787999</v>
      </c>
    </row>
    <row r="582" spans="1:19" x14ac:dyDescent="0.3">
      <c r="A582" t="s">
        <v>608</v>
      </c>
      <c r="B582">
        <v>1533.9831543</v>
      </c>
      <c r="C582">
        <v>1543.2004394999999</v>
      </c>
      <c r="D582">
        <v>1543.2004394999999</v>
      </c>
      <c r="E582">
        <v>1524.9519043</v>
      </c>
      <c r="F582">
        <v>1469.2099608999999</v>
      </c>
      <c r="G582">
        <v>1512.7299805</v>
      </c>
      <c r="H582">
        <v>1582.75</v>
      </c>
      <c r="I582">
        <v>1582.7299805</v>
      </c>
      <c r="J582">
        <v>1556.4781493999999</v>
      </c>
      <c r="L582" t="str">
        <f t="shared" si="73"/>
        <v>25AUG2023:05:00:00</v>
      </c>
      <c r="M582">
        <v>6</v>
      </c>
      <c r="N582">
        <f t="shared" si="74"/>
        <v>9.2172851999998784</v>
      </c>
      <c r="O582" t="str">
        <f t="shared" si="69"/>
        <v/>
      </c>
      <c r="P582">
        <f t="shared" si="70"/>
        <v>9.2172851999998784</v>
      </c>
      <c r="Q582" t="str">
        <f t="shared" si="71"/>
        <v/>
      </c>
      <c r="R582">
        <f t="shared" si="72"/>
        <v>1</v>
      </c>
      <c r="S582">
        <f t="shared" si="75"/>
        <v>0.60087264805759788</v>
      </c>
    </row>
    <row r="583" spans="1:19" x14ac:dyDescent="0.3">
      <c r="A583" t="s">
        <v>609</v>
      </c>
      <c r="B583">
        <v>1579.3203125</v>
      </c>
      <c r="C583">
        <v>1560.3039550999999</v>
      </c>
      <c r="D583">
        <v>1560.3039550999999</v>
      </c>
      <c r="E583">
        <v>1553.2819824000001</v>
      </c>
      <c r="F583">
        <v>1479.2299805</v>
      </c>
      <c r="G583">
        <v>1515.1500243999999</v>
      </c>
      <c r="H583">
        <v>1617.0799560999999</v>
      </c>
      <c r="I583">
        <v>1617.0699463000001</v>
      </c>
      <c r="J583">
        <v>1581.7437743999999</v>
      </c>
      <c r="L583" t="str">
        <f t="shared" si="73"/>
        <v>25AUG2023:06:00:00</v>
      </c>
      <c r="M583">
        <v>7</v>
      </c>
      <c r="N583">
        <f t="shared" si="74"/>
        <v>-19.016357400000061</v>
      </c>
      <c r="O583">
        <f t="shared" si="69"/>
        <v>-19.016357400000061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1.2040848996552156</v>
      </c>
    </row>
    <row r="584" spans="1:19" x14ac:dyDescent="0.3">
      <c r="A584" t="s">
        <v>610</v>
      </c>
      <c r="B584">
        <v>1655.4865723</v>
      </c>
      <c r="C584">
        <v>1588.0185547000001</v>
      </c>
      <c r="D584">
        <v>1588.0185547000001</v>
      </c>
      <c r="E584">
        <v>1572.5130615</v>
      </c>
      <c r="F584">
        <v>1514.6400146000001</v>
      </c>
      <c r="G584">
        <v>1545.6600341999999</v>
      </c>
      <c r="H584">
        <v>1680.6400146000001</v>
      </c>
      <c r="I584">
        <v>1680.5999756000001</v>
      </c>
      <c r="J584">
        <v>1632.0058594</v>
      </c>
      <c r="L584" t="str">
        <f t="shared" si="73"/>
        <v>25AUG2023:07:00:00</v>
      </c>
      <c r="M584">
        <v>8</v>
      </c>
      <c r="N584">
        <f t="shared" si="74"/>
        <v>-67.468017599999939</v>
      </c>
      <c r="O584">
        <f t="shared" si="69"/>
        <v>-67.468017599999939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4.0754191987353483</v>
      </c>
    </row>
    <row r="585" spans="1:19" x14ac:dyDescent="0.3">
      <c r="A585" t="s">
        <v>611</v>
      </c>
      <c r="B585">
        <v>1674.902832</v>
      </c>
      <c r="C585">
        <v>1626.4935303</v>
      </c>
      <c r="D585">
        <v>1626.4935303</v>
      </c>
      <c r="E585">
        <v>1611.6101074000001</v>
      </c>
      <c r="F585">
        <v>1537.2299805</v>
      </c>
      <c r="G585">
        <v>1558.1400146000001</v>
      </c>
      <c r="H585">
        <v>1756.5999756000001</v>
      </c>
      <c r="I585">
        <v>1756.5699463000001</v>
      </c>
      <c r="J585">
        <v>1688.7868652</v>
      </c>
      <c r="L585" t="str">
        <f t="shared" si="73"/>
        <v>25AUG2023:08:00:00</v>
      </c>
      <c r="M585">
        <v>9</v>
      </c>
      <c r="N585">
        <f t="shared" si="74"/>
        <v>-48.409301700000015</v>
      </c>
      <c r="O585">
        <f t="shared" si="69"/>
        <v>-48.409301700000015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2.8902752312021893</v>
      </c>
    </row>
    <row r="586" spans="1:19" x14ac:dyDescent="0.3">
      <c r="A586" t="s">
        <v>612</v>
      </c>
      <c r="B586">
        <v>1747.4449463000001</v>
      </c>
      <c r="C586">
        <v>1733.1531981999999</v>
      </c>
      <c r="D586">
        <v>1733.1531981999999</v>
      </c>
      <c r="E586">
        <v>1725.1730957</v>
      </c>
      <c r="F586">
        <v>1625.6700439000001</v>
      </c>
      <c r="G586">
        <v>1634.6700439000001</v>
      </c>
      <c r="H586">
        <v>1904.4799805</v>
      </c>
      <c r="I586">
        <v>1904.4599608999999</v>
      </c>
      <c r="J586">
        <v>1815.3466797000001</v>
      </c>
      <c r="L586" t="str">
        <f t="shared" si="73"/>
        <v>25AUG2023:09:00:00</v>
      </c>
      <c r="M586">
        <v>10</v>
      </c>
      <c r="N586">
        <f t="shared" si="74"/>
        <v>-14.291748100000177</v>
      </c>
      <c r="O586">
        <f t="shared" si="69"/>
        <v>-14.291748100000177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0.81786542862258382</v>
      </c>
    </row>
    <row r="587" spans="1:19" x14ac:dyDescent="0.3">
      <c r="A587" t="s">
        <v>613</v>
      </c>
      <c r="B587">
        <v>1881.5239257999999</v>
      </c>
      <c r="C587">
        <v>1839.9201660000001</v>
      </c>
      <c r="D587">
        <v>1839.9201660000001</v>
      </c>
      <c r="E587">
        <v>1827.0981445</v>
      </c>
      <c r="F587">
        <v>1746.7600098</v>
      </c>
      <c r="G587">
        <v>1755.0999756000001</v>
      </c>
      <c r="H587">
        <v>2120.5200195000002</v>
      </c>
      <c r="I587">
        <v>2120.5300293</v>
      </c>
      <c r="J587">
        <v>1990.4851074000001</v>
      </c>
      <c r="L587" t="str">
        <f t="shared" si="73"/>
        <v>25AUG2023:10:00:00</v>
      </c>
      <c r="M587">
        <v>11</v>
      </c>
      <c r="N587">
        <f t="shared" si="74"/>
        <v>-41.603759799999807</v>
      </c>
      <c r="O587">
        <f t="shared" si="69"/>
        <v>-41.603759799999807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2.2111735720985006</v>
      </c>
    </row>
    <row r="588" spans="1:19" x14ac:dyDescent="0.3">
      <c r="A588" t="s">
        <v>614</v>
      </c>
      <c r="B588">
        <v>1956.1085204999999</v>
      </c>
      <c r="C588">
        <v>1939.9521483999999</v>
      </c>
      <c r="D588">
        <v>1939.9521483999999</v>
      </c>
      <c r="E588">
        <v>1913.9273682</v>
      </c>
      <c r="F588">
        <v>1887.1199951000001</v>
      </c>
      <c r="G588">
        <v>1885.2399902</v>
      </c>
      <c r="H588">
        <v>2355.4199219000002</v>
      </c>
      <c r="I588">
        <v>2355.4699707</v>
      </c>
      <c r="J588">
        <v>2178.4934082</v>
      </c>
      <c r="L588" t="str">
        <f t="shared" si="73"/>
        <v>25AUG2023:11:00:00</v>
      </c>
      <c r="M588">
        <v>12</v>
      </c>
      <c r="N588">
        <f t="shared" si="74"/>
        <v>-16.156372099999999</v>
      </c>
      <c r="O588">
        <f t="shared" si="69"/>
        <v>-16.156372099999999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0.82594456957174722</v>
      </c>
    </row>
    <row r="589" spans="1:19" x14ac:dyDescent="0.3">
      <c r="A589" t="s">
        <v>615</v>
      </c>
      <c r="B589">
        <v>2130.2834472999998</v>
      </c>
      <c r="C589">
        <v>2004.4245605000001</v>
      </c>
      <c r="D589">
        <v>2004.4245605000001</v>
      </c>
      <c r="E589">
        <v>2013.0803223</v>
      </c>
      <c r="F589">
        <v>2020.4799805</v>
      </c>
      <c r="G589">
        <v>2001.5899658000001</v>
      </c>
      <c r="H589">
        <v>2580.7099609000002</v>
      </c>
      <c r="I589">
        <v>2580.7700195000002</v>
      </c>
      <c r="J589">
        <v>2351.5358887000002</v>
      </c>
      <c r="L589" t="str">
        <f t="shared" si="73"/>
        <v>25AUG2023:12:00:00</v>
      </c>
      <c r="M589">
        <v>13</v>
      </c>
      <c r="N589">
        <f t="shared" si="74"/>
        <v>-125.85888679999971</v>
      </c>
      <c r="O589">
        <f t="shared" si="69"/>
        <v>-125.85888679999971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5.9080817137042452</v>
      </c>
    </row>
    <row r="590" spans="1:19" x14ac:dyDescent="0.3">
      <c r="A590" t="s">
        <v>616</v>
      </c>
      <c r="B590">
        <v>2275.3422851999999</v>
      </c>
      <c r="C590">
        <v>2132.0300293</v>
      </c>
      <c r="D590">
        <v>2132.0300293</v>
      </c>
      <c r="E590">
        <v>2166.9345702999999</v>
      </c>
      <c r="F590">
        <v>2129.5100097999998</v>
      </c>
      <c r="G590">
        <v>2099.5800780999998</v>
      </c>
      <c r="H590">
        <v>2740.5800780999998</v>
      </c>
      <c r="I590">
        <v>2740.6201172000001</v>
      </c>
      <c r="J590">
        <v>2493.6750487999998</v>
      </c>
      <c r="L590" t="str">
        <f t="shared" si="73"/>
        <v>25AUG2023:13:00:00</v>
      </c>
      <c r="M590">
        <v>14</v>
      </c>
      <c r="N590">
        <f t="shared" si="74"/>
        <v>-143.31225589999985</v>
      </c>
      <c r="O590">
        <f t="shared" si="69"/>
        <v>-143.31225589999985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6.2984921799316389</v>
      </c>
    </row>
    <row r="591" spans="1:19" x14ac:dyDescent="0.3">
      <c r="A591" t="s">
        <v>617</v>
      </c>
      <c r="B591">
        <v>2386.0805664</v>
      </c>
      <c r="C591">
        <v>2236.9968262000002</v>
      </c>
      <c r="D591">
        <v>2236.9968262000002</v>
      </c>
      <c r="E591">
        <v>2274.9379883000001</v>
      </c>
      <c r="F591">
        <v>2237.4599609000002</v>
      </c>
      <c r="G591">
        <v>2208.1201172000001</v>
      </c>
      <c r="H591">
        <v>2917.9199219000002</v>
      </c>
      <c r="I591">
        <v>2917.9299316000001</v>
      </c>
      <c r="J591">
        <v>2642.7124023000001</v>
      </c>
      <c r="L591" t="str">
        <f t="shared" si="73"/>
        <v>25AUG2023:14:00:00</v>
      </c>
      <c r="M591">
        <v>15</v>
      </c>
      <c r="N591">
        <f t="shared" si="74"/>
        <v>-149.08374019999974</v>
      </c>
      <c r="O591">
        <f t="shared" si="69"/>
        <v>-149.08374019999974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6.2480597805182194</v>
      </c>
    </row>
    <row r="592" spans="1:19" x14ac:dyDescent="0.3">
      <c r="A592" t="s">
        <v>618</v>
      </c>
      <c r="B592">
        <v>2344.6887207</v>
      </c>
      <c r="C592">
        <v>2307.4802245999999</v>
      </c>
      <c r="D592">
        <v>2307.4802245999999</v>
      </c>
      <c r="E592">
        <v>2350.0004883000001</v>
      </c>
      <c r="F592">
        <v>2281.8000487999998</v>
      </c>
      <c r="G592">
        <v>2264.25</v>
      </c>
      <c r="H592">
        <v>2992.5</v>
      </c>
      <c r="I592">
        <v>2992.5</v>
      </c>
      <c r="J592">
        <v>2711.6010741999999</v>
      </c>
      <c r="L592" t="str">
        <f t="shared" si="73"/>
        <v>25AUG2023:15:00:00</v>
      </c>
      <c r="M592">
        <v>16</v>
      </c>
      <c r="N592">
        <f t="shared" si="74"/>
        <v>-37.208496100000048</v>
      </c>
      <c r="O592">
        <f t="shared" si="69"/>
        <v>-37.208496100000048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1.586926902983163</v>
      </c>
    </row>
    <row r="593" spans="1:19" x14ac:dyDescent="0.3">
      <c r="A593" t="s">
        <v>619</v>
      </c>
      <c r="B593">
        <v>2339.4326172000001</v>
      </c>
      <c r="C593">
        <v>2344.2133789</v>
      </c>
      <c r="D593">
        <v>2344.2133789</v>
      </c>
      <c r="E593">
        <v>2404.4375</v>
      </c>
      <c r="F593">
        <v>2288.5800780999998</v>
      </c>
      <c r="G593">
        <v>2280.0700683999999</v>
      </c>
      <c r="H593">
        <v>2996.4899902000002</v>
      </c>
      <c r="I593">
        <v>2996.4899902000002</v>
      </c>
      <c r="J593">
        <v>2723.6018066000001</v>
      </c>
      <c r="L593" t="str">
        <f t="shared" si="73"/>
        <v>25AUG2023:16:00:00</v>
      </c>
      <c r="M593">
        <v>17</v>
      </c>
      <c r="N593">
        <f t="shared" si="74"/>
        <v>4.7807616999998572</v>
      </c>
      <c r="O593" t="str">
        <f t="shared" si="69"/>
        <v/>
      </c>
      <c r="P593">
        <f t="shared" si="70"/>
        <v>4.7807616999998572</v>
      </c>
      <c r="Q593" t="str">
        <f t="shared" si="71"/>
        <v/>
      </c>
      <c r="R593">
        <f t="shared" si="72"/>
        <v>1</v>
      </c>
      <c r="S593">
        <f t="shared" si="75"/>
        <v>0.20435560592131155</v>
      </c>
    </row>
    <row r="594" spans="1:19" x14ac:dyDescent="0.3">
      <c r="A594" t="s">
        <v>620</v>
      </c>
      <c r="B594">
        <v>2276.3793945000002</v>
      </c>
      <c r="C594">
        <v>2329.4804687999999</v>
      </c>
      <c r="D594">
        <v>2329.4804687999999</v>
      </c>
      <c r="E594">
        <v>2392.8105469000002</v>
      </c>
      <c r="F594">
        <v>2288.6799316000001</v>
      </c>
      <c r="G594">
        <v>2286.1899414</v>
      </c>
      <c r="H594">
        <v>2984.3200683999999</v>
      </c>
      <c r="I594">
        <v>2984.3300780999998</v>
      </c>
      <c r="J594">
        <v>2713.9782715000001</v>
      </c>
      <c r="L594" t="str">
        <f t="shared" si="73"/>
        <v>25AUG2023:17:00:00</v>
      </c>
      <c r="M594">
        <v>18</v>
      </c>
      <c r="N594">
        <f t="shared" si="74"/>
        <v>53.101074299999709</v>
      </c>
      <c r="O594" t="str">
        <f t="shared" si="69"/>
        <v/>
      </c>
      <c r="P594">
        <f t="shared" si="70"/>
        <v>53.101074299999709</v>
      </c>
      <c r="Q594" t="str">
        <f t="shared" si="71"/>
        <v/>
      </c>
      <c r="R594">
        <f t="shared" si="72"/>
        <v>1</v>
      </c>
      <c r="S594">
        <f t="shared" si="75"/>
        <v>2.3326987772028747</v>
      </c>
    </row>
    <row r="595" spans="1:19" x14ac:dyDescent="0.3">
      <c r="A595" t="s">
        <v>621</v>
      </c>
      <c r="B595">
        <v>2258.9787597999998</v>
      </c>
      <c r="C595">
        <v>2293.1835937999999</v>
      </c>
      <c r="D595">
        <v>2293.1835937999999</v>
      </c>
      <c r="E595">
        <v>2357.4279784999999</v>
      </c>
      <c r="F595">
        <v>2260.1000976999999</v>
      </c>
      <c r="G595">
        <v>2254.9699707</v>
      </c>
      <c r="H595">
        <v>2914.6699219000002</v>
      </c>
      <c r="I595">
        <v>2914.7099609000002</v>
      </c>
      <c r="J595">
        <v>2658.9577637000002</v>
      </c>
      <c r="L595" t="str">
        <f t="shared" si="73"/>
        <v>25AUG2023:18:00:00</v>
      </c>
      <c r="M595">
        <v>19</v>
      </c>
      <c r="N595">
        <f t="shared" si="74"/>
        <v>34.204834000000119</v>
      </c>
      <c r="O595" t="str">
        <f t="shared" si="69"/>
        <v/>
      </c>
      <c r="P595">
        <f t="shared" si="70"/>
        <v>34.204834000000119</v>
      </c>
      <c r="Q595" t="str">
        <f t="shared" si="71"/>
        <v/>
      </c>
      <c r="R595">
        <f t="shared" si="72"/>
        <v>1</v>
      </c>
      <c r="S595">
        <f t="shared" si="75"/>
        <v>1.5141724485726669</v>
      </c>
    </row>
    <row r="596" spans="1:19" x14ac:dyDescent="0.3">
      <c r="A596" t="s">
        <v>622</v>
      </c>
      <c r="B596">
        <v>2224.2697754000001</v>
      </c>
      <c r="C596">
        <v>2248.6767577999999</v>
      </c>
      <c r="D596">
        <v>2248.6767577999999</v>
      </c>
      <c r="E596">
        <v>2312.8391112999998</v>
      </c>
      <c r="F596">
        <v>2228.8300780999998</v>
      </c>
      <c r="G596">
        <v>2222.6000976999999</v>
      </c>
      <c r="H596">
        <v>2854.6398926000002</v>
      </c>
      <c r="I596">
        <v>2854.6599120999999</v>
      </c>
      <c r="J596">
        <v>2607.6684570000002</v>
      </c>
      <c r="L596" t="str">
        <f t="shared" si="73"/>
        <v>25AUG2023:19:00:00</v>
      </c>
      <c r="M596">
        <v>20</v>
      </c>
      <c r="N596">
        <f t="shared" si="74"/>
        <v>24.406982399999833</v>
      </c>
      <c r="O596" t="str">
        <f t="shared" si="69"/>
        <v/>
      </c>
      <c r="P596">
        <f t="shared" si="70"/>
        <v>24.406982399999833</v>
      </c>
      <c r="Q596" t="str">
        <f t="shared" si="71"/>
        <v/>
      </c>
      <c r="R596">
        <f t="shared" si="72"/>
        <v>1</v>
      </c>
      <c r="S596">
        <f t="shared" si="75"/>
        <v>1.0973031540479672</v>
      </c>
    </row>
    <row r="597" spans="1:19" x14ac:dyDescent="0.3">
      <c r="A597" t="s">
        <v>623</v>
      </c>
      <c r="B597">
        <v>2137.1552734000002</v>
      </c>
      <c r="C597">
        <v>2142.8342284999999</v>
      </c>
      <c r="D597">
        <v>2142.8342284999999</v>
      </c>
      <c r="E597">
        <v>2175.9924316000001</v>
      </c>
      <c r="F597">
        <v>2141.3300780999998</v>
      </c>
      <c r="G597">
        <v>2146.3500976999999</v>
      </c>
      <c r="H597">
        <v>2723.8300780999998</v>
      </c>
      <c r="I597">
        <v>2723.8701172000001</v>
      </c>
      <c r="J597">
        <v>2491.6450195000002</v>
      </c>
      <c r="L597" t="str">
        <f t="shared" si="73"/>
        <v>25AUG2023:20:00:00</v>
      </c>
      <c r="M597">
        <v>21</v>
      </c>
      <c r="N597">
        <f t="shared" si="74"/>
        <v>5.6789550999997118</v>
      </c>
      <c r="O597" t="str">
        <f t="shared" si="69"/>
        <v/>
      </c>
      <c r="P597">
        <f t="shared" si="70"/>
        <v>5.6789550999997118</v>
      </c>
      <c r="Q597" t="str">
        <f t="shared" si="71"/>
        <v/>
      </c>
      <c r="R597">
        <f t="shared" si="72"/>
        <v>1</v>
      </c>
      <c r="S597">
        <f t="shared" si="75"/>
        <v>0.26572496489527697</v>
      </c>
    </row>
    <row r="598" spans="1:19" x14ac:dyDescent="0.3">
      <c r="A598" t="s">
        <v>624</v>
      </c>
      <c r="B598">
        <v>2049.8295898000001</v>
      </c>
      <c r="C598">
        <v>2062.5573730000001</v>
      </c>
      <c r="D598">
        <v>2062.5573730000001</v>
      </c>
      <c r="E598">
        <v>2070.0769043</v>
      </c>
      <c r="F598">
        <v>2056.6999512000002</v>
      </c>
      <c r="G598">
        <v>2075.3798827999999</v>
      </c>
      <c r="H598">
        <v>2570.8400879000001</v>
      </c>
      <c r="I598">
        <v>2570.9499512000002</v>
      </c>
      <c r="J598">
        <v>2368.2565918</v>
      </c>
      <c r="L598" t="str">
        <f t="shared" si="73"/>
        <v>25AUG2023:21:00:00</v>
      </c>
      <c r="M598">
        <v>22</v>
      </c>
      <c r="N598">
        <f t="shared" si="74"/>
        <v>12.727783199999976</v>
      </c>
      <c r="O598" t="str">
        <f t="shared" si="69"/>
        <v/>
      </c>
      <c r="P598">
        <f t="shared" si="70"/>
        <v>12.727783199999976</v>
      </c>
      <c r="Q598" t="str">
        <f t="shared" si="71"/>
        <v/>
      </c>
      <c r="R598">
        <f t="shared" si="72"/>
        <v>1</v>
      </c>
      <c r="S598">
        <f t="shared" si="75"/>
        <v>0.62091908826634767</v>
      </c>
    </row>
    <row r="599" spans="1:19" x14ac:dyDescent="0.3">
      <c r="A599" t="s">
        <v>625</v>
      </c>
      <c r="B599">
        <v>1950.0061035000001</v>
      </c>
      <c r="C599">
        <v>2043.5681152</v>
      </c>
      <c r="D599">
        <v>2043.5681152</v>
      </c>
      <c r="E599">
        <v>2014.7896728999999</v>
      </c>
      <c r="F599">
        <v>2013.8100586</v>
      </c>
      <c r="G599">
        <v>2027.5699463000001</v>
      </c>
      <c r="H599">
        <v>2503.25</v>
      </c>
      <c r="I599">
        <v>2503.3100586</v>
      </c>
      <c r="J599">
        <v>2314.8198241999999</v>
      </c>
      <c r="L599" t="str">
        <f t="shared" si="73"/>
        <v>25AUG2023:22:00:00</v>
      </c>
      <c r="M599">
        <v>23</v>
      </c>
      <c r="N599">
        <f t="shared" si="74"/>
        <v>93.562011699999857</v>
      </c>
      <c r="O599" t="str">
        <f t="shared" si="69"/>
        <v/>
      </c>
      <c r="P599">
        <f t="shared" si="70"/>
        <v>93.562011699999857</v>
      </c>
      <c r="Q599" t="str">
        <f t="shared" si="71"/>
        <v/>
      </c>
      <c r="R599">
        <f t="shared" si="72"/>
        <v>1</v>
      </c>
      <c r="S599">
        <f t="shared" si="75"/>
        <v>4.7980368641958897</v>
      </c>
    </row>
    <row r="600" spans="1:19" x14ac:dyDescent="0.3">
      <c r="A600" t="s">
        <v>626</v>
      </c>
      <c r="B600">
        <v>1880.9481201000001</v>
      </c>
      <c r="C600">
        <v>1931.1092529</v>
      </c>
      <c r="D600">
        <v>1931.1092529</v>
      </c>
      <c r="E600">
        <v>1911.739624</v>
      </c>
      <c r="F600">
        <v>1906.0500488</v>
      </c>
      <c r="G600">
        <v>1906.0699463000001</v>
      </c>
      <c r="H600">
        <v>2289.3798827999999</v>
      </c>
      <c r="I600">
        <v>2289.3798827999999</v>
      </c>
      <c r="J600">
        <v>2141.0617676000002</v>
      </c>
      <c r="L600" t="str">
        <f t="shared" si="73"/>
        <v>25AUG2023:23:00:00</v>
      </c>
      <c r="M600">
        <v>24</v>
      </c>
      <c r="N600">
        <f t="shared" si="74"/>
        <v>50.161132799999905</v>
      </c>
      <c r="O600" t="str">
        <f t="shared" si="69"/>
        <v/>
      </c>
      <c r="P600">
        <f t="shared" si="70"/>
        <v>50.161132799999905</v>
      </c>
      <c r="Q600" t="str">
        <f t="shared" si="71"/>
        <v/>
      </c>
      <c r="R600">
        <f t="shared" si="72"/>
        <v>1</v>
      </c>
      <c r="S600">
        <f t="shared" si="75"/>
        <v>2.6668004430304597</v>
      </c>
    </row>
    <row r="601" spans="1:19" x14ac:dyDescent="0.3">
      <c r="A601" t="s">
        <v>627</v>
      </c>
      <c r="B601">
        <v>1780.6348877</v>
      </c>
      <c r="C601">
        <v>1829.5142822</v>
      </c>
      <c r="D601">
        <v>1829.5142822</v>
      </c>
      <c r="E601">
        <v>1836.9056396000001</v>
      </c>
      <c r="F601">
        <v>1791.9300536999999</v>
      </c>
      <c r="G601">
        <v>1798.3800048999999</v>
      </c>
      <c r="H601">
        <v>2083.8601073999998</v>
      </c>
      <c r="I601">
        <v>2083.8601073999998</v>
      </c>
      <c r="J601">
        <v>1975.2501221</v>
      </c>
      <c r="L601" t="str">
        <f t="shared" si="73"/>
        <v>26AUG2023:00:00:00</v>
      </c>
      <c r="M601">
        <v>1</v>
      </c>
      <c r="N601">
        <f t="shared" si="74"/>
        <v>48.879394499999989</v>
      </c>
      <c r="O601" t="str">
        <f t="shared" si="69"/>
        <v/>
      </c>
      <c r="P601">
        <f t="shared" si="70"/>
        <v>48.879394499999989</v>
      </c>
      <c r="Q601" t="str">
        <f t="shared" si="71"/>
        <v/>
      </c>
      <c r="R601">
        <f t="shared" si="72"/>
        <v>1</v>
      </c>
      <c r="S601">
        <f t="shared" si="75"/>
        <v>2.7450542970735703</v>
      </c>
    </row>
    <row r="602" spans="1:19" x14ac:dyDescent="0.3">
      <c r="A602" t="s">
        <v>628</v>
      </c>
      <c r="B602">
        <v>1699.744751</v>
      </c>
      <c r="C602">
        <v>1695.1500243999999</v>
      </c>
      <c r="D602">
        <v>1719.5742187999999</v>
      </c>
      <c r="E602">
        <v>1734.3015137</v>
      </c>
      <c r="F602">
        <v>1691.3399658000001</v>
      </c>
      <c r="G602">
        <v>1682.4699707</v>
      </c>
      <c r="H602">
        <v>1695.1400146000001</v>
      </c>
      <c r="I602">
        <v>1695.1500243999999</v>
      </c>
      <c r="J602">
        <v>1698.3829346</v>
      </c>
      <c r="L602" t="str">
        <f t="shared" si="73"/>
        <v>26AUG2023:01:00:00</v>
      </c>
      <c r="M602">
        <v>2</v>
      </c>
      <c r="N602">
        <f t="shared" si="74"/>
        <v>-4.5947266000000582</v>
      </c>
      <c r="O602">
        <f t="shared" si="69"/>
        <v>-4.5947266000000582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0.27031862268125095</v>
      </c>
    </row>
    <row r="603" spans="1:19" x14ac:dyDescent="0.3">
      <c r="A603" t="s">
        <v>629</v>
      </c>
      <c r="B603">
        <v>1693.2838135</v>
      </c>
      <c r="C603">
        <v>1603.1999512</v>
      </c>
      <c r="D603">
        <v>1653.6579589999999</v>
      </c>
      <c r="E603">
        <v>1661.7415771000001</v>
      </c>
      <c r="F603">
        <v>1610.9499512</v>
      </c>
      <c r="G603">
        <v>1593.1999512</v>
      </c>
      <c r="H603">
        <v>1603.2199707</v>
      </c>
      <c r="I603">
        <v>1603.1999512</v>
      </c>
      <c r="J603">
        <v>1613.0725098</v>
      </c>
      <c r="L603" t="str">
        <f t="shared" si="73"/>
        <v>26AUG2023:02:00:00</v>
      </c>
      <c r="M603">
        <v>3</v>
      </c>
      <c r="N603">
        <f t="shared" si="74"/>
        <v>-90.083862299999964</v>
      </c>
      <c r="O603">
        <f t="shared" si="69"/>
        <v>-90.083862299999964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5.3200687080211067</v>
      </c>
    </row>
    <row r="604" spans="1:19" x14ac:dyDescent="0.3">
      <c r="A604" t="s">
        <v>630</v>
      </c>
      <c r="B604">
        <v>1629.7678223</v>
      </c>
      <c r="C604">
        <v>1548.0300293</v>
      </c>
      <c r="D604">
        <v>1585.5135498</v>
      </c>
      <c r="E604">
        <v>1597.932251</v>
      </c>
      <c r="F604">
        <v>1549.1199951000001</v>
      </c>
      <c r="G604">
        <v>1525.1600341999999</v>
      </c>
      <c r="H604">
        <v>1548.0500488</v>
      </c>
      <c r="I604">
        <v>1548.0300293</v>
      </c>
      <c r="J604">
        <v>1553.3548584</v>
      </c>
      <c r="L604" t="str">
        <f t="shared" si="73"/>
        <v>26AUG2023:03:00:00</v>
      </c>
      <c r="M604">
        <v>4</v>
      </c>
      <c r="N604">
        <f t="shared" si="74"/>
        <v>-81.737793000000011</v>
      </c>
      <c r="O604">
        <f t="shared" si="69"/>
        <v>-81.737793000000011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5.0153029088921413</v>
      </c>
    </row>
    <row r="605" spans="1:19" x14ac:dyDescent="0.3">
      <c r="A605" t="s">
        <v>631</v>
      </c>
      <c r="B605">
        <v>1562.3012695</v>
      </c>
      <c r="C605">
        <v>1494.5</v>
      </c>
      <c r="D605">
        <v>1541.7855225000001</v>
      </c>
      <c r="E605">
        <v>1561.4848632999999</v>
      </c>
      <c r="F605">
        <v>1494.3000488</v>
      </c>
      <c r="G605">
        <v>1465.1500243999999</v>
      </c>
      <c r="H605">
        <v>1494.5400391000001</v>
      </c>
      <c r="I605">
        <v>1494.5</v>
      </c>
      <c r="J605">
        <v>1501.0141602000001</v>
      </c>
      <c r="L605" t="str">
        <f t="shared" si="73"/>
        <v>26AUG2023:04:00:00</v>
      </c>
      <c r="M605">
        <v>5</v>
      </c>
      <c r="N605">
        <f t="shared" si="74"/>
        <v>-67.801269499999989</v>
      </c>
      <c r="O605">
        <f t="shared" si="69"/>
        <v>-67.801269499999989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4.339833220624544</v>
      </c>
    </row>
    <row r="606" spans="1:19" x14ac:dyDescent="0.3">
      <c r="A606" t="s">
        <v>632</v>
      </c>
      <c r="B606">
        <v>1512.9415283000001</v>
      </c>
      <c r="C606">
        <v>1453.4499512</v>
      </c>
      <c r="D606">
        <v>1504.6229248</v>
      </c>
      <c r="E606">
        <v>1514.4907227000001</v>
      </c>
      <c r="F606">
        <v>1459.1199951000001</v>
      </c>
      <c r="G606">
        <v>1425.9499512</v>
      </c>
      <c r="H606">
        <v>1453.4699707</v>
      </c>
      <c r="I606">
        <v>1453.4499512</v>
      </c>
      <c r="J606">
        <v>1461.5076904</v>
      </c>
      <c r="L606" t="str">
        <f t="shared" si="73"/>
        <v>26AUG2023:05:00:00</v>
      </c>
      <c r="M606">
        <v>6</v>
      </c>
      <c r="N606">
        <f t="shared" si="74"/>
        <v>-59.491577100000086</v>
      </c>
      <c r="O606">
        <f t="shared" si="69"/>
        <v>-59.491577100000086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3.9321795315412578</v>
      </c>
    </row>
    <row r="607" spans="1:19" x14ac:dyDescent="0.3">
      <c r="A607" t="s">
        <v>633</v>
      </c>
      <c r="B607">
        <v>1490.7667236</v>
      </c>
      <c r="C607">
        <v>1435.5899658000001</v>
      </c>
      <c r="D607">
        <v>1492.6156006000001</v>
      </c>
      <c r="E607">
        <v>1507.0238036999999</v>
      </c>
      <c r="F607">
        <v>1436</v>
      </c>
      <c r="G607">
        <v>1407.75</v>
      </c>
      <c r="H607">
        <v>1435.6099853999999</v>
      </c>
      <c r="I607">
        <v>1435.5899658000001</v>
      </c>
      <c r="J607">
        <v>1444.2581786999999</v>
      </c>
      <c r="L607" t="str">
        <f t="shared" si="73"/>
        <v>26AUG2023:06:00:00</v>
      </c>
      <c r="M607">
        <v>7</v>
      </c>
      <c r="N607">
        <f t="shared" si="74"/>
        <v>-55.176757799999905</v>
      </c>
      <c r="O607">
        <f t="shared" si="69"/>
        <v>-55.176757799999905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3.7012335281240718</v>
      </c>
    </row>
    <row r="608" spans="1:19" x14ac:dyDescent="0.3">
      <c r="A608" t="s">
        <v>634</v>
      </c>
      <c r="B608">
        <v>1497.5374756000001</v>
      </c>
      <c r="C608">
        <v>1432.2800293</v>
      </c>
      <c r="D608">
        <v>1493.1428223</v>
      </c>
      <c r="E608">
        <v>1520.3248291</v>
      </c>
      <c r="F608">
        <v>1423.2399902</v>
      </c>
      <c r="G608">
        <v>1399.9100341999999</v>
      </c>
      <c r="H608">
        <v>1432.3100586</v>
      </c>
      <c r="I608">
        <v>1432.2800293</v>
      </c>
      <c r="J608">
        <v>1440.3205565999999</v>
      </c>
      <c r="L608" t="str">
        <f t="shared" si="73"/>
        <v>26AUG2023:07:00:00</v>
      </c>
      <c r="M608">
        <v>8</v>
      </c>
      <c r="N608">
        <f t="shared" si="74"/>
        <v>-65.257446300000083</v>
      </c>
      <c r="O608">
        <f t="shared" si="69"/>
        <v>-65.257446300000083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4.3576503001271591</v>
      </c>
    </row>
    <row r="609" spans="1:19" x14ac:dyDescent="0.3">
      <c r="A609" t="s">
        <v>635</v>
      </c>
      <c r="B609">
        <v>1484.1755370999999</v>
      </c>
      <c r="C609">
        <v>1428.3599853999999</v>
      </c>
      <c r="D609">
        <v>1493.1790771000001</v>
      </c>
      <c r="E609">
        <v>1519.2614745999999</v>
      </c>
      <c r="F609">
        <v>1426.7099608999999</v>
      </c>
      <c r="G609">
        <v>1396.6800536999999</v>
      </c>
      <c r="H609">
        <v>1428.3800048999999</v>
      </c>
      <c r="I609">
        <v>1428.3599853999999</v>
      </c>
      <c r="J609">
        <v>1437.9969481999999</v>
      </c>
      <c r="L609" t="str">
        <f t="shared" si="73"/>
        <v>26AUG2023:08:00:00</v>
      </c>
      <c r="M609">
        <v>9</v>
      </c>
      <c r="N609">
        <f t="shared" si="74"/>
        <v>-55.815551700000015</v>
      </c>
      <c r="O609">
        <f t="shared" si="69"/>
        <v>-55.815551700000015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3.7607109337660036</v>
      </c>
    </row>
    <row r="610" spans="1:19" x14ac:dyDescent="0.3">
      <c r="A610" t="s">
        <v>636</v>
      </c>
      <c r="B610">
        <v>1604.4676514</v>
      </c>
      <c r="C610">
        <v>1516.0799560999999</v>
      </c>
      <c r="D610">
        <v>1602.9522704999999</v>
      </c>
      <c r="E610">
        <v>1620.9566649999999</v>
      </c>
      <c r="F610">
        <v>1516.6999512</v>
      </c>
      <c r="G610">
        <v>1477.7399902</v>
      </c>
      <c r="H610">
        <v>1516.0999756000001</v>
      </c>
      <c r="I610">
        <v>1516.0799560999999</v>
      </c>
      <c r="J610">
        <v>1529.6884766000001</v>
      </c>
      <c r="L610" t="str">
        <f t="shared" si="73"/>
        <v>26AUG2023:09:00:00</v>
      </c>
      <c r="M610">
        <v>10</v>
      </c>
      <c r="N610">
        <f t="shared" si="74"/>
        <v>-88.387695300000132</v>
      </c>
      <c r="O610">
        <f t="shared" si="69"/>
        <v>-88.387695300000132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5.5088486965054262</v>
      </c>
    </row>
    <row r="611" spans="1:19" x14ac:dyDescent="0.3">
      <c r="A611" t="s">
        <v>637</v>
      </c>
      <c r="B611">
        <v>1755.7180175999999</v>
      </c>
      <c r="C611">
        <v>1658.4899902</v>
      </c>
      <c r="D611">
        <v>1722.296875</v>
      </c>
      <c r="E611">
        <v>1737.7288818</v>
      </c>
      <c r="F611">
        <v>1661.1700439000001</v>
      </c>
      <c r="G611">
        <v>1611.25</v>
      </c>
      <c r="H611">
        <v>1658.4899902</v>
      </c>
      <c r="I611">
        <v>1658.4899902</v>
      </c>
      <c r="J611">
        <v>1666.7954102000001</v>
      </c>
      <c r="L611" t="str">
        <f t="shared" si="73"/>
        <v>26AUG2023:10:00:00</v>
      </c>
      <c r="M611">
        <v>11</v>
      </c>
      <c r="N611">
        <f t="shared" si="74"/>
        <v>-97.228027399999974</v>
      </c>
      <c r="O611">
        <f t="shared" si="69"/>
        <v>-97.228027399999974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5.5377928816215602</v>
      </c>
    </row>
    <row r="612" spans="1:19" x14ac:dyDescent="0.3">
      <c r="A612" t="s">
        <v>638</v>
      </c>
      <c r="B612">
        <v>1852.6149902</v>
      </c>
      <c r="C612">
        <v>1798.4100341999999</v>
      </c>
      <c r="D612">
        <v>1839.6300048999999</v>
      </c>
      <c r="E612">
        <v>1845.6535644999999</v>
      </c>
      <c r="F612">
        <v>1787.9300536999999</v>
      </c>
      <c r="G612">
        <v>1737.4899902</v>
      </c>
      <c r="H612">
        <v>1798.3699951000001</v>
      </c>
      <c r="I612">
        <v>1798.4100341999999</v>
      </c>
      <c r="J612">
        <v>1799.5019531</v>
      </c>
      <c r="L612" t="str">
        <f t="shared" si="73"/>
        <v>26AUG2023:11:00:00</v>
      </c>
      <c r="M612">
        <v>12</v>
      </c>
      <c r="N612">
        <f t="shared" si="74"/>
        <v>-54.204956000000038</v>
      </c>
      <c r="O612">
        <f t="shared" si="69"/>
        <v>-54.204956000000038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2.925861891798053</v>
      </c>
    </row>
    <row r="613" spans="1:19" x14ac:dyDescent="0.3">
      <c r="A613" t="s">
        <v>639</v>
      </c>
      <c r="B613">
        <v>2005.1311035000001</v>
      </c>
      <c r="C613">
        <v>1919.4499512</v>
      </c>
      <c r="D613">
        <v>1955.1436768000001</v>
      </c>
      <c r="E613">
        <v>1977.3544922000001</v>
      </c>
      <c r="F613">
        <v>1907.5100098</v>
      </c>
      <c r="G613">
        <v>1851.9200439000001</v>
      </c>
      <c r="H613">
        <v>1919.4100341999999</v>
      </c>
      <c r="I613">
        <v>1919.4499512</v>
      </c>
      <c r="J613">
        <v>1918.6298827999999</v>
      </c>
      <c r="L613" t="str">
        <f t="shared" si="73"/>
        <v>26AUG2023:12:00:00</v>
      </c>
      <c r="M613">
        <v>13</v>
      </c>
      <c r="N613">
        <f t="shared" si="74"/>
        <v>-85.681152300000122</v>
      </c>
      <c r="O613">
        <f t="shared" si="69"/>
        <v>-85.681152300000122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4.2730947692368746</v>
      </c>
    </row>
    <row r="614" spans="1:19" x14ac:dyDescent="0.3">
      <c r="A614" t="s">
        <v>640</v>
      </c>
      <c r="B614">
        <v>2139.1354980000001</v>
      </c>
      <c r="C614">
        <v>2001.0999756000001</v>
      </c>
      <c r="D614">
        <v>2105.5368652000002</v>
      </c>
      <c r="E614">
        <v>2119.0788573999998</v>
      </c>
      <c r="F614">
        <v>2001.7299805</v>
      </c>
      <c r="G614">
        <v>1943.0899658000001</v>
      </c>
      <c r="H614">
        <v>2001.0699463000001</v>
      </c>
      <c r="I614">
        <v>2001.0999756000001</v>
      </c>
      <c r="J614">
        <v>2016.2404785000001</v>
      </c>
      <c r="L614" t="str">
        <f t="shared" si="73"/>
        <v>26AUG2023:13:00:00</v>
      </c>
      <c r="M614">
        <v>14</v>
      </c>
      <c r="N614">
        <f t="shared" si="74"/>
        <v>-138.03552239999999</v>
      </c>
      <c r="O614">
        <f t="shared" si="69"/>
        <v>-138.03552239999999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6.4528648385788232</v>
      </c>
    </row>
    <row r="615" spans="1:19" x14ac:dyDescent="0.3">
      <c r="A615" t="s">
        <v>641</v>
      </c>
      <c r="B615">
        <v>2158.484375</v>
      </c>
      <c r="C615">
        <v>2114.9599609000002</v>
      </c>
      <c r="D615">
        <v>2218.2692870999999</v>
      </c>
      <c r="E615">
        <v>2223.6271972999998</v>
      </c>
      <c r="F615">
        <v>2097.3100586</v>
      </c>
      <c r="G615">
        <v>2049.1201172000001</v>
      </c>
      <c r="H615">
        <v>2114.9499512000002</v>
      </c>
      <c r="I615">
        <v>2114.9599609000002</v>
      </c>
      <c r="J615">
        <v>2127.2700195000002</v>
      </c>
      <c r="L615" t="str">
        <f t="shared" si="73"/>
        <v>26AUG2023:14:00:00</v>
      </c>
      <c r="M615">
        <v>15</v>
      </c>
      <c r="N615">
        <f t="shared" si="74"/>
        <v>-43.524414099999831</v>
      </c>
      <c r="O615">
        <f t="shared" si="69"/>
        <v>-43.524414099999831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2.0164340591995176</v>
      </c>
    </row>
    <row r="616" spans="1:19" x14ac:dyDescent="0.3">
      <c r="A616" t="s">
        <v>642</v>
      </c>
      <c r="B616">
        <v>2161.6364745999999</v>
      </c>
      <c r="C616">
        <v>2183.5</v>
      </c>
      <c r="D616">
        <v>2290.5954590000001</v>
      </c>
      <c r="E616">
        <v>2253.9960937999999</v>
      </c>
      <c r="F616">
        <v>2153.2600097999998</v>
      </c>
      <c r="G616">
        <v>2123.6000976999999</v>
      </c>
      <c r="H616">
        <v>2183.5</v>
      </c>
      <c r="I616">
        <v>2183.5</v>
      </c>
      <c r="J616">
        <v>2195.9052734000002</v>
      </c>
      <c r="L616" t="str">
        <f t="shared" si="73"/>
        <v>26AUG2023:15:00:00</v>
      </c>
      <c r="M616">
        <v>16</v>
      </c>
      <c r="N616">
        <f t="shared" si="74"/>
        <v>21.863525400000071</v>
      </c>
      <c r="O616" t="str">
        <f t="shared" si="69"/>
        <v/>
      </c>
      <c r="P616">
        <f t="shared" si="70"/>
        <v>21.863525400000071</v>
      </c>
      <c r="Q616" t="str">
        <f t="shared" si="71"/>
        <v/>
      </c>
      <c r="R616">
        <f t="shared" si="72"/>
        <v>1</v>
      </c>
      <c r="S616">
        <f t="shared" si="75"/>
        <v>1.0114339601919331</v>
      </c>
    </row>
    <row r="617" spans="1:19" x14ac:dyDescent="0.3">
      <c r="A617" t="s">
        <v>643</v>
      </c>
      <c r="B617">
        <v>2130.8269043</v>
      </c>
      <c r="C617">
        <v>2177.8999023000001</v>
      </c>
      <c r="D617">
        <v>2313.5388183999999</v>
      </c>
      <c r="E617">
        <v>2284.0173340000001</v>
      </c>
      <c r="F617">
        <v>2163.8500976999999</v>
      </c>
      <c r="G617">
        <v>2153.1101073999998</v>
      </c>
      <c r="H617">
        <v>2177.8898926000002</v>
      </c>
      <c r="I617">
        <v>2177.8999023000001</v>
      </c>
      <c r="J617">
        <v>2201.140625</v>
      </c>
      <c r="L617" t="str">
        <f t="shared" si="73"/>
        <v>26AUG2023:16:00:00</v>
      </c>
      <c r="M617">
        <v>17</v>
      </c>
      <c r="N617">
        <f t="shared" si="74"/>
        <v>47.072998000000098</v>
      </c>
      <c r="O617" t="str">
        <f t="shared" si="69"/>
        <v/>
      </c>
      <c r="P617">
        <f t="shared" si="70"/>
        <v>47.072998000000098</v>
      </c>
      <c r="Q617" t="str">
        <f t="shared" si="71"/>
        <v/>
      </c>
      <c r="R617">
        <f t="shared" si="72"/>
        <v>1</v>
      </c>
      <c r="S617">
        <f t="shared" si="75"/>
        <v>2.2091422773481497</v>
      </c>
    </row>
    <row r="618" spans="1:19" x14ac:dyDescent="0.3">
      <c r="A618" t="s">
        <v>644</v>
      </c>
      <c r="B618">
        <v>2066.4565429999998</v>
      </c>
      <c r="C618">
        <v>2162.3798827999999</v>
      </c>
      <c r="D618">
        <v>2312.046875</v>
      </c>
      <c r="E618">
        <v>2297.1291504000001</v>
      </c>
      <c r="F618">
        <v>2160.0300293</v>
      </c>
      <c r="G618">
        <v>2167.1201172000001</v>
      </c>
      <c r="H618">
        <v>2162.3701172000001</v>
      </c>
      <c r="I618">
        <v>2162.3798827999999</v>
      </c>
      <c r="J618">
        <v>2192.5493164</v>
      </c>
      <c r="L618" t="str">
        <f t="shared" si="73"/>
        <v>26AUG2023:17:00:00</v>
      </c>
      <c r="M618">
        <v>18</v>
      </c>
      <c r="N618">
        <f t="shared" si="74"/>
        <v>95.923339800000122</v>
      </c>
      <c r="O618" t="str">
        <f t="shared" si="69"/>
        <v/>
      </c>
      <c r="P618">
        <f t="shared" si="70"/>
        <v>95.923339800000122</v>
      </c>
      <c r="Q618" t="str">
        <f t="shared" si="71"/>
        <v/>
      </c>
      <c r="R618">
        <f t="shared" si="72"/>
        <v>1</v>
      </c>
      <c r="S618">
        <f t="shared" si="75"/>
        <v>4.6419238829354921</v>
      </c>
    </row>
    <row r="619" spans="1:19" x14ac:dyDescent="0.3">
      <c r="A619" t="s">
        <v>645</v>
      </c>
      <c r="B619">
        <v>2171.8476562999999</v>
      </c>
      <c r="C619">
        <v>2115.9699707</v>
      </c>
      <c r="D619">
        <v>2267.9685058999999</v>
      </c>
      <c r="E619">
        <v>2271.0122070000002</v>
      </c>
      <c r="F619">
        <v>2134.9599609000002</v>
      </c>
      <c r="G619">
        <v>2143.7600097999998</v>
      </c>
      <c r="H619">
        <v>2115.9399414</v>
      </c>
      <c r="I619">
        <v>2115.9699707</v>
      </c>
      <c r="J619">
        <v>2151.0385741999999</v>
      </c>
      <c r="L619" t="str">
        <f t="shared" si="73"/>
        <v>26AUG2023:18:00:00</v>
      </c>
      <c r="M619">
        <v>19</v>
      </c>
      <c r="N619">
        <f t="shared" si="74"/>
        <v>-55.87768559999995</v>
      </c>
      <c r="O619">
        <f t="shared" si="69"/>
        <v>-55.87768559999995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2.5728179155620068</v>
      </c>
    </row>
    <row r="620" spans="1:19" x14ac:dyDescent="0.3">
      <c r="A620" t="s">
        <v>646</v>
      </c>
      <c r="B620">
        <v>2136.3566894999999</v>
      </c>
      <c r="C620">
        <v>2090.8500976999999</v>
      </c>
      <c r="D620">
        <v>2238.6970215000001</v>
      </c>
      <c r="E620">
        <v>2233.3229980000001</v>
      </c>
      <c r="F620">
        <v>2110.7700195000002</v>
      </c>
      <c r="G620">
        <v>2108.8400879000001</v>
      </c>
      <c r="H620">
        <v>2090.8300780999998</v>
      </c>
      <c r="I620">
        <v>2090.8500976999999</v>
      </c>
      <c r="J620">
        <v>2124.2045898000001</v>
      </c>
      <c r="L620" t="str">
        <f t="shared" si="73"/>
        <v>26AUG2023:19:00:00</v>
      </c>
      <c r="M620">
        <v>20</v>
      </c>
      <c r="N620">
        <f t="shared" si="74"/>
        <v>-45.506591800000024</v>
      </c>
      <c r="O620">
        <f t="shared" si="69"/>
        <v>-45.506591800000024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2.1301027128878247</v>
      </c>
    </row>
    <row r="621" spans="1:19" x14ac:dyDescent="0.3">
      <c r="A621" t="s">
        <v>647</v>
      </c>
      <c r="B621">
        <v>2053.3259277000002</v>
      </c>
      <c r="C621">
        <v>2007.7600098</v>
      </c>
      <c r="D621">
        <v>2147.6301269999999</v>
      </c>
      <c r="E621">
        <v>2123.9682616999999</v>
      </c>
      <c r="F621">
        <v>2038.3299560999999</v>
      </c>
      <c r="G621">
        <v>2031.3900146000001</v>
      </c>
      <c r="H621">
        <v>2007.7199707</v>
      </c>
      <c r="I621">
        <v>2007.7600098</v>
      </c>
      <c r="J621">
        <v>2041.1420897999999</v>
      </c>
      <c r="L621" t="str">
        <f t="shared" si="73"/>
        <v>26AUG2023:20:00:00</v>
      </c>
      <c r="M621">
        <v>21</v>
      </c>
      <c r="N621">
        <f t="shared" si="74"/>
        <v>-45.565917900000159</v>
      </c>
      <c r="O621">
        <f t="shared" si="69"/>
        <v>-45.565917900000159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2.2191273818394768</v>
      </c>
    </row>
    <row r="622" spans="1:19" x14ac:dyDescent="0.3">
      <c r="A622" t="s">
        <v>648</v>
      </c>
      <c r="B622">
        <v>1980.1513672000001</v>
      </c>
      <c r="C622">
        <v>1938.6600341999999</v>
      </c>
      <c r="D622">
        <v>2039.5535889</v>
      </c>
      <c r="E622">
        <v>2027.4572754000001</v>
      </c>
      <c r="F622">
        <v>1971.4599608999999</v>
      </c>
      <c r="G622">
        <v>1968</v>
      </c>
      <c r="H622">
        <v>1938.5699463000001</v>
      </c>
      <c r="I622">
        <v>1938.6600341999999</v>
      </c>
      <c r="J622">
        <v>1965.0257568</v>
      </c>
      <c r="L622" t="str">
        <f t="shared" si="73"/>
        <v>26AUG2023:21:00:00</v>
      </c>
      <c r="M622">
        <v>22</v>
      </c>
      <c r="N622">
        <f t="shared" si="74"/>
        <v>-41.491333000000168</v>
      </c>
      <c r="O622">
        <f t="shared" si="69"/>
        <v>-41.491333000000168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2.095361682307666</v>
      </c>
    </row>
    <row r="623" spans="1:19" x14ac:dyDescent="0.3">
      <c r="A623" t="s">
        <v>649</v>
      </c>
      <c r="B623">
        <v>1912.7730713000001</v>
      </c>
      <c r="C623">
        <v>1905.1500243999999</v>
      </c>
      <c r="D623">
        <v>1986.8947754000001</v>
      </c>
      <c r="E623">
        <v>1950.9298096</v>
      </c>
      <c r="F623">
        <v>1930.7700195</v>
      </c>
      <c r="G623">
        <v>1915.6600341999999</v>
      </c>
      <c r="H623">
        <v>1905.0999756000001</v>
      </c>
      <c r="I623">
        <v>1905.1500243999999</v>
      </c>
      <c r="J623">
        <v>1925.0970459</v>
      </c>
      <c r="L623" t="str">
        <f t="shared" si="73"/>
        <v>26AUG2023:22:00:00</v>
      </c>
      <c r="M623">
        <v>23</v>
      </c>
      <c r="N623">
        <f t="shared" si="74"/>
        <v>-7.6230469000001904</v>
      </c>
      <c r="O623">
        <f t="shared" si="69"/>
        <v>-7.6230469000001904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0.39853378397988687</v>
      </c>
    </row>
    <row r="624" spans="1:19" x14ac:dyDescent="0.3">
      <c r="A624" t="s">
        <v>650</v>
      </c>
      <c r="B624">
        <v>1835.6661377</v>
      </c>
      <c r="C624">
        <v>1812.1600341999999</v>
      </c>
      <c r="D624">
        <v>1922.1654053</v>
      </c>
      <c r="E624">
        <v>1890.5804443</v>
      </c>
      <c r="F624">
        <v>1838.0100098</v>
      </c>
      <c r="G624">
        <v>1814.6800536999999</v>
      </c>
      <c r="H624">
        <v>1812.1600341999999</v>
      </c>
      <c r="I624">
        <v>1812.1600341999999</v>
      </c>
      <c r="J624">
        <v>1836.9980469</v>
      </c>
      <c r="L624" t="str">
        <f t="shared" si="73"/>
        <v>26AUG2023:23:00:00</v>
      </c>
      <c r="M624">
        <v>24</v>
      </c>
      <c r="N624">
        <f t="shared" si="74"/>
        <v>-23.506103500000108</v>
      </c>
      <c r="O624">
        <f t="shared" si="69"/>
        <v>-23.506103500000108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1.2805217145560088</v>
      </c>
    </row>
    <row r="625" spans="1:19" x14ac:dyDescent="0.3">
      <c r="A625" t="s">
        <v>651</v>
      </c>
      <c r="B625">
        <v>1740.8083495999999</v>
      </c>
      <c r="C625">
        <v>1706.0200195</v>
      </c>
      <c r="D625">
        <v>1831.0725098</v>
      </c>
      <c r="E625">
        <v>1843.7320557</v>
      </c>
      <c r="F625">
        <v>1730.7199707</v>
      </c>
      <c r="G625">
        <v>1709.3399658000001</v>
      </c>
      <c r="H625">
        <v>1706.0200195</v>
      </c>
      <c r="I625">
        <v>1706.0200195</v>
      </c>
      <c r="J625">
        <v>1733.8326416</v>
      </c>
      <c r="L625" t="str">
        <f t="shared" si="73"/>
        <v>27AUG2023:00:00:00</v>
      </c>
      <c r="M625">
        <v>1</v>
      </c>
      <c r="N625">
        <f t="shared" si="74"/>
        <v>-34.788330099999939</v>
      </c>
      <c r="O625">
        <f t="shared" si="69"/>
        <v>-34.788330099999939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1.998400921502562</v>
      </c>
    </row>
    <row r="626" spans="1:19" x14ac:dyDescent="0.3">
      <c r="A626" t="s">
        <v>652</v>
      </c>
      <c r="B626">
        <v>1622.1137695</v>
      </c>
      <c r="C626">
        <v>1654.6300048999999</v>
      </c>
      <c r="D626">
        <v>1706.0036620999999</v>
      </c>
      <c r="E626">
        <v>1704.3914795000001</v>
      </c>
      <c r="F626">
        <v>1622.8299560999999</v>
      </c>
      <c r="G626">
        <v>1654.1999512</v>
      </c>
      <c r="H626">
        <v>1654.6300048999999</v>
      </c>
      <c r="I626">
        <v>1634.3499756000001</v>
      </c>
      <c r="J626">
        <v>1655.5977783000001</v>
      </c>
      <c r="L626" t="str">
        <f t="shared" si="73"/>
        <v>27AUG2023:01:00:00</v>
      </c>
      <c r="M626">
        <v>2</v>
      </c>
      <c r="N626">
        <f t="shared" si="74"/>
        <v>32.516235399999914</v>
      </c>
      <c r="O626" t="str">
        <f t="shared" si="69"/>
        <v/>
      </c>
      <c r="P626">
        <f t="shared" si="70"/>
        <v>32.516235399999914</v>
      </c>
      <c r="Q626" t="str">
        <f t="shared" si="71"/>
        <v/>
      </c>
      <c r="R626">
        <f t="shared" si="72"/>
        <v>1</v>
      </c>
      <c r="S626">
        <f t="shared" si="75"/>
        <v>2.0045594835202412</v>
      </c>
    </row>
    <row r="627" spans="1:19" x14ac:dyDescent="0.3">
      <c r="A627" t="s">
        <v>653</v>
      </c>
      <c r="B627">
        <v>1531.1339111</v>
      </c>
      <c r="C627">
        <v>1561.3299560999999</v>
      </c>
      <c r="D627">
        <v>1619.6889647999999</v>
      </c>
      <c r="E627">
        <v>1626.6022949000001</v>
      </c>
      <c r="F627">
        <v>1543.0300293</v>
      </c>
      <c r="G627">
        <v>1569.9899902</v>
      </c>
      <c r="H627">
        <v>1561.3299560999999</v>
      </c>
      <c r="I627">
        <v>1550.4699707</v>
      </c>
      <c r="J627">
        <v>1568.7797852000001</v>
      </c>
      <c r="L627" t="str">
        <f t="shared" si="73"/>
        <v>27AUG2023:02:00:00</v>
      </c>
      <c r="M627">
        <v>3</v>
      </c>
      <c r="N627">
        <f t="shared" si="74"/>
        <v>30.196044999999913</v>
      </c>
      <c r="O627" t="str">
        <f t="shared" si="69"/>
        <v/>
      </c>
      <c r="P627">
        <f t="shared" si="70"/>
        <v>30.196044999999913</v>
      </c>
      <c r="Q627" t="str">
        <f t="shared" si="71"/>
        <v/>
      </c>
      <c r="R627">
        <f t="shared" si="72"/>
        <v>1</v>
      </c>
      <c r="S627">
        <f t="shared" si="75"/>
        <v>1.9721361261149533</v>
      </c>
    </row>
    <row r="628" spans="1:19" x14ac:dyDescent="0.3">
      <c r="A628" t="s">
        <v>654</v>
      </c>
      <c r="B628">
        <v>1488.7578125</v>
      </c>
      <c r="C628">
        <v>1485.2299805</v>
      </c>
      <c r="D628">
        <v>1519.2866211</v>
      </c>
      <c r="E628">
        <v>1535.1660156</v>
      </c>
      <c r="F628">
        <v>1457.7600098</v>
      </c>
      <c r="G628">
        <v>1487.3199463000001</v>
      </c>
      <c r="H628">
        <v>1485.2299805</v>
      </c>
      <c r="I628">
        <v>1465.7099608999999</v>
      </c>
      <c r="J628">
        <v>1483.6473389</v>
      </c>
      <c r="L628" t="str">
        <f t="shared" si="73"/>
        <v>27AUG2023:03:00:00</v>
      </c>
      <c r="M628">
        <v>4</v>
      </c>
      <c r="N628">
        <f t="shared" si="74"/>
        <v>-3.5278319999999894</v>
      </c>
      <c r="O628">
        <f t="shared" si="69"/>
        <v>-3.5278319999999894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0.23696480182198806</v>
      </c>
    </row>
    <row r="629" spans="1:19" x14ac:dyDescent="0.3">
      <c r="A629" t="s">
        <v>655</v>
      </c>
      <c r="B629">
        <v>1476.447876</v>
      </c>
      <c r="C629">
        <v>1422.7900391000001</v>
      </c>
      <c r="D629">
        <v>1464.4976807</v>
      </c>
      <c r="E629">
        <v>1473.112793</v>
      </c>
      <c r="F629">
        <v>1405.6500243999999</v>
      </c>
      <c r="G629">
        <v>1435.4000243999999</v>
      </c>
      <c r="H629">
        <v>1422.7900391000001</v>
      </c>
      <c r="I629">
        <v>1408.4000243999999</v>
      </c>
      <c r="J629">
        <v>1426.3615723</v>
      </c>
      <c r="L629" t="str">
        <f t="shared" si="73"/>
        <v>27AUG2023:04:00:00</v>
      </c>
      <c r="M629">
        <v>5</v>
      </c>
      <c r="N629">
        <f t="shared" si="74"/>
        <v>-53.657836899999893</v>
      </c>
      <c r="O629">
        <f t="shared" si="69"/>
        <v>-53.657836899999893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3.6342520296327683</v>
      </c>
    </row>
    <row r="630" spans="1:19" x14ac:dyDescent="0.3">
      <c r="A630" t="s">
        <v>656</v>
      </c>
      <c r="B630">
        <v>1507.1831055</v>
      </c>
      <c r="C630">
        <v>1390.1800536999999</v>
      </c>
      <c r="D630">
        <v>1432.4725341999999</v>
      </c>
      <c r="E630">
        <v>1432.1130370999999</v>
      </c>
      <c r="F630">
        <v>1389.8299560999999</v>
      </c>
      <c r="G630">
        <v>1412.2199707</v>
      </c>
      <c r="H630">
        <v>1390.1800536999999</v>
      </c>
      <c r="I630">
        <v>1386.2099608999999</v>
      </c>
      <c r="J630">
        <v>1399.6165771000001</v>
      </c>
      <c r="L630" t="str">
        <f t="shared" si="73"/>
        <v>27AUG2023:05:00:00</v>
      </c>
      <c r="M630">
        <v>6</v>
      </c>
      <c r="N630">
        <f t="shared" si="74"/>
        <v>-117.00305180000009</v>
      </c>
      <c r="O630">
        <f t="shared" si="69"/>
        <v>-117.00305180000009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7.763028352230962</v>
      </c>
    </row>
    <row r="631" spans="1:19" x14ac:dyDescent="0.3">
      <c r="A631" t="s">
        <v>657</v>
      </c>
      <c r="B631">
        <v>1495.9946289</v>
      </c>
      <c r="C631">
        <v>1376.4000243999999</v>
      </c>
      <c r="D631">
        <v>1409.0076904</v>
      </c>
      <c r="E631">
        <v>1427.8487548999999</v>
      </c>
      <c r="F631">
        <v>1381.3199463000001</v>
      </c>
      <c r="G631">
        <v>1398.0100098</v>
      </c>
      <c r="H631">
        <v>1376.4000243999999</v>
      </c>
      <c r="I631">
        <v>1377.4300536999999</v>
      </c>
      <c r="J631">
        <v>1385.8835449000001</v>
      </c>
      <c r="L631" t="str">
        <f t="shared" si="73"/>
        <v>27AUG2023:06:00:00</v>
      </c>
      <c r="M631">
        <v>7</v>
      </c>
      <c r="N631">
        <f t="shared" si="74"/>
        <v>-119.59460450000006</v>
      </c>
      <c r="O631">
        <f t="shared" si="69"/>
        <v>-119.59460450000006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7.9943204467209608</v>
      </c>
    </row>
    <row r="632" spans="1:19" x14ac:dyDescent="0.3">
      <c r="A632" t="s">
        <v>658</v>
      </c>
      <c r="B632">
        <v>1488.6352539</v>
      </c>
      <c r="C632">
        <v>1375.1999512</v>
      </c>
      <c r="D632">
        <v>1413.2545166</v>
      </c>
      <c r="E632">
        <v>1458.9528809000001</v>
      </c>
      <c r="F632">
        <v>1381.1600341999999</v>
      </c>
      <c r="G632">
        <v>1392.5100098</v>
      </c>
      <c r="H632">
        <v>1375.1999512</v>
      </c>
      <c r="I632">
        <v>1374.0300293</v>
      </c>
      <c r="J632">
        <v>1384.7869873</v>
      </c>
      <c r="L632" t="str">
        <f t="shared" si="73"/>
        <v>27AUG2023:07:00:00</v>
      </c>
      <c r="M632">
        <v>8</v>
      </c>
      <c r="N632">
        <f t="shared" si="74"/>
        <v>-113.43530269999997</v>
      </c>
      <c r="O632">
        <f t="shared" si="69"/>
        <v>-113.43530269999997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7.6200870833077863</v>
      </c>
    </row>
    <row r="633" spans="1:19" x14ac:dyDescent="0.3">
      <c r="A633" t="s">
        <v>659</v>
      </c>
      <c r="B633">
        <v>1500.5480957</v>
      </c>
      <c r="C633">
        <v>1368.7700195</v>
      </c>
      <c r="D633">
        <v>1413.7608643000001</v>
      </c>
      <c r="E633">
        <v>1453.6547852000001</v>
      </c>
      <c r="F633">
        <v>1374.9300536999999</v>
      </c>
      <c r="G633">
        <v>1391.2900391000001</v>
      </c>
      <c r="H633">
        <v>1368.7700195</v>
      </c>
      <c r="I633">
        <v>1372.3699951000001</v>
      </c>
      <c r="J633">
        <v>1381.7163086</v>
      </c>
      <c r="L633" t="str">
        <f t="shared" si="73"/>
        <v>27AUG2023:08:00:00</v>
      </c>
      <c r="M633">
        <v>9</v>
      </c>
      <c r="N633">
        <f t="shared" si="74"/>
        <v>-131.77807619999999</v>
      </c>
      <c r="O633">
        <f t="shared" si="69"/>
        <v>-131.77807619999999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8.7819961637768102</v>
      </c>
    </row>
    <row r="634" spans="1:19" x14ac:dyDescent="0.3">
      <c r="A634" t="s">
        <v>660</v>
      </c>
      <c r="B634">
        <v>1554.6217041</v>
      </c>
      <c r="C634">
        <v>1434.2900391000001</v>
      </c>
      <c r="D634">
        <v>1518.510376</v>
      </c>
      <c r="E634">
        <v>1536.5679932</v>
      </c>
      <c r="F634">
        <v>1430.6800536999999</v>
      </c>
      <c r="G634">
        <v>1457.2099608999999</v>
      </c>
      <c r="H634">
        <v>1434.2900391000001</v>
      </c>
      <c r="I634">
        <v>1422.6800536999999</v>
      </c>
      <c r="J634">
        <v>1449.5821533000001</v>
      </c>
      <c r="L634" t="str">
        <f t="shared" si="73"/>
        <v>27AUG2023:09:00:00</v>
      </c>
      <c r="M634">
        <v>10</v>
      </c>
      <c r="N634">
        <f t="shared" si="74"/>
        <v>-120.33166499999993</v>
      </c>
      <c r="O634">
        <f t="shared" si="69"/>
        <v>-120.33166499999993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7.7402537660866004</v>
      </c>
    </row>
    <row r="635" spans="1:19" x14ac:dyDescent="0.3">
      <c r="A635" t="s">
        <v>661</v>
      </c>
      <c r="B635">
        <v>1658.2998047000001</v>
      </c>
      <c r="C635">
        <v>1545.4599608999999</v>
      </c>
      <c r="D635">
        <v>1606.3956298999999</v>
      </c>
      <c r="E635">
        <v>1628.2629394999999</v>
      </c>
      <c r="F635">
        <v>1508.7299805</v>
      </c>
      <c r="G635">
        <v>1552.1400146000001</v>
      </c>
      <c r="H635">
        <v>1545.4599608999999</v>
      </c>
      <c r="I635">
        <v>1494.5500488</v>
      </c>
      <c r="J635">
        <v>1539.3691406</v>
      </c>
      <c r="L635" t="str">
        <f t="shared" si="73"/>
        <v>27AUG2023:10:00:00</v>
      </c>
      <c r="M635">
        <v>11</v>
      </c>
      <c r="N635">
        <f t="shared" si="74"/>
        <v>-112.83984380000015</v>
      </c>
      <c r="O635">
        <f t="shared" si="69"/>
        <v>-112.83984380000015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6.8045502677010692</v>
      </c>
    </row>
    <row r="636" spans="1:19" x14ac:dyDescent="0.3">
      <c r="A636" t="s">
        <v>662</v>
      </c>
      <c r="B636">
        <v>1765.1767577999999</v>
      </c>
      <c r="C636">
        <v>1661.8900146000001</v>
      </c>
      <c r="D636">
        <v>1693.9970702999999</v>
      </c>
      <c r="E636">
        <v>1715.5997314000001</v>
      </c>
      <c r="F636">
        <v>1585.6300048999999</v>
      </c>
      <c r="G636">
        <v>1637.2800293</v>
      </c>
      <c r="H636">
        <v>1661.8900146000001</v>
      </c>
      <c r="I636">
        <v>1572.0300293</v>
      </c>
      <c r="J636">
        <v>1631.2664795000001</v>
      </c>
      <c r="L636" t="str">
        <f t="shared" si="73"/>
        <v>27AUG2023:11:00:00</v>
      </c>
      <c r="M636">
        <v>12</v>
      </c>
      <c r="N636">
        <f t="shared" si="74"/>
        <v>-103.28674319999982</v>
      </c>
      <c r="O636">
        <f t="shared" si="69"/>
        <v>-103.28674319999982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5.8513541345700482</v>
      </c>
    </row>
    <row r="637" spans="1:19" x14ac:dyDescent="0.3">
      <c r="A637" t="s">
        <v>663</v>
      </c>
      <c r="B637">
        <v>1819.612793</v>
      </c>
      <c r="C637">
        <v>1777.2600098</v>
      </c>
      <c r="D637">
        <v>1822.2432861</v>
      </c>
      <c r="E637">
        <v>1853.5908202999999</v>
      </c>
      <c r="F637">
        <v>1658.6600341999999</v>
      </c>
      <c r="G637">
        <v>1720.1400146000001</v>
      </c>
      <c r="H637">
        <v>1777.2600098</v>
      </c>
      <c r="I637">
        <v>1655</v>
      </c>
      <c r="J637">
        <v>1732.0068358999999</v>
      </c>
      <c r="L637" t="str">
        <f t="shared" si="73"/>
        <v>27AUG2023:12:00:00</v>
      </c>
      <c r="M637">
        <v>13</v>
      </c>
      <c r="N637">
        <f t="shared" si="74"/>
        <v>-42.352783199999976</v>
      </c>
      <c r="O637">
        <f t="shared" si="69"/>
        <v>-42.352783199999976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2.3275711933291499</v>
      </c>
    </row>
    <row r="638" spans="1:19" x14ac:dyDescent="0.3">
      <c r="A638" t="s">
        <v>664</v>
      </c>
      <c r="B638">
        <v>1880.3643798999999</v>
      </c>
      <c r="C638">
        <v>1875.8000488</v>
      </c>
      <c r="D638">
        <v>1929.7376709</v>
      </c>
      <c r="E638">
        <v>1952.3227539</v>
      </c>
      <c r="F638">
        <v>1729.1400146000001</v>
      </c>
      <c r="G638">
        <v>1803.9200439000001</v>
      </c>
      <c r="H638">
        <v>1875.8000488</v>
      </c>
      <c r="I638">
        <v>1747.2800293</v>
      </c>
      <c r="J638">
        <v>1826.1777344</v>
      </c>
      <c r="L638" t="str">
        <f t="shared" si="73"/>
        <v>27AUG2023:13:00:00</v>
      </c>
      <c r="M638">
        <v>14</v>
      </c>
      <c r="N638">
        <f t="shared" si="74"/>
        <v>-4.5643310999998903</v>
      </c>
      <c r="O638">
        <f t="shared" si="69"/>
        <v>-4.5643310999998903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0.24273652217569802</v>
      </c>
    </row>
    <row r="639" spans="1:19" x14ac:dyDescent="0.3">
      <c r="A639" t="s">
        <v>665</v>
      </c>
      <c r="B639">
        <v>1970.3812256000001</v>
      </c>
      <c r="C639">
        <v>1987.0300293</v>
      </c>
      <c r="D639">
        <v>2010.1916504000001</v>
      </c>
      <c r="E639">
        <v>2035.9981689000001</v>
      </c>
      <c r="F639">
        <v>1818.6899414</v>
      </c>
      <c r="G639">
        <v>1890.2700195</v>
      </c>
      <c r="H639">
        <v>1987.0300293</v>
      </c>
      <c r="I639">
        <v>1835.4899902</v>
      </c>
      <c r="J639">
        <v>1919.6904297000001</v>
      </c>
      <c r="L639" t="str">
        <f t="shared" si="73"/>
        <v>27AUG2023:14:00:00</v>
      </c>
      <c r="M639">
        <v>15</v>
      </c>
      <c r="N639">
        <f t="shared" si="74"/>
        <v>16.648803699999917</v>
      </c>
      <c r="O639" t="str">
        <f t="shared" si="69"/>
        <v/>
      </c>
      <c r="P639">
        <f t="shared" si="70"/>
        <v>16.648803699999917</v>
      </c>
      <c r="Q639" t="str">
        <f t="shared" si="71"/>
        <v/>
      </c>
      <c r="R639">
        <f t="shared" si="72"/>
        <v>1</v>
      </c>
      <c r="S639">
        <f t="shared" si="75"/>
        <v>0.84495342747341673</v>
      </c>
    </row>
    <row r="640" spans="1:19" x14ac:dyDescent="0.3">
      <c r="A640" t="s">
        <v>666</v>
      </c>
      <c r="B640">
        <v>1959.8538818</v>
      </c>
      <c r="C640">
        <v>2071.1398926000002</v>
      </c>
      <c r="D640">
        <v>2066.9658202999999</v>
      </c>
      <c r="E640">
        <v>2046.1268310999999</v>
      </c>
      <c r="F640">
        <v>1873.7900391000001</v>
      </c>
      <c r="G640">
        <v>1953.0600586</v>
      </c>
      <c r="H640">
        <v>2071.1398926000002</v>
      </c>
      <c r="I640">
        <v>1899.0899658000001</v>
      </c>
      <c r="J640">
        <v>1987.1472168</v>
      </c>
      <c r="L640" t="str">
        <f t="shared" si="73"/>
        <v>27AUG2023:15:00:00</v>
      </c>
      <c r="M640">
        <v>16</v>
      </c>
      <c r="N640">
        <f t="shared" si="74"/>
        <v>111.28601080000021</v>
      </c>
      <c r="O640" t="str">
        <f t="shared" si="69"/>
        <v/>
      </c>
      <c r="P640">
        <f t="shared" si="70"/>
        <v>111.28601080000021</v>
      </c>
      <c r="Q640" t="str">
        <f t="shared" si="71"/>
        <v/>
      </c>
      <c r="R640">
        <f t="shared" si="72"/>
        <v>1</v>
      </c>
      <c r="S640">
        <f t="shared" si="75"/>
        <v>5.6782810103062973</v>
      </c>
    </row>
    <row r="641" spans="1:19" x14ac:dyDescent="0.3">
      <c r="A641" t="s">
        <v>667</v>
      </c>
      <c r="B641">
        <v>1929.9935303</v>
      </c>
      <c r="C641">
        <v>2102.1899414</v>
      </c>
      <c r="D641">
        <v>2097.6059570000002</v>
      </c>
      <c r="E641">
        <v>2078.7675780999998</v>
      </c>
      <c r="F641">
        <v>1912.0600586</v>
      </c>
      <c r="G641">
        <v>1995.3000488</v>
      </c>
      <c r="H641">
        <v>2102.1899414</v>
      </c>
      <c r="I641">
        <v>1953.3699951000001</v>
      </c>
      <c r="J641">
        <v>2026.925293</v>
      </c>
      <c r="L641" t="str">
        <f t="shared" si="73"/>
        <v>27AUG2023:16:00:00</v>
      </c>
      <c r="M641">
        <v>17</v>
      </c>
      <c r="N641">
        <f t="shared" si="74"/>
        <v>172.19641109999998</v>
      </c>
      <c r="O641" t="str">
        <f t="shared" si="69"/>
        <v/>
      </c>
      <c r="P641">
        <f t="shared" si="70"/>
        <v>172.19641109999998</v>
      </c>
      <c r="Q641" t="str">
        <f t="shared" si="71"/>
        <v/>
      </c>
      <c r="R641">
        <f t="shared" si="72"/>
        <v>1</v>
      </c>
      <c r="S641">
        <f t="shared" si="75"/>
        <v>8.9221237479088131</v>
      </c>
    </row>
    <row r="642" spans="1:19" x14ac:dyDescent="0.3">
      <c r="A642" t="s">
        <v>668</v>
      </c>
      <c r="B642">
        <v>1960.0368652</v>
      </c>
      <c r="C642">
        <v>2130.8798827999999</v>
      </c>
      <c r="D642">
        <v>2077.5883789</v>
      </c>
      <c r="E642">
        <v>2053.8852539</v>
      </c>
      <c r="F642">
        <v>1932.5200195</v>
      </c>
      <c r="G642">
        <v>2021.0999756000001</v>
      </c>
      <c r="H642">
        <v>2130.8798827999999</v>
      </c>
      <c r="I642">
        <v>2001.1099853999999</v>
      </c>
      <c r="J642">
        <v>2050.4765625</v>
      </c>
      <c r="L642" t="str">
        <f t="shared" si="73"/>
        <v>27AUG2023:17:00:00</v>
      </c>
      <c r="M642">
        <v>18</v>
      </c>
      <c r="N642">
        <f t="shared" si="74"/>
        <v>170.84301759999994</v>
      </c>
      <c r="O642" t="str">
        <f t="shared" si="69"/>
        <v/>
      </c>
      <c r="P642">
        <f t="shared" si="70"/>
        <v>170.84301759999994</v>
      </c>
      <c r="Q642" t="str">
        <f t="shared" si="71"/>
        <v/>
      </c>
      <c r="R642">
        <f t="shared" si="72"/>
        <v>1</v>
      </c>
      <c r="S642">
        <f t="shared" si="75"/>
        <v>8.7163165465547152</v>
      </c>
    </row>
    <row r="643" spans="1:19" x14ac:dyDescent="0.3">
      <c r="A643" t="s">
        <v>669</v>
      </c>
      <c r="B643">
        <v>1970.0548096</v>
      </c>
      <c r="C643">
        <v>2116.9299316000001</v>
      </c>
      <c r="D643">
        <v>2056.5134277000002</v>
      </c>
      <c r="E643">
        <v>2047.3924560999999</v>
      </c>
      <c r="F643">
        <v>1926.6999512</v>
      </c>
      <c r="G643">
        <v>2019.6300048999999</v>
      </c>
      <c r="H643">
        <v>2116.9299316000001</v>
      </c>
      <c r="I643">
        <v>2015.0799560999999</v>
      </c>
      <c r="J643">
        <v>2045.5385742000001</v>
      </c>
      <c r="L643" t="str">
        <f t="shared" si="73"/>
        <v>27AUG2023:18:00:00</v>
      </c>
      <c r="M643">
        <v>19</v>
      </c>
      <c r="N643">
        <f t="shared" si="74"/>
        <v>146.87512200000015</v>
      </c>
      <c r="O643" t="str">
        <f t="shared" ref="O643:O706" si="76">IF(N643&lt;0,N643,"")</f>
        <v/>
      </c>
      <c r="P643">
        <f t="shared" ref="P643:P706" si="77">IF(N643&gt;0,N643,"")</f>
        <v>146.87512200000015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7.4553825246020278</v>
      </c>
    </row>
    <row r="644" spans="1:19" x14ac:dyDescent="0.3">
      <c r="A644" t="s">
        <v>670</v>
      </c>
      <c r="B644">
        <v>1954.4432373</v>
      </c>
      <c r="C644">
        <v>2080.0700683999999</v>
      </c>
      <c r="D644">
        <v>2025.0152588000001</v>
      </c>
      <c r="E644">
        <v>2014.2060547000001</v>
      </c>
      <c r="F644">
        <v>1903.9499512</v>
      </c>
      <c r="G644">
        <v>1994.6899414</v>
      </c>
      <c r="H644">
        <v>2080.0700683999999</v>
      </c>
      <c r="I644">
        <v>2008.9399414</v>
      </c>
      <c r="J644">
        <v>2021.5701904</v>
      </c>
      <c r="L644" t="str">
        <f t="shared" ref="L644:L674" si="80">A644</f>
        <v>27AUG2023:19:00:00</v>
      </c>
      <c r="M644">
        <v>20</v>
      </c>
      <c r="N644">
        <f t="shared" ref="N644:N674" si="81">C644-B644</f>
        <v>125.62683109999989</v>
      </c>
      <c r="O644" t="str">
        <f t="shared" si="76"/>
        <v/>
      </c>
      <c r="P644">
        <f t="shared" si="77"/>
        <v>125.62683109999989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6.4277554191621995</v>
      </c>
    </row>
    <row r="645" spans="1:19" x14ac:dyDescent="0.3">
      <c r="A645" t="s">
        <v>671</v>
      </c>
      <c r="B645">
        <v>1886.2072754000001</v>
      </c>
      <c r="C645">
        <v>1993.1500243999999</v>
      </c>
      <c r="D645">
        <v>1936.8974608999999</v>
      </c>
      <c r="E645">
        <v>1912.6883545000001</v>
      </c>
      <c r="F645">
        <v>1838.9000243999999</v>
      </c>
      <c r="G645">
        <v>1918.3000488</v>
      </c>
      <c r="H645">
        <v>1993.1500243999999</v>
      </c>
      <c r="I645">
        <v>1967.9799805</v>
      </c>
      <c r="J645">
        <v>1951.4384766000001</v>
      </c>
      <c r="L645" t="str">
        <f t="shared" si="80"/>
        <v>27AUG2023:20:00:00</v>
      </c>
      <c r="M645">
        <v>21</v>
      </c>
      <c r="N645">
        <f t="shared" si="81"/>
        <v>106.94274899999982</v>
      </c>
      <c r="O645" t="str">
        <f t="shared" si="76"/>
        <v/>
      </c>
      <c r="P645">
        <f t="shared" si="77"/>
        <v>106.94274899999982</v>
      </c>
      <c r="Q645" t="str">
        <f t="shared" si="78"/>
        <v/>
      </c>
      <c r="R645">
        <f t="shared" si="79"/>
        <v>1</v>
      </c>
      <c r="S645">
        <f t="shared" si="82"/>
        <v>5.6697241281354369</v>
      </c>
    </row>
    <row r="646" spans="1:19" x14ac:dyDescent="0.3">
      <c r="A646" t="s">
        <v>672</v>
      </c>
      <c r="B646">
        <v>1852.8918457</v>
      </c>
      <c r="C646">
        <v>1929.2900391000001</v>
      </c>
      <c r="D646">
        <v>1848.7066649999999</v>
      </c>
      <c r="E646">
        <v>1830.6364745999999</v>
      </c>
      <c r="F646">
        <v>1785.4599608999999</v>
      </c>
      <c r="G646">
        <v>1864.4000243999999</v>
      </c>
      <c r="H646">
        <v>1929.2900391000001</v>
      </c>
      <c r="I646">
        <v>1920.0899658000001</v>
      </c>
      <c r="J646">
        <v>1889.5415039</v>
      </c>
      <c r="L646" t="str">
        <f t="shared" si="80"/>
        <v>27AUG2023:21:00:00</v>
      </c>
      <c r="M646">
        <v>22</v>
      </c>
      <c r="N646">
        <f t="shared" si="81"/>
        <v>76.398193400000082</v>
      </c>
      <c r="O646" t="str">
        <f t="shared" si="76"/>
        <v/>
      </c>
      <c r="P646">
        <f t="shared" si="77"/>
        <v>76.398193400000082</v>
      </c>
      <c r="Q646" t="str">
        <f t="shared" si="78"/>
        <v/>
      </c>
      <c r="R646">
        <f t="shared" si="79"/>
        <v>1</v>
      </c>
      <c r="S646">
        <f t="shared" si="82"/>
        <v>4.1231868755479235</v>
      </c>
    </row>
    <row r="647" spans="1:19" x14ac:dyDescent="0.3">
      <c r="A647" t="s">
        <v>673</v>
      </c>
      <c r="B647">
        <v>1855.0406493999999</v>
      </c>
      <c r="C647">
        <v>1862.1800536999999</v>
      </c>
      <c r="D647">
        <v>1769.6785889</v>
      </c>
      <c r="E647">
        <v>1738.4178466999999</v>
      </c>
      <c r="F647">
        <v>1727.1899414</v>
      </c>
      <c r="G647">
        <v>1799.2800293</v>
      </c>
      <c r="H647">
        <v>1862.1800536999999</v>
      </c>
      <c r="I647">
        <v>1855.2800293</v>
      </c>
      <c r="J647">
        <v>1821.8208007999999</v>
      </c>
      <c r="L647" t="str">
        <f t="shared" si="80"/>
        <v>27AUG2023:22:00:00</v>
      </c>
      <c r="M647">
        <v>23</v>
      </c>
      <c r="N647">
        <f t="shared" si="81"/>
        <v>7.1394043000000238</v>
      </c>
      <c r="O647" t="str">
        <f t="shared" si="76"/>
        <v/>
      </c>
      <c r="P647">
        <f t="shared" si="77"/>
        <v>7.1394043000000238</v>
      </c>
      <c r="Q647" t="str">
        <f t="shared" si="78"/>
        <v/>
      </c>
      <c r="R647">
        <f t="shared" si="79"/>
        <v>1</v>
      </c>
      <c r="S647">
        <f t="shared" si="82"/>
        <v>0.38486511345771396</v>
      </c>
    </row>
    <row r="648" spans="1:19" x14ac:dyDescent="0.3">
      <c r="A648" t="s">
        <v>674</v>
      </c>
      <c r="B648">
        <v>1731.7089844</v>
      </c>
      <c r="C648">
        <v>1734.8599853999999</v>
      </c>
      <c r="D648">
        <v>1710.8181152</v>
      </c>
      <c r="E648">
        <v>1688.4503173999999</v>
      </c>
      <c r="F648">
        <v>1610.0600586</v>
      </c>
      <c r="G648">
        <v>1680.9799805</v>
      </c>
      <c r="H648">
        <v>1734.8599853999999</v>
      </c>
      <c r="I648">
        <v>1730.7099608999999</v>
      </c>
      <c r="J648">
        <v>1710.9385986</v>
      </c>
      <c r="L648" t="str">
        <f t="shared" si="80"/>
        <v>27AUG2023:23:00:00</v>
      </c>
      <c r="M648">
        <v>24</v>
      </c>
      <c r="N648">
        <f t="shared" si="81"/>
        <v>3.1510009999999511</v>
      </c>
      <c r="O648" t="str">
        <f t="shared" si="76"/>
        <v/>
      </c>
      <c r="P648">
        <f t="shared" si="77"/>
        <v>3.1510009999999511</v>
      </c>
      <c r="Q648" t="str">
        <f t="shared" si="78"/>
        <v/>
      </c>
      <c r="R648">
        <f t="shared" si="79"/>
        <v>1</v>
      </c>
      <c r="S648">
        <f t="shared" si="82"/>
        <v>0.18195903748179174</v>
      </c>
    </row>
    <row r="649" spans="1:19" x14ac:dyDescent="0.3">
      <c r="A649" t="s">
        <v>675</v>
      </c>
      <c r="B649">
        <v>1648.1821289</v>
      </c>
      <c r="C649">
        <v>1617.5699463000001</v>
      </c>
      <c r="D649">
        <v>1657.6651611</v>
      </c>
      <c r="E649">
        <v>1632.9986572</v>
      </c>
      <c r="F649">
        <v>1494.4799805</v>
      </c>
      <c r="G649">
        <v>1555.7700195</v>
      </c>
      <c r="H649">
        <v>1617.5699463000001</v>
      </c>
      <c r="I649">
        <v>1611.5100098</v>
      </c>
      <c r="J649">
        <v>1605.2821045000001</v>
      </c>
      <c r="L649" t="str">
        <f t="shared" si="80"/>
        <v>28AUG2023:00:00:00</v>
      </c>
      <c r="M649">
        <v>1</v>
      </c>
      <c r="N649">
        <f t="shared" si="81"/>
        <v>-30.612182599999869</v>
      </c>
      <c r="O649">
        <f t="shared" si="76"/>
        <v>-30.612182599999869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1.8573300889041009</v>
      </c>
    </row>
    <row r="650" spans="1:19" x14ac:dyDescent="0.3">
      <c r="A650" t="s">
        <v>676</v>
      </c>
      <c r="B650">
        <v>1563.2581786999999</v>
      </c>
      <c r="C650">
        <v>1564.3499756000001</v>
      </c>
      <c r="D650">
        <v>1569.5888672000001</v>
      </c>
      <c r="E650">
        <v>1551.7692870999999</v>
      </c>
      <c r="F650">
        <v>1435.3000488</v>
      </c>
      <c r="G650">
        <v>1438.5500488</v>
      </c>
      <c r="H650">
        <v>1564.3499756000001</v>
      </c>
      <c r="I650">
        <v>1435.6199951000001</v>
      </c>
      <c r="J650">
        <v>1501.2939452999999</v>
      </c>
      <c r="L650" t="str">
        <f t="shared" si="80"/>
        <v>28AUG2023:01:00:00</v>
      </c>
      <c r="M650">
        <v>2</v>
      </c>
      <c r="N650">
        <f t="shared" si="81"/>
        <v>1.0917969000001904</v>
      </c>
      <c r="O650" t="str">
        <f t="shared" si="76"/>
        <v/>
      </c>
      <c r="P650">
        <f t="shared" si="77"/>
        <v>1.0917969000001904</v>
      </c>
      <c r="Q650" t="str">
        <f t="shared" si="78"/>
        <v/>
      </c>
      <c r="R650">
        <f t="shared" si="79"/>
        <v>1</v>
      </c>
      <c r="S650">
        <f t="shared" si="82"/>
        <v>6.9841112292028745E-2</v>
      </c>
    </row>
    <row r="651" spans="1:19" x14ac:dyDescent="0.3">
      <c r="A651" t="s">
        <v>677</v>
      </c>
      <c r="B651">
        <v>1489.3670654</v>
      </c>
      <c r="C651">
        <v>1492.3900146000001</v>
      </c>
      <c r="D651">
        <v>1511.4521483999999</v>
      </c>
      <c r="E651">
        <v>1519.5241699000001</v>
      </c>
      <c r="F651">
        <v>1356.9599608999999</v>
      </c>
      <c r="G651">
        <v>1361.8800048999999</v>
      </c>
      <c r="H651">
        <v>1492.3900146000001</v>
      </c>
      <c r="I651">
        <v>1354.4699707</v>
      </c>
      <c r="J651">
        <v>1428.2324219</v>
      </c>
      <c r="L651" t="str">
        <f t="shared" si="80"/>
        <v>28AUG2023:02:00:00</v>
      </c>
      <c r="M651">
        <v>3</v>
      </c>
      <c r="N651">
        <f t="shared" si="81"/>
        <v>3.0229492000000846</v>
      </c>
      <c r="O651" t="str">
        <f t="shared" si="76"/>
        <v/>
      </c>
      <c r="P651">
        <f t="shared" si="77"/>
        <v>3.0229492000000846</v>
      </c>
      <c r="Q651" t="str">
        <f t="shared" si="78"/>
        <v/>
      </c>
      <c r="R651">
        <f t="shared" si="79"/>
        <v>1</v>
      </c>
      <c r="S651">
        <f t="shared" si="82"/>
        <v>0.20296871538435757</v>
      </c>
    </row>
    <row r="652" spans="1:19" x14ac:dyDescent="0.3">
      <c r="A652" t="s">
        <v>678</v>
      </c>
      <c r="B652">
        <v>1451.9929199000001</v>
      </c>
      <c r="C652">
        <v>1434.9699707</v>
      </c>
      <c r="D652">
        <v>1446.1323242000001</v>
      </c>
      <c r="E652">
        <v>1453.1413574000001</v>
      </c>
      <c r="F652">
        <v>1291.4599608999999</v>
      </c>
      <c r="G652">
        <v>1294.8499756000001</v>
      </c>
      <c r="H652">
        <v>1434.9699707</v>
      </c>
      <c r="I652">
        <v>1284.7099608999999</v>
      </c>
      <c r="J652">
        <v>1363.7614745999999</v>
      </c>
      <c r="L652" t="str">
        <f t="shared" si="80"/>
        <v>28AUG2023:03:00:00</v>
      </c>
      <c r="M652">
        <v>4</v>
      </c>
      <c r="N652">
        <f t="shared" si="81"/>
        <v>-17.022949200000085</v>
      </c>
      <c r="O652">
        <f t="shared" si="76"/>
        <v>-17.022949200000085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1.172385138157042</v>
      </c>
    </row>
    <row r="653" spans="1:19" x14ac:dyDescent="0.3">
      <c r="A653" t="s">
        <v>679</v>
      </c>
      <c r="B653">
        <v>1432.5766602000001</v>
      </c>
      <c r="C653">
        <v>1398.6899414</v>
      </c>
      <c r="D653">
        <v>1404.8720702999999</v>
      </c>
      <c r="E653">
        <v>1392.3067627</v>
      </c>
      <c r="F653">
        <v>1265.5899658000001</v>
      </c>
      <c r="G653">
        <v>1268.5999756000001</v>
      </c>
      <c r="H653">
        <v>1398.6899414</v>
      </c>
      <c r="I653">
        <v>1258.0100098</v>
      </c>
      <c r="J653">
        <v>1331.4034423999999</v>
      </c>
      <c r="L653" t="str">
        <f t="shared" si="80"/>
        <v>28AUG2023:04:00:00</v>
      </c>
      <c r="M653">
        <v>5</v>
      </c>
      <c r="N653">
        <f t="shared" si="81"/>
        <v>-33.886718800000153</v>
      </c>
      <c r="O653">
        <f t="shared" si="76"/>
        <v>-33.886718800000153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2.3654384258409791</v>
      </c>
    </row>
    <row r="654" spans="1:19" x14ac:dyDescent="0.3">
      <c r="A654" t="s">
        <v>680</v>
      </c>
      <c r="B654">
        <v>1406.6049805</v>
      </c>
      <c r="C654">
        <v>1379.7800293</v>
      </c>
      <c r="D654">
        <v>1390.3773193</v>
      </c>
      <c r="E654">
        <v>1370.4946289</v>
      </c>
      <c r="F654">
        <v>1258.8399658000001</v>
      </c>
      <c r="G654">
        <v>1262.3900146000001</v>
      </c>
      <c r="H654">
        <v>1379.7800293</v>
      </c>
      <c r="I654">
        <v>1256.3699951000001</v>
      </c>
      <c r="J654">
        <v>1321.043457</v>
      </c>
      <c r="L654" t="str">
        <f t="shared" si="80"/>
        <v>28AUG2023:05:00:00</v>
      </c>
      <c r="M654">
        <v>6</v>
      </c>
      <c r="N654">
        <f t="shared" si="81"/>
        <v>-26.824951199999987</v>
      </c>
      <c r="O654">
        <f t="shared" si="76"/>
        <v>-26.824951199999987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1.9070706823791164</v>
      </c>
    </row>
    <row r="655" spans="1:19" x14ac:dyDescent="0.3">
      <c r="A655" t="s">
        <v>681</v>
      </c>
      <c r="B655">
        <v>1434.1124268000001</v>
      </c>
      <c r="C655">
        <v>1396.0200195</v>
      </c>
      <c r="D655">
        <v>1376.8811035000001</v>
      </c>
      <c r="E655">
        <v>1372.2440185999999</v>
      </c>
      <c r="F655">
        <v>1280.3199463000001</v>
      </c>
      <c r="G655">
        <v>1281.4300536999999</v>
      </c>
      <c r="H655">
        <v>1396.0200195</v>
      </c>
      <c r="I655">
        <v>1270.6800536999999</v>
      </c>
      <c r="J655">
        <v>1331.5612793</v>
      </c>
      <c r="L655" t="str">
        <f t="shared" si="80"/>
        <v>28AUG2023:06:00:00</v>
      </c>
      <c r="M655">
        <v>7</v>
      </c>
      <c r="N655">
        <f t="shared" si="81"/>
        <v>-38.092407300000104</v>
      </c>
      <c r="O655">
        <f t="shared" si="76"/>
        <v>-38.092407300000104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2.6561660430624268</v>
      </c>
    </row>
    <row r="656" spans="1:19" x14ac:dyDescent="0.3">
      <c r="A656" t="s">
        <v>682</v>
      </c>
      <c r="B656">
        <v>1504.137207</v>
      </c>
      <c r="C656">
        <v>1446.2399902</v>
      </c>
      <c r="D656">
        <v>1427.3210449000001</v>
      </c>
      <c r="E656">
        <v>1448.3172606999999</v>
      </c>
      <c r="F656">
        <v>1339.7700195</v>
      </c>
      <c r="G656">
        <v>1339.8800048999999</v>
      </c>
      <c r="H656">
        <v>1446.2399902</v>
      </c>
      <c r="I656">
        <v>1321.0500488</v>
      </c>
      <c r="J656">
        <v>1383.6162108999999</v>
      </c>
      <c r="L656" t="str">
        <f t="shared" si="80"/>
        <v>28AUG2023:07:00:00</v>
      </c>
      <c r="M656">
        <v>8</v>
      </c>
      <c r="N656">
        <f t="shared" si="81"/>
        <v>-57.897216800000024</v>
      </c>
      <c r="O656">
        <f t="shared" si="76"/>
        <v>-57.897216800000024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3.849197834516437</v>
      </c>
    </row>
    <row r="657" spans="1:19" x14ac:dyDescent="0.3">
      <c r="A657" t="s">
        <v>683</v>
      </c>
      <c r="B657">
        <v>1536.7010498</v>
      </c>
      <c r="C657">
        <v>1460.8299560999999</v>
      </c>
      <c r="D657">
        <v>1460.1209716999999</v>
      </c>
      <c r="E657">
        <v>1464.7304687999999</v>
      </c>
      <c r="F657">
        <v>1367.3100586</v>
      </c>
      <c r="G657">
        <v>1363.5899658000001</v>
      </c>
      <c r="H657">
        <v>1460.8299560999999</v>
      </c>
      <c r="I657">
        <v>1350.4799805</v>
      </c>
      <c r="J657">
        <v>1408.5072021000001</v>
      </c>
      <c r="L657" t="str">
        <f t="shared" si="80"/>
        <v>28AUG2023:08:00:00</v>
      </c>
      <c r="M657">
        <v>9</v>
      </c>
      <c r="N657">
        <f t="shared" si="81"/>
        <v>-75.871093700000074</v>
      </c>
      <c r="O657">
        <f t="shared" si="76"/>
        <v>-75.871093700000074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4.9372708966311061</v>
      </c>
    </row>
    <row r="658" spans="1:19" x14ac:dyDescent="0.3">
      <c r="A658" t="s">
        <v>684</v>
      </c>
      <c r="B658">
        <v>1615.1740723</v>
      </c>
      <c r="C658">
        <v>1497.2199707</v>
      </c>
      <c r="D658">
        <v>1567.2471923999999</v>
      </c>
      <c r="E658">
        <v>1546.1864014</v>
      </c>
      <c r="F658">
        <v>1410.7299805</v>
      </c>
      <c r="G658">
        <v>1406.1300048999999</v>
      </c>
      <c r="H658">
        <v>1497.2199707</v>
      </c>
      <c r="I658">
        <v>1398.3399658000001</v>
      </c>
      <c r="J658">
        <v>1463.8034668</v>
      </c>
      <c r="L658" t="str">
        <f t="shared" si="80"/>
        <v>28AUG2023:09:00:00</v>
      </c>
      <c r="M658">
        <v>10</v>
      </c>
      <c r="N658">
        <f t="shared" si="81"/>
        <v>-117.95410160000006</v>
      </c>
      <c r="O658">
        <f t="shared" si="76"/>
        <v>-117.95410160000006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7.3028724038415245</v>
      </c>
    </row>
    <row r="659" spans="1:19" x14ac:dyDescent="0.3">
      <c r="A659" t="s">
        <v>685</v>
      </c>
      <c r="B659">
        <v>1686.6931152</v>
      </c>
      <c r="C659">
        <v>1571.8399658000001</v>
      </c>
      <c r="D659">
        <v>1644.9969481999999</v>
      </c>
      <c r="E659">
        <v>1640.6693115</v>
      </c>
      <c r="F659">
        <v>1473.1700439000001</v>
      </c>
      <c r="G659">
        <v>1473.6500243999999</v>
      </c>
      <c r="H659">
        <v>1571.8399658000001</v>
      </c>
      <c r="I659">
        <v>1494.9399414</v>
      </c>
      <c r="J659">
        <v>1543.715332</v>
      </c>
      <c r="L659" t="str">
        <f t="shared" si="80"/>
        <v>28AUG2023:10:00:00</v>
      </c>
      <c r="M659">
        <v>11</v>
      </c>
      <c r="N659">
        <f t="shared" si="81"/>
        <v>-114.85314939999989</v>
      </c>
      <c r="O659">
        <f t="shared" si="76"/>
        <v>-114.85314939999989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6.809368483512257</v>
      </c>
    </row>
    <row r="660" spans="1:19" x14ac:dyDescent="0.3">
      <c r="A660" t="s">
        <v>686</v>
      </c>
      <c r="B660">
        <v>1704.9758300999999</v>
      </c>
      <c r="C660">
        <v>1655.5</v>
      </c>
      <c r="D660">
        <v>1707.4935303</v>
      </c>
      <c r="E660">
        <v>1706.9060059000001</v>
      </c>
      <c r="F660">
        <v>1552.4799805</v>
      </c>
      <c r="G660">
        <v>1552.7299805</v>
      </c>
      <c r="H660">
        <v>1655.5</v>
      </c>
      <c r="I660">
        <v>1596.9899902</v>
      </c>
      <c r="J660">
        <v>1627.7667236</v>
      </c>
      <c r="L660" t="str">
        <f t="shared" si="80"/>
        <v>28AUG2023:11:00:00</v>
      </c>
      <c r="M660">
        <v>12</v>
      </c>
      <c r="N660">
        <f t="shared" si="81"/>
        <v>-49.475830099999939</v>
      </c>
      <c r="O660">
        <f t="shared" si="76"/>
        <v>-49.475830099999939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2.9018493533188732</v>
      </c>
    </row>
    <row r="661" spans="1:19" x14ac:dyDescent="0.3">
      <c r="A661" t="s">
        <v>687</v>
      </c>
      <c r="B661">
        <v>1787.3874512</v>
      </c>
      <c r="C661">
        <v>1745.3100586</v>
      </c>
      <c r="D661">
        <v>1800.2677002</v>
      </c>
      <c r="E661">
        <v>1815.4909668</v>
      </c>
      <c r="F661">
        <v>1636.8599853999999</v>
      </c>
      <c r="G661">
        <v>1633.3699951000001</v>
      </c>
      <c r="H661">
        <v>1745.3100586</v>
      </c>
      <c r="I661">
        <v>1710.3800048999999</v>
      </c>
      <c r="J661">
        <v>1723.7835693</v>
      </c>
      <c r="L661" t="str">
        <f t="shared" si="80"/>
        <v>28AUG2023:12:00:00</v>
      </c>
      <c r="M661">
        <v>13</v>
      </c>
      <c r="N661">
        <f t="shared" si="81"/>
        <v>-42.077392599999939</v>
      </c>
      <c r="O661">
        <f t="shared" si="76"/>
        <v>-42.077392599999939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2.3541282317804346</v>
      </c>
    </row>
    <row r="662" spans="1:19" x14ac:dyDescent="0.3">
      <c r="A662" t="s">
        <v>688</v>
      </c>
      <c r="B662">
        <v>1841.1345214999999</v>
      </c>
      <c r="C662">
        <v>1834.9100341999999</v>
      </c>
      <c r="D662">
        <v>1907.4450684000001</v>
      </c>
      <c r="E662">
        <v>1903.0102539</v>
      </c>
      <c r="F662">
        <v>1723.1600341999999</v>
      </c>
      <c r="G662">
        <v>1717.1600341999999</v>
      </c>
      <c r="H662">
        <v>1834.9100341999999</v>
      </c>
      <c r="I662">
        <v>1812.5500488</v>
      </c>
      <c r="J662">
        <v>1819.7591553</v>
      </c>
      <c r="L662" t="str">
        <f t="shared" si="80"/>
        <v>28AUG2023:13:00:00</v>
      </c>
      <c r="M662">
        <v>14</v>
      </c>
      <c r="N662">
        <f t="shared" si="81"/>
        <v>-6.2244872999999643</v>
      </c>
      <c r="O662">
        <f t="shared" si="76"/>
        <v>-6.2244872999999643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0.3380788979465108</v>
      </c>
    </row>
    <row r="663" spans="1:19" x14ac:dyDescent="0.3">
      <c r="A663" t="s">
        <v>689</v>
      </c>
      <c r="B663">
        <v>1927.3797606999999</v>
      </c>
      <c r="C663">
        <v>1934.5400391000001</v>
      </c>
      <c r="D663">
        <v>1995.5313721</v>
      </c>
      <c r="E663">
        <v>1947.3842772999999</v>
      </c>
      <c r="F663">
        <v>1807.8399658000001</v>
      </c>
      <c r="G663">
        <v>1803.4899902</v>
      </c>
      <c r="H663">
        <v>1934.5400391000001</v>
      </c>
      <c r="I663">
        <v>1915.8000488</v>
      </c>
      <c r="J663">
        <v>1915.3413086</v>
      </c>
      <c r="L663" t="str">
        <f t="shared" si="80"/>
        <v>28AUG2023:14:00:00</v>
      </c>
      <c r="M663">
        <v>15</v>
      </c>
      <c r="N663">
        <f t="shared" si="81"/>
        <v>7.160278400000152</v>
      </c>
      <c r="O663" t="str">
        <f t="shared" si="76"/>
        <v/>
      </c>
      <c r="P663">
        <f t="shared" si="77"/>
        <v>7.160278400000152</v>
      </c>
      <c r="Q663" t="str">
        <f t="shared" si="78"/>
        <v/>
      </c>
      <c r="R663">
        <f t="shared" si="79"/>
        <v>1</v>
      </c>
      <c r="S663">
        <f t="shared" si="82"/>
        <v>0.37150324736208862</v>
      </c>
    </row>
    <row r="664" spans="1:19" x14ac:dyDescent="0.3">
      <c r="A664" t="s">
        <v>690</v>
      </c>
      <c r="B664">
        <v>2009.6907959</v>
      </c>
      <c r="C664">
        <v>2011.3000488</v>
      </c>
      <c r="D664">
        <v>1996.8752440999999</v>
      </c>
      <c r="E664">
        <v>1914.4630127</v>
      </c>
      <c r="F664">
        <v>1871.3299560999999</v>
      </c>
      <c r="G664">
        <v>1867.4100341999999</v>
      </c>
      <c r="H664">
        <v>2011.3000488</v>
      </c>
      <c r="I664">
        <v>1979.8800048999999</v>
      </c>
      <c r="J664">
        <v>1970.6032714999999</v>
      </c>
      <c r="L664" t="str">
        <f t="shared" si="80"/>
        <v>28AUG2023:15:00:00</v>
      </c>
      <c r="M664">
        <v>16</v>
      </c>
      <c r="N664">
        <f t="shared" si="81"/>
        <v>1.6092529000000013</v>
      </c>
      <c r="O664" t="str">
        <f t="shared" si="76"/>
        <v/>
      </c>
      <c r="P664">
        <f t="shared" si="77"/>
        <v>1.6092529000000013</v>
      </c>
      <c r="Q664" t="str">
        <f t="shared" si="78"/>
        <v/>
      </c>
      <c r="R664">
        <f t="shared" si="79"/>
        <v>1</v>
      </c>
      <c r="S664">
        <f t="shared" si="82"/>
        <v>8.0074651448026835E-2</v>
      </c>
    </row>
    <row r="665" spans="1:19" x14ac:dyDescent="0.3">
      <c r="A665" t="s">
        <v>691</v>
      </c>
      <c r="B665">
        <v>2044.4937743999999</v>
      </c>
      <c r="C665">
        <v>2051.7800293</v>
      </c>
      <c r="D665">
        <v>2015.2054443</v>
      </c>
      <c r="E665">
        <v>1912.5050048999999</v>
      </c>
      <c r="F665">
        <v>1911.0799560999999</v>
      </c>
      <c r="G665">
        <v>1907.0400391000001</v>
      </c>
      <c r="H665">
        <v>2051.7800293</v>
      </c>
      <c r="I665">
        <v>1998.3399658000001</v>
      </c>
      <c r="J665">
        <v>1999.8891602000001</v>
      </c>
      <c r="L665" t="str">
        <f t="shared" si="80"/>
        <v>28AUG2023:16:00:00</v>
      </c>
      <c r="M665">
        <v>17</v>
      </c>
      <c r="N665">
        <f t="shared" si="81"/>
        <v>7.2862549000001309</v>
      </c>
      <c r="O665" t="str">
        <f t="shared" si="76"/>
        <v/>
      </c>
      <c r="P665">
        <f t="shared" si="77"/>
        <v>7.2862549000001309</v>
      </c>
      <c r="Q665" t="str">
        <f t="shared" si="78"/>
        <v/>
      </c>
      <c r="R665">
        <f t="shared" si="79"/>
        <v>1</v>
      </c>
      <c r="S665">
        <f t="shared" si="82"/>
        <v>0.35638430359801104</v>
      </c>
    </row>
    <row r="666" spans="1:19" x14ac:dyDescent="0.3">
      <c r="A666" t="s">
        <v>692</v>
      </c>
      <c r="B666">
        <v>2091.2539062999999</v>
      </c>
      <c r="C666">
        <v>2090.6699219000002</v>
      </c>
      <c r="D666">
        <v>2022.0264893000001</v>
      </c>
      <c r="E666">
        <v>1923.0389404</v>
      </c>
      <c r="F666">
        <v>1949.0600586</v>
      </c>
      <c r="G666">
        <v>1939.4799805</v>
      </c>
      <c r="H666">
        <v>2090.6699219000002</v>
      </c>
      <c r="I666">
        <v>2017.9200439000001</v>
      </c>
      <c r="J666">
        <v>2025.8361815999999</v>
      </c>
      <c r="L666" t="str">
        <f t="shared" si="80"/>
        <v>28AUG2023:17:00:00</v>
      </c>
      <c r="M666">
        <v>18</v>
      </c>
      <c r="N666">
        <f t="shared" si="81"/>
        <v>-0.58398439999973561</v>
      </c>
      <c r="O666">
        <f t="shared" si="76"/>
        <v>-0.58398439999973561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2.7925083522400383E-2</v>
      </c>
    </row>
    <row r="667" spans="1:19" x14ac:dyDescent="0.3">
      <c r="A667" t="s">
        <v>693</v>
      </c>
      <c r="B667">
        <v>2078.8024902000002</v>
      </c>
      <c r="C667">
        <v>2091.4799804999998</v>
      </c>
      <c r="D667">
        <v>2029.6726074000001</v>
      </c>
      <c r="E667">
        <v>1965.2250977000001</v>
      </c>
      <c r="F667">
        <v>1961.9699707</v>
      </c>
      <c r="G667">
        <v>1956.1999512</v>
      </c>
      <c r="H667">
        <v>2091.4799804999998</v>
      </c>
      <c r="I667">
        <v>2022.2399902</v>
      </c>
      <c r="J667">
        <v>2031.8675536999999</v>
      </c>
      <c r="L667" t="str">
        <f t="shared" si="80"/>
        <v>28AUG2023:18:00:00</v>
      </c>
      <c r="M667">
        <v>19</v>
      </c>
      <c r="N667">
        <f t="shared" si="81"/>
        <v>12.67749029999959</v>
      </c>
      <c r="O667" t="str">
        <f t="shared" si="76"/>
        <v/>
      </c>
      <c r="P667">
        <f t="shared" si="77"/>
        <v>12.67749029999959</v>
      </c>
      <c r="Q667" t="str">
        <f t="shared" si="78"/>
        <v/>
      </c>
      <c r="R667">
        <f t="shared" si="79"/>
        <v>1</v>
      </c>
      <c r="S667">
        <f t="shared" si="82"/>
        <v>0.60984582997973491</v>
      </c>
    </row>
    <row r="668" spans="1:19" x14ac:dyDescent="0.3">
      <c r="A668" t="s">
        <v>694</v>
      </c>
      <c r="B668">
        <v>1923.9956055</v>
      </c>
      <c r="C668">
        <v>2064.9499512000002</v>
      </c>
      <c r="D668">
        <v>2001.1663818</v>
      </c>
      <c r="E668">
        <v>1919.6585693</v>
      </c>
      <c r="F668">
        <v>1938.0699463000001</v>
      </c>
      <c r="G668">
        <v>1939.0400391000001</v>
      </c>
      <c r="H668">
        <v>2064.9499512000002</v>
      </c>
      <c r="I668">
        <v>2003.5400391000001</v>
      </c>
      <c r="J668">
        <v>2008.4912108999999</v>
      </c>
      <c r="L668" t="str">
        <f t="shared" si="80"/>
        <v>28AUG2023:19:00:00</v>
      </c>
      <c r="M668">
        <v>20</v>
      </c>
      <c r="N668">
        <f t="shared" si="81"/>
        <v>140.9543457000002</v>
      </c>
      <c r="O668" t="str">
        <f t="shared" si="76"/>
        <v/>
      </c>
      <c r="P668">
        <f t="shared" si="77"/>
        <v>140.9543457000002</v>
      </c>
      <c r="Q668" t="str">
        <f t="shared" si="78"/>
        <v/>
      </c>
      <c r="R668">
        <f t="shared" si="79"/>
        <v>1</v>
      </c>
      <c r="S668">
        <f t="shared" si="82"/>
        <v>7.3261261770589945</v>
      </c>
    </row>
    <row r="669" spans="1:19" x14ac:dyDescent="0.3">
      <c r="A669" t="s">
        <v>695</v>
      </c>
      <c r="B669">
        <v>1847.3688964999999</v>
      </c>
      <c r="C669">
        <v>1992.7700195</v>
      </c>
      <c r="D669">
        <v>1919.0817870999999</v>
      </c>
      <c r="E669">
        <v>1834.130249</v>
      </c>
      <c r="F669">
        <v>1864.2299805</v>
      </c>
      <c r="G669">
        <v>1859.6199951000001</v>
      </c>
      <c r="H669">
        <v>1992.7700195</v>
      </c>
      <c r="I669">
        <v>1916.5400391000001</v>
      </c>
      <c r="J669">
        <v>1928.9945068</v>
      </c>
      <c r="L669" t="str">
        <f t="shared" si="80"/>
        <v>28AUG2023:20:00:00</v>
      </c>
      <c r="M669">
        <v>21</v>
      </c>
      <c r="N669">
        <f t="shared" si="81"/>
        <v>145.4011230000001</v>
      </c>
      <c r="O669" t="str">
        <f t="shared" si="76"/>
        <v/>
      </c>
      <c r="P669">
        <f t="shared" si="77"/>
        <v>145.4011230000001</v>
      </c>
      <c r="Q669" t="str">
        <f t="shared" si="78"/>
        <v/>
      </c>
      <c r="R669">
        <f t="shared" si="79"/>
        <v>1</v>
      </c>
      <c r="S669">
        <f t="shared" si="82"/>
        <v>7.8707140341853261</v>
      </c>
    </row>
    <row r="670" spans="1:19" x14ac:dyDescent="0.3">
      <c r="A670" t="s">
        <v>696</v>
      </c>
      <c r="B670">
        <v>1756.5478516000001</v>
      </c>
      <c r="C670">
        <v>1923.5600586</v>
      </c>
      <c r="D670">
        <v>1835.4892577999999</v>
      </c>
      <c r="E670">
        <v>1766.0109863</v>
      </c>
      <c r="F670">
        <v>1788.4000243999999</v>
      </c>
      <c r="G670">
        <v>1786.0100098</v>
      </c>
      <c r="H670">
        <v>1923.5600586</v>
      </c>
      <c r="I670">
        <v>1835</v>
      </c>
      <c r="J670">
        <v>1852.1069336</v>
      </c>
      <c r="L670" t="str">
        <f t="shared" si="80"/>
        <v>28AUG2023:21:00:00</v>
      </c>
      <c r="M670">
        <v>22</v>
      </c>
      <c r="N670">
        <f t="shared" si="81"/>
        <v>167.01220699999999</v>
      </c>
      <c r="O670" t="str">
        <f t="shared" si="76"/>
        <v/>
      </c>
      <c r="P670">
        <f t="shared" si="77"/>
        <v>167.01220699999999</v>
      </c>
      <c r="Q670" t="str">
        <f t="shared" si="78"/>
        <v/>
      </c>
      <c r="R670">
        <f t="shared" si="79"/>
        <v>1</v>
      </c>
      <c r="S670">
        <f t="shared" si="82"/>
        <v>9.5079793498293999</v>
      </c>
    </row>
    <row r="671" spans="1:19" x14ac:dyDescent="0.3">
      <c r="A671" t="s">
        <v>697</v>
      </c>
      <c r="B671">
        <v>1675.6649170000001</v>
      </c>
      <c r="C671">
        <v>1864.4200439000001</v>
      </c>
      <c r="D671">
        <v>1763.5307617000001</v>
      </c>
      <c r="E671">
        <v>1700.5244141000001</v>
      </c>
      <c r="F671">
        <v>1733.6899414</v>
      </c>
      <c r="G671">
        <v>1730.1999512</v>
      </c>
      <c r="H671">
        <v>1864.4200439000001</v>
      </c>
      <c r="I671">
        <v>1776.2299805</v>
      </c>
      <c r="J671">
        <v>1791.2901611</v>
      </c>
      <c r="L671" t="str">
        <f t="shared" si="80"/>
        <v>28AUG2023:22:00:00</v>
      </c>
      <c r="M671">
        <v>23</v>
      </c>
      <c r="N671">
        <f t="shared" si="81"/>
        <v>188.75512690000005</v>
      </c>
      <c r="O671" t="str">
        <f t="shared" si="76"/>
        <v/>
      </c>
      <c r="P671">
        <f t="shared" si="77"/>
        <v>188.75512690000005</v>
      </c>
      <c r="Q671" t="str">
        <f t="shared" si="78"/>
        <v/>
      </c>
      <c r="R671">
        <f t="shared" si="79"/>
        <v>1</v>
      </c>
      <c r="S671">
        <f t="shared" si="82"/>
        <v>11.264491187052766</v>
      </c>
    </row>
    <row r="672" spans="1:19" x14ac:dyDescent="0.3">
      <c r="A672" t="s">
        <v>698</v>
      </c>
      <c r="B672">
        <v>1545.1899414</v>
      </c>
      <c r="C672">
        <v>1740.7399902</v>
      </c>
      <c r="D672">
        <v>1671.3803711</v>
      </c>
      <c r="E672">
        <v>1612.8016356999999</v>
      </c>
      <c r="F672">
        <v>1614.9899902</v>
      </c>
      <c r="G672">
        <v>1609.3100586</v>
      </c>
      <c r="H672">
        <v>1740.7399902</v>
      </c>
      <c r="I672">
        <v>1652.4300536999999</v>
      </c>
      <c r="J672">
        <v>1674.6572266000001</v>
      </c>
      <c r="L672" t="str">
        <f t="shared" si="80"/>
        <v>28AUG2023:23:00:00</v>
      </c>
      <c r="M672">
        <v>24</v>
      </c>
      <c r="N672">
        <f t="shared" si="81"/>
        <v>195.55004880000001</v>
      </c>
      <c r="O672" t="str">
        <f t="shared" si="76"/>
        <v/>
      </c>
      <c r="P672">
        <f t="shared" si="77"/>
        <v>195.55004880000001</v>
      </c>
      <c r="Q672" t="str">
        <f t="shared" si="78"/>
        <v/>
      </c>
      <c r="R672">
        <f t="shared" si="79"/>
        <v>1</v>
      </c>
      <c r="S672">
        <f t="shared" si="82"/>
        <v>12.65540523923061</v>
      </c>
    </row>
    <row r="673" spans="1:19" x14ac:dyDescent="0.3">
      <c r="A673" t="s">
        <v>699</v>
      </c>
      <c r="B673">
        <v>1447.5512695</v>
      </c>
      <c r="C673">
        <v>1643.9300536999999</v>
      </c>
      <c r="D673">
        <v>1583.0614014</v>
      </c>
      <c r="E673">
        <v>1527.3955077999999</v>
      </c>
      <c r="F673">
        <v>1509.9000243999999</v>
      </c>
      <c r="G673">
        <v>1503.9000243999999</v>
      </c>
      <c r="H673">
        <v>1643.9300536999999</v>
      </c>
      <c r="I673">
        <v>1545.9300536999999</v>
      </c>
      <c r="J673">
        <v>1574.9504394999999</v>
      </c>
      <c r="L673" t="str">
        <f t="shared" si="80"/>
        <v>29AUG2023:00:00:00</v>
      </c>
      <c r="M673">
        <v>1</v>
      </c>
      <c r="N673">
        <f t="shared" si="81"/>
        <v>196.37878419999993</v>
      </c>
      <c r="O673" t="str">
        <f t="shared" si="76"/>
        <v/>
      </c>
      <c r="P673">
        <f t="shared" si="77"/>
        <v>196.37878419999993</v>
      </c>
      <c r="Q673" t="str">
        <f t="shared" si="78"/>
        <v/>
      </c>
      <c r="R673">
        <f t="shared" si="79"/>
        <v>1</v>
      </c>
      <c r="S673">
        <f t="shared" si="82"/>
        <v>13.566274876594269</v>
      </c>
    </row>
    <row r="674" spans="1:19" x14ac:dyDescent="0.3">
      <c r="A674" t="s">
        <v>700</v>
      </c>
      <c r="B674">
        <v>1369.7718506000001</v>
      </c>
      <c r="C674">
        <v>1442.8000488</v>
      </c>
      <c r="D674">
        <v>1478.1899414</v>
      </c>
      <c r="E674">
        <v>1419.3751221</v>
      </c>
      <c r="F674">
        <v>1402.5999756000001</v>
      </c>
      <c r="G674">
        <v>1408.8299560999999</v>
      </c>
      <c r="H674">
        <v>1442.8000488</v>
      </c>
      <c r="I674">
        <v>1420.75</v>
      </c>
      <c r="J674">
        <v>1435.8460693</v>
      </c>
      <c r="L674" t="str">
        <f t="shared" si="80"/>
        <v>29AUG2023:01:00:00</v>
      </c>
      <c r="M674">
        <v>2</v>
      </c>
      <c r="N674">
        <f t="shared" si="81"/>
        <v>73.028198199999906</v>
      </c>
      <c r="O674" t="str">
        <f t="shared" si="76"/>
        <v/>
      </c>
      <c r="P674">
        <f t="shared" si="77"/>
        <v>73.028198199999906</v>
      </c>
      <c r="Q674" t="str">
        <f t="shared" si="78"/>
        <v/>
      </c>
      <c r="R674">
        <f t="shared" si="79"/>
        <v>1</v>
      </c>
      <c r="S674">
        <f t="shared" si="82"/>
        <v>5.3314132691521889</v>
      </c>
    </row>
    <row r="675" spans="1:19" x14ac:dyDescent="0.3">
      <c r="A675" t="s">
        <v>701</v>
      </c>
      <c r="B675">
        <v>1324.7257079999999</v>
      </c>
      <c r="C675">
        <v>1369.9300536999999</v>
      </c>
      <c r="D675">
        <v>1412.9020995999999</v>
      </c>
      <c r="E675">
        <v>1363.0808105000001</v>
      </c>
      <c r="F675">
        <v>1330.9599608999999</v>
      </c>
      <c r="G675">
        <v>1331.25</v>
      </c>
      <c r="H675">
        <v>1369.9300536999999</v>
      </c>
      <c r="I675">
        <v>1338.8399658000001</v>
      </c>
      <c r="J675">
        <v>1361.4323730000001</v>
      </c>
      <c r="L675" t="str">
        <f t="shared" ref="L675:L721" si="83">A675</f>
        <v>29AUG2023:02:00:00</v>
      </c>
      <c r="M675">
        <v>3</v>
      </c>
      <c r="N675">
        <f t="shared" ref="N675:N721" si="84">C675-B675</f>
        <v>45.204345699999976</v>
      </c>
      <c r="O675" t="str">
        <f t="shared" si="76"/>
        <v/>
      </c>
      <c r="P675">
        <f t="shared" si="77"/>
        <v>45.204345699999976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3.4123551333692372</v>
      </c>
    </row>
    <row r="676" spans="1:19" x14ac:dyDescent="0.3">
      <c r="A676" t="s">
        <v>702</v>
      </c>
      <c r="B676">
        <v>1284.5134277</v>
      </c>
      <c r="C676">
        <v>1317.3399658000001</v>
      </c>
      <c r="D676">
        <v>1359.8759766000001</v>
      </c>
      <c r="E676">
        <v>1317.4886475000001</v>
      </c>
      <c r="F676">
        <v>1277.0500488</v>
      </c>
      <c r="G676">
        <v>1275.9799805</v>
      </c>
      <c r="H676">
        <v>1317.3399658000001</v>
      </c>
      <c r="I676">
        <v>1279.1999512</v>
      </c>
      <c r="J676">
        <v>1306.2402344</v>
      </c>
      <c r="L676" t="str">
        <f t="shared" si="83"/>
        <v>29AUG2023:03:00:00</v>
      </c>
      <c r="M676">
        <v>4</v>
      </c>
      <c r="N676">
        <f t="shared" si="84"/>
        <v>32.826538100000107</v>
      </c>
      <c r="O676" t="str">
        <f t="shared" si="76"/>
        <v/>
      </c>
      <c r="P676">
        <f t="shared" si="77"/>
        <v>32.826538100000107</v>
      </c>
      <c r="Q676" t="str">
        <f t="shared" si="78"/>
        <v/>
      </c>
      <c r="R676">
        <f t="shared" si="79"/>
        <v>1</v>
      </c>
      <c r="S676">
        <f t="shared" si="85"/>
        <v>2.5555620822725098</v>
      </c>
    </row>
    <row r="677" spans="1:19" x14ac:dyDescent="0.3">
      <c r="A677" t="s">
        <v>703</v>
      </c>
      <c r="B677">
        <v>1288.7208252</v>
      </c>
      <c r="C677">
        <v>1281.9000243999999</v>
      </c>
      <c r="D677">
        <v>1323.4547118999999</v>
      </c>
      <c r="E677">
        <v>1275.1685791</v>
      </c>
      <c r="F677">
        <v>1245.4499512</v>
      </c>
      <c r="G677">
        <v>1246.4599608999999</v>
      </c>
      <c r="H677">
        <v>1281.9000243999999</v>
      </c>
      <c r="I677">
        <v>1243.1400146000001</v>
      </c>
      <c r="J677">
        <v>1271.394043</v>
      </c>
      <c r="L677" t="str">
        <f t="shared" si="83"/>
        <v>29AUG2023:04:00:00</v>
      </c>
      <c r="M677">
        <v>5</v>
      </c>
      <c r="N677">
        <f t="shared" si="84"/>
        <v>-6.8208008000001428</v>
      </c>
      <c r="O677">
        <f t="shared" si="76"/>
        <v>-6.8208008000001428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0.52926907570858917</v>
      </c>
    </row>
    <row r="678" spans="1:19" x14ac:dyDescent="0.3">
      <c r="A678" t="s">
        <v>704</v>
      </c>
      <c r="B678">
        <v>1286.2567139</v>
      </c>
      <c r="C678">
        <v>1266.25</v>
      </c>
      <c r="D678">
        <v>1315.4573975000001</v>
      </c>
      <c r="E678">
        <v>1277.4622803</v>
      </c>
      <c r="F678">
        <v>1231.7299805</v>
      </c>
      <c r="G678">
        <v>1235.7299805</v>
      </c>
      <c r="H678">
        <v>1266.25</v>
      </c>
      <c r="I678">
        <v>1230.3199463000001</v>
      </c>
      <c r="J678">
        <v>1258.8085937999999</v>
      </c>
      <c r="L678" t="str">
        <f t="shared" si="83"/>
        <v>29AUG2023:05:00:00</v>
      </c>
      <c r="M678">
        <v>6</v>
      </c>
      <c r="N678">
        <f t="shared" si="84"/>
        <v>-20.006713900000022</v>
      </c>
      <c r="O678">
        <f t="shared" si="76"/>
        <v>-20.006713900000022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1.5554215331820178</v>
      </c>
    </row>
    <row r="679" spans="1:19" x14ac:dyDescent="0.3">
      <c r="A679" t="s">
        <v>705</v>
      </c>
      <c r="B679">
        <v>1332.4803466999999</v>
      </c>
      <c r="C679">
        <v>1285.9100341999999</v>
      </c>
      <c r="D679">
        <v>1331.6209716999999</v>
      </c>
      <c r="E679">
        <v>1296.5499268000001</v>
      </c>
      <c r="F679">
        <v>1256.0600586</v>
      </c>
      <c r="G679">
        <v>1257.2299805</v>
      </c>
      <c r="H679">
        <v>1285.9100341999999</v>
      </c>
      <c r="I679">
        <v>1246.6500243999999</v>
      </c>
      <c r="J679">
        <v>1277.4212646000001</v>
      </c>
      <c r="L679" t="str">
        <f t="shared" si="83"/>
        <v>29AUG2023:06:00:00</v>
      </c>
      <c r="M679">
        <v>7</v>
      </c>
      <c r="N679">
        <f t="shared" si="84"/>
        <v>-46.5703125</v>
      </c>
      <c r="O679">
        <f t="shared" si="76"/>
        <v>-46.5703125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3.4950093346843958</v>
      </c>
    </row>
    <row r="680" spans="1:19" x14ac:dyDescent="0.3">
      <c r="A680" t="s">
        <v>706</v>
      </c>
      <c r="B680">
        <v>1395.9018555</v>
      </c>
      <c r="C680">
        <v>1335.9300536999999</v>
      </c>
      <c r="D680">
        <v>1375.4470214999999</v>
      </c>
      <c r="E680">
        <v>1327.5705565999999</v>
      </c>
      <c r="F680">
        <v>1310.8800048999999</v>
      </c>
      <c r="G680">
        <v>1310.6600341999999</v>
      </c>
      <c r="H680">
        <v>1335.9300536999999</v>
      </c>
      <c r="I680">
        <v>1290.5899658000001</v>
      </c>
      <c r="J680">
        <v>1325.1994629000001</v>
      </c>
      <c r="L680" t="str">
        <f t="shared" si="83"/>
        <v>29AUG2023:07:00:00</v>
      </c>
      <c r="M680">
        <v>8</v>
      </c>
      <c r="N680">
        <f t="shared" si="84"/>
        <v>-59.971801800000094</v>
      </c>
      <c r="O680">
        <f t="shared" si="76"/>
        <v>-59.971801800000094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4.2962763867463094</v>
      </c>
    </row>
    <row r="681" spans="1:19" x14ac:dyDescent="0.3">
      <c r="A681" t="s">
        <v>707</v>
      </c>
      <c r="B681">
        <v>1425.0791016000001</v>
      </c>
      <c r="C681">
        <v>1364.2299805</v>
      </c>
      <c r="D681">
        <v>1403.7768555</v>
      </c>
      <c r="E681">
        <v>1357.9017334</v>
      </c>
      <c r="F681">
        <v>1343.8800048999999</v>
      </c>
      <c r="G681">
        <v>1341.8299560999999</v>
      </c>
      <c r="H681">
        <v>1364.2299805</v>
      </c>
      <c r="I681">
        <v>1320.6700439000001</v>
      </c>
      <c r="J681">
        <v>1354.7963867000001</v>
      </c>
      <c r="L681" t="str">
        <f t="shared" si="83"/>
        <v>29AUG2023:08:00:00</v>
      </c>
      <c r="M681">
        <v>9</v>
      </c>
      <c r="N681">
        <f t="shared" si="84"/>
        <v>-60.849121100000048</v>
      </c>
      <c r="O681">
        <f t="shared" si="76"/>
        <v>-60.849121100000048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4.2698767409950804</v>
      </c>
    </row>
    <row r="682" spans="1:19" x14ac:dyDescent="0.3">
      <c r="A682" t="s">
        <v>708</v>
      </c>
      <c r="B682">
        <v>1533.6374512</v>
      </c>
      <c r="C682">
        <v>1401.9499512</v>
      </c>
      <c r="D682">
        <v>1481.244751</v>
      </c>
      <c r="E682">
        <v>1416.7789307</v>
      </c>
      <c r="F682">
        <v>1378.7099608999999</v>
      </c>
      <c r="G682">
        <v>1374.8299560999999</v>
      </c>
      <c r="H682">
        <v>1401.9499512</v>
      </c>
      <c r="I682">
        <v>1362.3199463000001</v>
      </c>
      <c r="J682">
        <v>1400.8840332</v>
      </c>
      <c r="L682" t="str">
        <f t="shared" si="83"/>
        <v>29AUG2023:09:00:00</v>
      </c>
      <c r="M682">
        <v>10</v>
      </c>
      <c r="N682">
        <f t="shared" si="84"/>
        <v>-131.6875</v>
      </c>
      <c r="O682">
        <f t="shared" si="76"/>
        <v>-131.6875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8.5866121681470844</v>
      </c>
    </row>
    <row r="683" spans="1:19" x14ac:dyDescent="0.3">
      <c r="A683" t="s">
        <v>709</v>
      </c>
      <c r="B683">
        <v>1648.5446777</v>
      </c>
      <c r="C683">
        <v>1481.4200439000001</v>
      </c>
      <c r="D683">
        <v>1581.9482422000001</v>
      </c>
      <c r="E683">
        <v>1521.4887695</v>
      </c>
      <c r="F683">
        <v>1451.3900146000001</v>
      </c>
      <c r="G683">
        <v>1444.6099853999999</v>
      </c>
      <c r="H683">
        <v>1481.4200439000001</v>
      </c>
      <c r="I683">
        <v>1456</v>
      </c>
      <c r="J683">
        <v>1487.2156981999999</v>
      </c>
      <c r="L683" t="str">
        <f t="shared" si="83"/>
        <v>29AUG2023:10:00:00</v>
      </c>
      <c r="M683">
        <v>11</v>
      </c>
      <c r="N683">
        <f t="shared" si="84"/>
        <v>-167.12463379999986</v>
      </c>
      <c r="O683">
        <f t="shared" si="76"/>
        <v>-167.12463379999986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10.137707279681806</v>
      </c>
    </row>
    <row r="684" spans="1:19" x14ac:dyDescent="0.3">
      <c r="A684" t="s">
        <v>710</v>
      </c>
      <c r="B684">
        <v>1714.4230957</v>
      </c>
      <c r="C684">
        <v>1583.9000243999999</v>
      </c>
      <c r="D684">
        <v>1665.2524414</v>
      </c>
      <c r="E684">
        <v>1641.4067382999999</v>
      </c>
      <c r="F684">
        <v>1544.5100098</v>
      </c>
      <c r="G684">
        <v>1532.3100586</v>
      </c>
      <c r="H684">
        <v>1583.9000243999999</v>
      </c>
      <c r="I684">
        <v>1564.5200195</v>
      </c>
      <c r="J684">
        <v>1585.2585449000001</v>
      </c>
      <c r="L684" t="str">
        <f t="shared" si="83"/>
        <v>29AUG2023:11:00:00</v>
      </c>
      <c r="M684">
        <v>12</v>
      </c>
      <c r="N684">
        <f t="shared" si="84"/>
        <v>-130.52307130000008</v>
      </c>
      <c r="O684">
        <f t="shared" si="76"/>
        <v>-130.52307130000008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7.6132357075315431</v>
      </c>
    </row>
    <row r="685" spans="1:19" x14ac:dyDescent="0.3">
      <c r="A685" t="s">
        <v>711</v>
      </c>
      <c r="B685">
        <v>1815.1035156</v>
      </c>
      <c r="C685">
        <v>1689.6700439000001</v>
      </c>
      <c r="D685">
        <v>1766.3912353999999</v>
      </c>
      <c r="E685">
        <v>1735.6239014</v>
      </c>
      <c r="F685">
        <v>1635.4000243999999</v>
      </c>
      <c r="G685">
        <v>1616.5</v>
      </c>
      <c r="H685">
        <v>1689.6700439000001</v>
      </c>
      <c r="I685">
        <v>1673.0300293</v>
      </c>
      <c r="J685">
        <v>1687.2783202999999</v>
      </c>
      <c r="L685" t="str">
        <f t="shared" si="83"/>
        <v>29AUG2023:12:00:00</v>
      </c>
      <c r="M685">
        <v>13</v>
      </c>
      <c r="N685">
        <f t="shared" si="84"/>
        <v>-125.43347169999993</v>
      </c>
      <c r="O685">
        <f t="shared" si="76"/>
        <v>-125.43347169999993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6.9105409483236375</v>
      </c>
    </row>
    <row r="686" spans="1:19" x14ac:dyDescent="0.3">
      <c r="A686" t="s">
        <v>712</v>
      </c>
      <c r="B686">
        <v>1930.3017577999999</v>
      </c>
      <c r="C686">
        <v>1795.0600586</v>
      </c>
      <c r="D686">
        <v>1875.9505615</v>
      </c>
      <c r="E686">
        <v>1805.3902588000001</v>
      </c>
      <c r="F686">
        <v>1731.2199707</v>
      </c>
      <c r="G686">
        <v>1706.3199463000001</v>
      </c>
      <c r="H686">
        <v>1795.0600586</v>
      </c>
      <c r="I686">
        <v>1773.3100586</v>
      </c>
      <c r="J686">
        <v>1789.4552002</v>
      </c>
      <c r="L686" t="str">
        <f t="shared" si="83"/>
        <v>29AUG2023:13:00:00</v>
      </c>
      <c r="M686">
        <v>14</v>
      </c>
      <c r="N686">
        <f t="shared" si="84"/>
        <v>-135.24169919999986</v>
      </c>
      <c r="O686">
        <f t="shared" si="76"/>
        <v>-135.24169919999986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7.0062464924726218</v>
      </c>
    </row>
    <row r="687" spans="1:19" x14ac:dyDescent="0.3">
      <c r="A687" t="s">
        <v>713</v>
      </c>
      <c r="B687">
        <v>2005.5538329999999</v>
      </c>
      <c r="C687">
        <v>1908.3599853999999</v>
      </c>
      <c r="D687">
        <v>1973.3198242000001</v>
      </c>
      <c r="E687">
        <v>1885.8723144999999</v>
      </c>
      <c r="F687">
        <v>1837.9399414</v>
      </c>
      <c r="G687">
        <v>1808.5100098</v>
      </c>
      <c r="H687">
        <v>1908.3599853999999</v>
      </c>
      <c r="I687">
        <v>1884.9799805</v>
      </c>
      <c r="J687">
        <v>1897.3109131000001</v>
      </c>
      <c r="L687" t="str">
        <f t="shared" si="83"/>
        <v>29AUG2023:14:00:00</v>
      </c>
      <c r="M687">
        <v>15</v>
      </c>
      <c r="N687">
        <f t="shared" si="84"/>
        <v>-97.193847600000026</v>
      </c>
      <c r="O687">
        <f t="shared" si="76"/>
        <v>-97.193847600000026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4.8462347906469798</v>
      </c>
    </row>
    <row r="688" spans="1:19" x14ac:dyDescent="0.3">
      <c r="A688" t="s">
        <v>714</v>
      </c>
      <c r="B688">
        <v>2033.2720947</v>
      </c>
      <c r="C688">
        <v>1996.6099853999999</v>
      </c>
      <c r="D688">
        <v>1983.0297852000001</v>
      </c>
      <c r="E688">
        <v>1874.9000243999999</v>
      </c>
      <c r="F688">
        <v>1928.5899658000001</v>
      </c>
      <c r="G688">
        <v>1896.1300048999999</v>
      </c>
      <c r="H688">
        <v>1996.6099853999999</v>
      </c>
      <c r="I688">
        <v>1967.0400391000001</v>
      </c>
      <c r="J688">
        <v>1968.1730957</v>
      </c>
      <c r="L688" t="str">
        <f t="shared" si="83"/>
        <v>29AUG2023:15:00:00</v>
      </c>
      <c r="M688">
        <v>16</v>
      </c>
      <c r="N688">
        <f t="shared" si="84"/>
        <v>-36.662109300000111</v>
      </c>
      <c r="O688">
        <f t="shared" si="76"/>
        <v>-36.662109300000111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1.8031088606175674</v>
      </c>
    </row>
    <row r="689" spans="1:19" x14ac:dyDescent="0.3">
      <c r="A689" t="s">
        <v>715</v>
      </c>
      <c r="B689">
        <v>2138.5112304999998</v>
      </c>
      <c r="C689">
        <v>2035.4200439000001</v>
      </c>
      <c r="D689">
        <v>2006.4891356999999</v>
      </c>
      <c r="E689">
        <v>1864.6699219</v>
      </c>
      <c r="F689">
        <v>1974.5799560999999</v>
      </c>
      <c r="G689">
        <v>1942.25</v>
      </c>
      <c r="H689">
        <v>2035.4200439000001</v>
      </c>
      <c r="I689">
        <v>1991.1899414</v>
      </c>
      <c r="J689">
        <v>2000.9638672000001</v>
      </c>
      <c r="L689" t="str">
        <f t="shared" si="83"/>
        <v>29AUG2023:16:00:00</v>
      </c>
      <c r="M689">
        <v>17</v>
      </c>
      <c r="N689">
        <f t="shared" si="84"/>
        <v>-103.09118659999967</v>
      </c>
      <c r="O689">
        <f t="shared" si="76"/>
        <v>-103.09118659999967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4.8206988642232282</v>
      </c>
    </row>
    <row r="690" spans="1:19" x14ac:dyDescent="0.3">
      <c r="A690" t="s">
        <v>716</v>
      </c>
      <c r="B690">
        <v>2097.9365234000002</v>
      </c>
      <c r="C690">
        <v>2071.5</v>
      </c>
      <c r="D690">
        <v>2025.6131591999999</v>
      </c>
      <c r="E690">
        <v>1890.1423339999999</v>
      </c>
      <c r="F690">
        <v>2015.6899414</v>
      </c>
      <c r="G690">
        <v>1983.1800536999999</v>
      </c>
      <c r="H690">
        <v>2071.5</v>
      </c>
      <c r="I690">
        <v>2015.6600341999999</v>
      </c>
      <c r="J690">
        <v>2031.1577147999999</v>
      </c>
      <c r="L690" t="str">
        <f t="shared" si="83"/>
        <v>29AUG2023:17:00:00</v>
      </c>
      <c r="M690">
        <v>18</v>
      </c>
      <c r="N690">
        <f t="shared" si="84"/>
        <v>-26.436523400000169</v>
      </c>
      <c r="O690">
        <f t="shared" si="76"/>
        <v>-26.436523400000169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1.2601202708057191</v>
      </c>
    </row>
    <row r="691" spans="1:19" x14ac:dyDescent="0.3">
      <c r="A691" t="s">
        <v>717</v>
      </c>
      <c r="B691">
        <v>2011.0207519999999</v>
      </c>
      <c r="C691">
        <v>2072.3999023000001</v>
      </c>
      <c r="D691">
        <v>2040.421875</v>
      </c>
      <c r="E691">
        <v>1919.9732666</v>
      </c>
      <c r="F691">
        <v>2022.7099608999999</v>
      </c>
      <c r="G691">
        <v>1986.5799560999999</v>
      </c>
      <c r="H691">
        <v>2072.3999023000001</v>
      </c>
      <c r="I691">
        <v>2007.5799560999999</v>
      </c>
      <c r="J691">
        <v>2033.0073242000001</v>
      </c>
      <c r="L691" t="str">
        <f t="shared" si="83"/>
        <v>29AUG2023:18:00:00</v>
      </c>
      <c r="M691">
        <v>19</v>
      </c>
      <c r="N691">
        <f t="shared" si="84"/>
        <v>61.379150300000219</v>
      </c>
      <c r="O691" t="str">
        <f t="shared" si="76"/>
        <v/>
      </c>
      <c r="P691">
        <f t="shared" si="77"/>
        <v>61.379150300000219</v>
      </c>
      <c r="Q691" t="str">
        <f t="shared" si="78"/>
        <v/>
      </c>
      <c r="R691">
        <f t="shared" si="79"/>
        <v>1</v>
      </c>
      <c r="S691">
        <f t="shared" si="85"/>
        <v>3.0521390810590812</v>
      </c>
    </row>
    <row r="692" spans="1:19" x14ac:dyDescent="0.3">
      <c r="A692" t="s">
        <v>718</v>
      </c>
      <c r="B692">
        <v>1936.7009277</v>
      </c>
      <c r="C692">
        <v>2054.0100097999998</v>
      </c>
      <c r="D692">
        <v>2009.8277588000001</v>
      </c>
      <c r="E692">
        <v>1904.9929199000001</v>
      </c>
      <c r="F692">
        <v>2004.2700195</v>
      </c>
      <c r="G692">
        <v>1966.2700195</v>
      </c>
      <c r="H692">
        <v>2054.0100097999998</v>
      </c>
      <c r="I692">
        <v>1991.7800293</v>
      </c>
      <c r="J692">
        <v>2012.7567139</v>
      </c>
      <c r="L692" t="str">
        <f t="shared" si="83"/>
        <v>29AUG2023:19:00:00</v>
      </c>
      <c r="M692">
        <v>20</v>
      </c>
      <c r="N692">
        <f t="shared" si="84"/>
        <v>117.30908209999984</v>
      </c>
      <c r="O692" t="str">
        <f t="shared" si="76"/>
        <v/>
      </c>
      <c r="P692">
        <f t="shared" si="77"/>
        <v>117.30908209999984</v>
      </c>
      <c r="Q692" t="str">
        <f t="shared" si="78"/>
        <v/>
      </c>
      <c r="R692">
        <f t="shared" si="79"/>
        <v>1</v>
      </c>
      <c r="S692">
        <f t="shared" si="85"/>
        <v>6.057160422766696</v>
      </c>
    </row>
    <row r="693" spans="1:19" x14ac:dyDescent="0.3">
      <c r="A693" t="s">
        <v>719</v>
      </c>
      <c r="B693">
        <v>1802.0722656</v>
      </c>
      <c r="C693">
        <v>1980.9300536999999</v>
      </c>
      <c r="D693">
        <v>1930.7041016000001</v>
      </c>
      <c r="E693">
        <v>1846.1999512</v>
      </c>
      <c r="F693">
        <v>1931.0200195</v>
      </c>
      <c r="G693">
        <v>1898.9399414</v>
      </c>
      <c r="H693">
        <v>1980.9300536999999</v>
      </c>
      <c r="I693">
        <v>1920.9599608999999</v>
      </c>
      <c r="J693">
        <v>1939.7038574000001</v>
      </c>
      <c r="L693" t="str">
        <f t="shared" si="83"/>
        <v>29AUG2023:20:00:00</v>
      </c>
      <c r="M693">
        <v>21</v>
      </c>
      <c r="N693">
        <f t="shared" si="84"/>
        <v>178.85778809999988</v>
      </c>
      <c r="O693" t="str">
        <f t="shared" si="76"/>
        <v/>
      </c>
      <c r="P693">
        <f t="shared" si="77"/>
        <v>178.85778809999988</v>
      </c>
      <c r="Q693" t="str">
        <f t="shared" si="78"/>
        <v/>
      </c>
      <c r="R693">
        <f t="shared" si="79"/>
        <v>1</v>
      </c>
      <c r="S693">
        <f t="shared" si="85"/>
        <v>9.9251174059020979</v>
      </c>
    </row>
    <row r="694" spans="1:19" x14ac:dyDescent="0.3">
      <c r="A694" t="s">
        <v>720</v>
      </c>
      <c r="B694">
        <v>1734.3868408000001</v>
      </c>
      <c r="C694">
        <v>1901.8399658000001</v>
      </c>
      <c r="D694">
        <v>1850.1005858999999</v>
      </c>
      <c r="E694">
        <v>1797.4829102000001</v>
      </c>
      <c r="F694">
        <v>1850.1800536999999</v>
      </c>
      <c r="G694">
        <v>1823.1099853999999</v>
      </c>
      <c r="H694">
        <v>1901.8399658000001</v>
      </c>
      <c r="I694">
        <v>1844.1600341999999</v>
      </c>
      <c r="J694">
        <v>1861.1491699000001</v>
      </c>
      <c r="L694" t="str">
        <f t="shared" si="83"/>
        <v>29AUG2023:21:00:00</v>
      </c>
      <c r="M694">
        <v>22</v>
      </c>
      <c r="N694">
        <f t="shared" si="84"/>
        <v>167.453125</v>
      </c>
      <c r="O694" t="str">
        <f t="shared" si="76"/>
        <v/>
      </c>
      <c r="P694">
        <f t="shared" si="77"/>
        <v>167.453125</v>
      </c>
      <c r="Q694" t="str">
        <f t="shared" si="78"/>
        <v/>
      </c>
      <c r="R694">
        <f t="shared" si="79"/>
        <v>1</v>
      </c>
      <c r="S694">
        <f t="shared" si="85"/>
        <v>9.6548890397923497</v>
      </c>
    </row>
    <row r="695" spans="1:19" x14ac:dyDescent="0.3">
      <c r="A695" t="s">
        <v>721</v>
      </c>
      <c r="B695">
        <v>1689.7395019999999</v>
      </c>
      <c r="C695">
        <v>1825.9200439000001</v>
      </c>
      <c r="D695">
        <v>1792.9625243999999</v>
      </c>
      <c r="E695">
        <v>1778.1203613</v>
      </c>
      <c r="F695">
        <v>1771.6500243999999</v>
      </c>
      <c r="G695">
        <v>1746.1500243999999</v>
      </c>
      <c r="H695">
        <v>1825.9200439000001</v>
      </c>
      <c r="I695">
        <v>1769.1400146000001</v>
      </c>
      <c r="J695">
        <v>1788.890625</v>
      </c>
      <c r="L695" t="str">
        <f t="shared" si="83"/>
        <v>29AUG2023:22:00:00</v>
      </c>
      <c r="M695">
        <v>23</v>
      </c>
      <c r="N695">
        <f t="shared" si="84"/>
        <v>136.18054190000021</v>
      </c>
      <c r="O695" t="str">
        <f t="shared" si="76"/>
        <v/>
      </c>
      <c r="P695">
        <f t="shared" si="77"/>
        <v>136.18054190000021</v>
      </c>
      <c r="Q695" t="str">
        <f t="shared" si="78"/>
        <v/>
      </c>
      <c r="R695">
        <f t="shared" si="79"/>
        <v>1</v>
      </c>
      <c r="S695">
        <f t="shared" si="85"/>
        <v>8.0592624921660985</v>
      </c>
    </row>
    <row r="696" spans="1:19" x14ac:dyDescent="0.3">
      <c r="A696" t="s">
        <v>722</v>
      </c>
      <c r="B696">
        <v>1697.7838135</v>
      </c>
      <c r="C696">
        <v>1699.1800536999999</v>
      </c>
      <c r="D696">
        <v>1684.8762207</v>
      </c>
      <c r="E696">
        <v>1659.619751</v>
      </c>
      <c r="F696">
        <v>1639.0400391000001</v>
      </c>
      <c r="G696">
        <v>1616.1700439000001</v>
      </c>
      <c r="H696">
        <v>1699.1800536999999</v>
      </c>
      <c r="I696">
        <v>1644.2600098</v>
      </c>
      <c r="J696">
        <v>1665.5283202999999</v>
      </c>
      <c r="L696" t="str">
        <f t="shared" si="83"/>
        <v>29AUG2023:23:00:00</v>
      </c>
      <c r="M696">
        <v>24</v>
      </c>
      <c r="N696">
        <f t="shared" si="84"/>
        <v>1.3962401999999656</v>
      </c>
      <c r="O696" t="str">
        <f t="shared" si="76"/>
        <v/>
      </c>
      <c r="P696">
        <f t="shared" si="77"/>
        <v>1.3962401999999656</v>
      </c>
      <c r="Q696" t="str">
        <f t="shared" si="78"/>
        <v/>
      </c>
      <c r="R696">
        <f t="shared" si="79"/>
        <v>1</v>
      </c>
      <c r="S696">
        <f t="shared" si="85"/>
        <v>8.2238986430292385E-2</v>
      </c>
    </row>
    <row r="697" spans="1:19" x14ac:dyDescent="0.3">
      <c r="A697" t="s">
        <v>723</v>
      </c>
      <c r="B697">
        <v>1617.3736572</v>
      </c>
      <c r="C697">
        <v>1609.7700195</v>
      </c>
      <c r="D697">
        <v>1596.0368652</v>
      </c>
      <c r="E697">
        <v>1564.8469238</v>
      </c>
      <c r="F697">
        <v>1547.9100341999999</v>
      </c>
      <c r="G697">
        <v>1527.1300048999999</v>
      </c>
      <c r="H697">
        <v>1609.7700195</v>
      </c>
      <c r="I697">
        <v>1560.7700195</v>
      </c>
      <c r="J697">
        <v>1577.8732910000001</v>
      </c>
      <c r="L697" t="str">
        <f t="shared" si="83"/>
        <v>30AUG2023:00:00:00</v>
      </c>
      <c r="M697">
        <v>1</v>
      </c>
      <c r="N697">
        <f t="shared" si="84"/>
        <v>-7.6036377000000357</v>
      </c>
      <c r="O697">
        <f t="shared" si="76"/>
        <v>-7.6036377000000357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0.47012251412351214</v>
      </c>
    </row>
    <row r="698" spans="1:19" x14ac:dyDescent="0.3">
      <c r="A698" t="s">
        <v>724</v>
      </c>
      <c r="B698">
        <v>1534.9575195</v>
      </c>
      <c r="C698">
        <v>1544.1300048999999</v>
      </c>
      <c r="D698">
        <v>1510.3945312999999</v>
      </c>
      <c r="E698">
        <v>1493.3144531</v>
      </c>
      <c r="F698">
        <v>1482.5</v>
      </c>
      <c r="G698">
        <v>1478.6400146000001</v>
      </c>
      <c r="H698">
        <v>1541.6300048999999</v>
      </c>
      <c r="I698">
        <v>1544.1300048999999</v>
      </c>
      <c r="J698">
        <v>1523.9208983999999</v>
      </c>
      <c r="L698" t="str">
        <f t="shared" si="83"/>
        <v>30AUG2023:01:00:00</v>
      </c>
      <c r="M698">
        <v>2</v>
      </c>
      <c r="N698">
        <f t="shared" si="84"/>
        <v>9.1724853999999141</v>
      </c>
      <c r="O698" t="str">
        <f t="shared" si="76"/>
        <v/>
      </c>
      <c r="P698">
        <f t="shared" si="77"/>
        <v>9.1724853999999141</v>
      </c>
      <c r="Q698" t="str">
        <f t="shared" si="78"/>
        <v/>
      </c>
      <c r="R698">
        <f t="shared" si="79"/>
        <v>1</v>
      </c>
      <c r="S698">
        <f t="shared" si="85"/>
        <v>0.59757258969536675</v>
      </c>
    </row>
    <row r="699" spans="1:19" x14ac:dyDescent="0.3">
      <c r="A699" t="s">
        <v>725</v>
      </c>
      <c r="B699">
        <v>1467.8430175999999</v>
      </c>
      <c r="C699">
        <v>1471.3900146000001</v>
      </c>
      <c r="D699">
        <v>1441.4862060999999</v>
      </c>
      <c r="E699">
        <v>1423.3509521000001</v>
      </c>
      <c r="F699">
        <v>1403.4699707</v>
      </c>
      <c r="G699">
        <v>1401.5799560999999</v>
      </c>
      <c r="H699">
        <v>1465.8199463000001</v>
      </c>
      <c r="I699">
        <v>1471.3900146000001</v>
      </c>
      <c r="J699">
        <v>1449.9652100000001</v>
      </c>
      <c r="L699" t="str">
        <f t="shared" si="83"/>
        <v>30AUG2023:02:00:00</v>
      </c>
      <c r="M699">
        <v>3</v>
      </c>
      <c r="N699">
        <f t="shared" si="84"/>
        <v>3.5469970000001467</v>
      </c>
      <c r="O699" t="str">
        <f t="shared" si="76"/>
        <v/>
      </c>
      <c r="P699">
        <f t="shared" si="77"/>
        <v>3.5469970000001467</v>
      </c>
      <c r="Q699" t="str">
        <f t="shared" si="78"/>
        <v/>
      </c>
      <c r="R699">
        <f t="shared" si="79"/>
        <v>1</v>
      </c>
      <c r="S699">
        <f t="shared" si="85"/>
        <v>0.24164688985608779</v>
      </c>
    </row>
    <row r="700" spans="1:19" x14ac:dyDescent="0.3">
      <c r="A700" t="s">
        <v>726</v>
      </c>
      <c r="B700">
        <v>1423.9050293</v>
      </c>
      <c r="C700">
        <v>1411.6800536999999</v>
      </c>
      <c r="D700">
        <v>1389.6444091999999</v>
      </c>
      <c r="E700">
        <v>1376.6004639</v>
      </c>
      <c r="F700">
        <v>1346.2299805</v>
      </c>
      <c r="G700">
        <v>1340.25</v>
      </c>
      <c r="H700">
        <v>1407.6899414</v>
      </c>
      <c r="I700">
        <v>1411.6800536999999</v>
      </c>
      <c r="J700">
        <v>1392.3879394999999</v>
      </c>
      <c r="L700" t="str">
        <f t="shared" si="83"/>
        <v>30AUG2023:03:00:00</v>
      </c>
      <c r="M700">
        <v>4</v>
      </c>
      <c r="N700">
        <f t="shared" si="84"/>
        <v>-12.224975600000107</v>
      </c>
      <c r="O700">
        <f t="shared" si="76"/>
        <v>-12.224975600000107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0.85855273690619505</v>
      </c>
    </row>
    <row r="701" spans="1:19" x14ac:dyDescent="0.3">
      <c r="A701" t="s">
        <v>727</v>
      </c>
      <c r="B701">
        <v>1379.9865723</v>
      </c>
      <c r="C701">
        <v>1373.5100098</v>
      </c>
      <c r="D701">
        <v>1358.6148682</v>
      </c>
      <c r="E701">
        <v>1333.8942870999999</v>
      </c>
      <c r="F701">
        <v>1315.1300048999999</v>
      </c>
      <c r="G701">
        <v>1311.4200439000001</v>
      </c>
      <c r="H701">
        <v>1367.0100098</v>
      </c>
      <c r="I701">
        <v>1373.5100098</v>
      </c>
      <c r="J701">
        <v>1356.5340576000001</v>
      </c>
      <c r="L701" t="str">
        <f t="shared" si="83"/>
        <v>30AUG2023:04:00:00</v>
      </c>
      <c r="M701">
        <v>5</v>
      </c>
      <c r="N701">
        <f t="shared" si="84"/>
        <v>-6.4765625</v>
      </c>
      <c r="O701">
        <f t="shared" si="76"/>
        <v>-6.4765625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0.46932068978074359</v>
      </c>
    </row>
    <row r="702" spans="1:19" x14ac:dyDescent="0.3">
      <c r="A702" t="s">
        <v>728</v>
      </c>
      <c r="B702">
        <v>1354.5853271000001</v>
      </c>
      <c r="C702">
        <v>1353.7700195</v>
      </c>
      <c r="D702">
        <v>1354.7567139</v>
      </c>
      <c r="E702">
        <v>1309.3267822</v>
      </c>
      <c r="F702">
        <v>1297.1999512</v>
      </c>
      <c r="G702">
        <v>1298.8000488</v>
      </c>
      <c r="H702">
        <v>1344.2700195</v>
      </c>
      <c r="I702">
        <v>1353.7700195</v>
      </c>
      <c r="J702">
        <v>1339.9633789</v>
      </c>
      <c r="L702" t="str">
        <f t="shared" si="83"/>
        <v>30AUG2023:05:00:00</v>
      </c>
      <c r="M702">
        <v>6</v>
      </c>
      <c r="N702">
        <f t="shared" si="84"/>
        <v>-0.8153076000000965</v>
      </c>
      <c r="O702">
        <f t="shared" si="76"/>
        <v>-0.8153076000000965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6.018872223764371E-2</v>
      </c>
    </row>
    <row r="703" spans="1:19" x14ac:dyDescent="0.3">
      <c r="A703" t="s">
        <v>729</v>
      </c>
      <c r="B703">
        <v>1382.6756591999999</v>
      </c>
      <c r="C703">
        <v>1362.9599608999999</v>
      </c>
      <c r="D703">
        <v>1381.6217041</v>
      </c>
      <c r="E703">
        <v>1328.2838135</v>
      </c>
      <c r="F703">
        <v>1316.7199707</v>
      </c>
      <c r="G703">
        <v>1314.9899902</v>
      </c>
      <c r="H703">
        <v>1359.4300536999999</v>
      </c>
      <c r="I703">
        <v>1362.9599608999999</v>
      </c>
      <c r="J703">
        <v>1356.2124022999999</v>
      </c>
      <c r="L703" t="str">
        <f t="shared" si="83"/>
        <v>30AUG2023:06:00:00</v>
      </c>
      <c r="M703">
        <v>7</v>
      </c>
      <c r="N703">
        <f t="shared" si="84"/>
        <v>-19.715698299999985</v>
      </c>
      <c r="O703">
        <f t="shared" si="76"/>
        <v>-19.715698299999985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1.4259091182242449</v>
      </c>
    </row>
    <row r="704" spans="1:19" x14ac:dyDescent="0.3">
      <c r="A704" t="s">
        <v>730</v>
      </c>
      <c r="B704">
        <v>1423.7213135</v>
      </c>
      <c r="C704">
        <v>1405.3599853999999</v>
      </c>
      <c r="D704">
        <v>1423.9511719</v>
      </c>
      <c r="E704">
        <v>1350.9481201000001</v>
      </c>
      <c r="F704">
        <v>1368.6700439000001</v>
      </c>
      <c r="G704">
        <v>1366.6700439000001</v>
      </c>
      <c r="H704">
        <v>1407.5899658000001</v>
      </c>
      <c r="I704">
        <v>1405.3599853999999</v>
      </c>
      <c r="J704">
        <v>1402.2093506000001</v>
      </c>
      <c r="L704" t="str">
        <f t="shared" si="83"/>
        <v>30AUG2023:07:00:00</v>
      </c>
      <c r="M704">
        <v>8</v>
      </c>
      <c r="N704">
        <f t="shared" si="84"/>
        <v>-18.361328100000037</v>
      </c>
      <c r="O704">
        <f t="shared" si="76"/>
        <v>-18.361328100000037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1.2896715056447061</v>
      </c>
    </row>
    <row r="705" spans="1:19" x14ac:dyDescent="0.3">
      <c r="A705" t="s">
        <v>731</v>
      </c>
      <c r="B705">
        <v>1438.0443115</v>
      </c>
      <c r="C705">
        <v>1427.4799805</v>
      </c>
      <c r="D705">
        <v>1450.6278076000001</v>
      </c>
      <c r="E705">
        <v>1383.1453856999999</v>
      </c>
      <c r="F705">
        <v>1394.6500243999999</v>
      </c>
      <c r="G705">
        <v>1391.7900391000001</v>
      </c>
      <c r="H705">
        <v>1429.7900391000001</v>
      </c>
      <c r="I705">
        <v>1427.4799805</v>
      </c>
      <c r="J705">
        <v>1425.9506836</v>
      </c>
      <c r="L705" t="str">
        <f t="shared" si="83"/>
        <v>30AUG2023:08:00:00</v>
      </c>
      <c r="M705">
        <v>9</v>
      </c>
      <c r="N705">
        <f t="shared" si="84"/>
        <v>-10.564331000000038</v>
      </c>
      <c r="O705">
        <f t="shared" si="76"/>
        <v>-10.564331000000038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0.73463181318665771</v>
      </c>
    </row>
    <row r="706" spans="1:19" x14ac:dyDescent="0.3">
      <c r="A706" t="s">
        <v>732</v>
      </c>
      <c r="B706">
        <v>1497.2055664</v>
      </c>
      <c r="C706">
        <v>1482.3900146000001</v>
      </c>
      <c r="D706">
        <v>1536.1391602000001</v>
      </c>
      <c r="E706">
        <v>1464.4189452999999</v>
      </c>
      <c r="F706">
        <v>1440.6999512</v>
      </c>
      <c r="G706">
        <v>1432.6400146000001</v>
      </c>
      <c r="H706">
        <v>1481.5600586</v>
      </c>
      <c r="I706">
        <v>1482.3900146000001</v>
      </c>
      <c r="J706">
        <v>1483.7469481999999</v>
      </c>
      <c r="L706" t="str">
        <f t="shared" si="83"/>
        <v>30AUG2023:09:00:00</v>
      </c>
      <c r="M706">
        <v>10</v>
      </c>
      <c r="N706">
        <f t="shared" si="84"/>
        <v>-14.815551799999866</v>
      </c>
      <c r="O706">
        <f t="shared" si="76"/>
        <v>-14.815551799999866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0.98954693547016104</v>
      </c>
    </row>
    <row r="707" spans="1:19" x14ac:dyDescent="0.3">
      <c r="A707" t="s">
        <v>733</v>
      </c>
      <c r="B707">
        <v>1587.8610839999999</v>
      </c>
      <c r="C707">
        <v>1578.5</v>
      </c>
      <c r="D707">
        <v>1639.5087891000001</v>
      </c>
      <c r="E707">
        <v>1564.0249022999999</v>
      </c>
      <c r="F707">
        <v>1527.8800048999999</v>
      </c>
      <c r="G707">
        <v>1513.9899902</v>
      </c>
      <c r="H707">
        <v>1572.8699951000001</v>
      </c>
      <c r="I707">
        <v>1578.5</v>
      </c>
      <c r="J707">
        <v>1577.4997559000001</v>
      </c>
      <c r="L707" t="str">
        <f t="shared" si="83"/>
        <v>30AUG2023:10:00:00</v>
      </c>
      <c r="M707">
        <v>11</v>
      </c>
      <c r="N707">
        <f t="shared" si="84"/>
        <v>-9.3610839999998916</v>
      </c>
      <c r="O707">
        <f t="shared" ref="O707:O721" si="86">IF(N707&lt;0,N707,"")</f>
        <v>-9.3610839999998916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0.58954048904695577</v>
      </c>
    </row>
    <row r="708" spans="1:19" x14ac:dyDescent="0.3">
      <c r="A708" t="s">
        <v>734</v>
      </c>
      <c r="B708">
        <v>1670.8504639</v>
      </c>
      <c r="C708">
        <v>1679.6199951000001</v>
      </c>
      <c r="D708">
        <v>1709.4476318</v>
      </c>
      <c r="E708">
        <v>1649.6972656</v>
      </c>
      <c r="F708">
        <v>1619.5600586</v>
      </c>
      <c r="G708">
        <v>1600.25</v>
      </c>
      <c r="H708">
        <v>1676.3399658000001</v>
      </c>
      <c r="I708">
        <v>1679.6199951000001</v>
      </c>
      <c r="J708">
        <v>1670.6585693</v>
      </c>
      <c r="L708" t="str">
        <f t="shared" si="83"/>
        <v>30AUG2023:11:00:00</v>
      </c>
      <c r="M708">
        <v>12</v>
      </c>
      <c r="N708">
        <f t="shared" si="84"/>
        <v>8.769531200000074</v>
      </c>
      <c r="O708" t="str">
        <f t="shared" si="86"/>
        <v/>
      </c>
      <c r="P708">
        <f t="shared" si="87"/>
        <v>8.769531200000074</v>
      </c>
      <c r="Q708" t="str">
        <f t="shared" si="88"/>
        <v/>
      </c>
      <c r="R708">
        <f t="shared" si="89"/>
        <v>1</v>
      </c>
      <c r="S708">
        <f t="shared" si="85"/>
        <v>0.52485434151484478</v>
      </c>
    </row>
    <row r="709" spans="1:19" x14ac:dyDescent="0.3">
      <c r="A709" t="s">
        <v>735</v>
      </c>
      <c r="B709">
        <v>1795.4675293</v>
      </c>
      <c r="C709">
        <v>1780.1099853999999</v>
      </c>
      <c r="D709">
        <v>1819.5479736</v>
      </c>
      <c r="E709">
        <v>1752.1047363</v>
      </c>
      <c r="F709">
        <v>1711.6300048999999</v>
      </c>
      <c r="G709">
        <v>1686.6700439000001</v>
      </c>
      <c r="H709">
        <v>1786.0300293</v>
      </c>
      <c r="I709">
        <v>1780.1099853999999</v>
      </c>
      <c r="J709">
        <v>1773.581543</v>
      </c>
      <c r="L709" t="str">
        <f t="shared" si="83"/>
        <v>30AUG2023:12:00:00</v>
      </c>
      <c r="M709">
        <v>13</v>
      </c>
      <c r="N709">
        <f t="shared" si="84"/>
        <v>-15.35754390000011</v>
      </c>
      <c r="O709">
        <f t="shared" si="86"/>
        <v>-15.35754390000011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0.85535068996695041</v>
      </c>
    </row>
    <row r="710" spans="1:19" x14ac:dyDescent="0.3">
      <c r="A710" t="s">
        <v>736</v>
      </c>
      <c r="B710">
        <v>1915.4772949000001</v>
      </c>
      <c r="C710">
        <v>1870.0500488</v>
      </c>
      <c r="D710">
        <v>1924.2127685999999</v>
      </c>
      <c r="E710">
        <v>1823.2861327999999</v>
      </c>
      <c r="F710">
        <v>1805.9699707</v>
      </c>
      <c r="G710">
        <v>1775.6199951000001</v>
      </c>
      <c r="H710">
        <v>1890.0699463000001</v>
      </c>
      <c r="I710">
        <v>1870.0500488</v>
      </c>
      <c r="J710">
        <v>1871.0375977000001</v>
      </c>
      <c r="L710" t="str">
        <f t="shared" si="83"/>
        <v>30AUG2023:13:00:00</v>
      </c>
      <c r="M710">
        <v>14</v>
      </c>
      <c r="N710">
        <f t="shared" si="84"/>
        <v>-45.427246100000048</v>
      </c>
      <c r="O710">
        <f t="shared" si="86"/>
        <v>-45.427246100000048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2.3715888578241606</v>
      </c>
    </row>
    <row r="711" spans="1:19" x14ac:dyDescent="0.3">
      <c r="A711" t="s">
        <v>737</v>
      </c>
      <c r="B711">
        <v>2023.8942870999999</v>
      </c>
      <c r="C711">
        <v>1969.9100341999999</v>
      </c>
      <c r="D711">
        <v>2011.3660889</v>
      </c>
      <c r="E711">
        <v>1911.6257324000001</v>
      </c>
      <c r="F711">
        <v>1909.3900146000001</v>
      </c>
      <c r="G711">
        <v>1875.8900146000001</v>
      </c>
      <c r="H711">
        <v>2000.7800293</v>
      </c>
      <c r="I711">
        <v>1969.9100341999999</v>
      </c>
      <c r="J711">
        <v>1972.0081786999999</v>
      </c>
      <c r="L711" t="str">
        <f t="shared" si="83"/>
        <v>30AUG2023:14:00:00</v>
      </c>
      <c r="M711">
        <v>15</v>
      </c>
      <c r="N711">
        <f t="shared" si="84"/>
        <v>-53.984252900000001</v>
      </c>
      <c r="O711">
        <f t="shared" si="86"/>
        <v>-53.984252900000001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2.6673454855862566</v>
      </c>
    </row>
    <row r="712" spans="1:19" x14ac:dyDescent="0.3">
      <c r="A712" t="s">
        <v>738</v>
      </c>
      <c r="B712">
        <v>2083.8586426000002</v>
      </c>
      <c r="C712">
        <v>2041.7099608999999</v>
      </c>
      <c r="D712">
        <v>2032.3031006000001</v>
      </c>
      <c r="E712">
        <v>1965.1918945</v>
      </c>
      <c r="F712">
        <v>1993.8800048999999</v>
      </c>
      <c r="G712">
        <v>1957.5999756000001</v>
      </c>
      <c r="H712">
        <v>2082.8701172000001</v>
      </c>
      <c r="I712">
        <v>2041.7099608999999</v>
      </c>
      <c r="J712">
        <v>2038.9826660000001</v>
      </c>
      <c r="L712" t="str">
        <f t="shared" si="83"/>
        <v>30AUG2023:15:00:00</v>
      </c>
      <c r="M712">
        <v>16</v>
      </c>
      <c r="N712">
        <f t="shared" si="84"/>
        <v>-42.148681700000225</v>
      </c>
      <c r="O712">
        <f t="shared" si="86"/>
        <v>-42.148681700000225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2.0226267194118277</v>
      </c>
    </row>
    <row r="713" spans="1:19" x14ac:dyDescent="0.3">
      <c r="A713" t="s">
        <v>739</v>
      </c>
      <c r="B713">
        <v>2072.8320312999999</v>
      </c>
      <c r="C713">
        <v>2068.1599120999999</v>
      </c>
      <c r="D713">
        <v>2053.7365722999998</v>
      </c>
      <c r="E713">
        <v>1986.3922118999999</v>
      </c>
      <c r="F713">
        <v>2040.0699463000001</v>
      </c>
      <c r="G713">
        <v>2002.0100098</v>
      </c>
      <c r="H713">
        <v>2123.8999023000001</v>
      </c>
      <c r="I713">
        <v>2068.1599120999999</v>
      </c>
      <c r="J713">
        <v>2072.5732422000001</v>
      </c>
      <c r="L713" t="str">
        <f t="shared" si="83"/>
        <v>30AUG2023:16:00:00</v>
      </c>
      <c r="M713">
        <v>17</v>
      </c>
      <c r="N713">
        <f t="shared" si="84"/>
        <v>-4.6721191999999974</v>
      </c>
      <c r="O713">
        <f t="shared" si="86"/>
        <v>-4.6721191999999974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0.22539786772157439</v>
      </c>
    </row>
    <row r="714" spans="1:19" x14ac:dyDescent="0.3">
      <c r="A714" t="s">
        <v>740</v>
      </c>
      <c r="B714">
        <v>2029.0611572</v>
      </c>
      <c r="C714">
        <v>2089.8701172000001</v>
      </c>
      <c r="D714">
        <v>2077.4174804999998</v>
      </c>
      <c r="E714">
        <v>2026.4035644999999</v>
      </c>
      <c r="F714">
        <v>2078.3200683999999</v>
      </c>
      <c r="G714">
        <v>2037.4000243999999</v>
      </c>
      <c r="H714">
        <v>2158.7900390999998</v>
      </c>
      <c r="I714">
        <v>2089.8701172000001</v>
      </c>
      <c r="J714">
        <v>2101.6535644999999</v>
      </c>
      <c r="L714" t="str">
        <f t="shared" si="83"/>
        <v>30AUG2023:17:00:00</v>
      </c>
      <c r="M714">
        <v>18</v>
      </c>
      <c r="N714">
        <f t="shared" si="84"/>
        <v>60.80896000000007</v>
      </c>
      <c r="O714" t="str">
        <f t="shared" si="86"/>
        <v/>
      </c>
      <c r="P714">
        <f t="shared" si="87"/>
        <v>60.80896000000007</v>
      </c>
      <c r="Q714" t="str">
        <f t="shared" si="88"/>
        <v/>
      </c>
      <c r="R714">
        <f t="shared" si="89"/>
        <v>1</v>
      </c>
      <c r="S714">
        <f t="shared" si="85"/>
        <v>2.9969012902456478</v>
      </c>
    </row>
    <row r="715" spans="1:19" x14ac:dyDescent="0.3">
      <c r="A715" t="s">
        <v>741</v>
      </c>
      <c r="B715">
        <v>2033.2382812999999</v>
      </c>
      <c r="C715">
        <v>2077.7800293</v>
      </c>
      <c r="D715">
        <v>2078.1420898000001</v>
      </c>
      <c r="E715">
        <v>2029.7442627</v>
      </c>
      <c r="F715">
        <v>2072.8701172000001</v>
      </c>
      <c r="G715">
        <v>2034.0500488</v>
      </c>
      <c r="H715">
        <v>2156.6899414</v>
      </c>
      <c r="I715">
        <v>2077.7800293</v>
      </c>
      <c r="J715">
        <v>2096.6613769999999</v>
      </c>
      <c r="L715" t="str">
        <f t="shared" si="83"/>
        <v>30AUG2023:18:00:00</v>
      </c>
      <c r="M715">
        <v>19</v>
      </c>
      <c r="N715">
        <f t="shared" si="84"/>
        <v>44.541748000000098</v>
      </c>
      <c r="O715" t="str">
        <f t="shared" si="86"/>
        <v/>
      </c>
      <c r="P715">
        <f t="shared" si="87"/>
        <v>44.541748000000098</v>
      </c>
      <c r="Q715" t="str">
        <f t="shared" si="88"/>
        <v/>
      </c>
      <c r="R715">
        <f t="shared" si="89"/>
        <v>1</v>
      </c>
      <c r="S715">
        <f t="shared" si="85"/>
        <v>2.1906801780026122</v>
      </c>
    </row>
    <row r="716" spans="1:19" x14ac:dyDescent="0.3">
      <c r="A716" t="s">
        <v>742</v>
      </c>
      <c r="B716">
        <v>1968.4826660000001</v>
      </c>
      <c r="C716">
        <v>2054.8000487999998</v>
      </c>
      <c r="D716">
        <v>2006.0806885</v>
      </c>
      <c r="E716">
        <v>1928.862793</v>
      </c>
      <c r="F716">
        <v>2042.0899658000001</v>
      </c>
      <c r="G716">
        <v>2006.5699463000001</v>
      </c>
      <c r="H716">
        <v>2129.9699707</v>
      </c>
      <c r="I716">
        <v>2054.8000487999998</v>
      </c>
      <c r="J716">
        <v>2061.5131836</v>
      </c>
      <c r="L716" t="str">
        <f t="shared" si="83"/>
        <v>30AUG2023:19:00:00</v>
      </c>
      <c r="M716">
        <v>20</v>
      </c>
      <c r="N716">
        <f t="shared" si="84"/>
        <v>86.317382799999677</v>
      </c>
      <c r="O716" t="str">
        <f t="shared" si="86"/>
        <v/>
      </c>
      <c r="P716">
        <f t="shared" si="87"/>
        <v>86.317382799999677</v>
      </c>
      <c r="Q716" t="str">
        <f t="shared" si="88"/>
        <v/>
      </c>
      <c r="R716">
        <f t="shared" si="89"/>
        <v>1</v>
      </c>
      <c r="S716">
        <f t="shared" si="85"/>
        <v>4.3849704287921671</v>
      </c>
    </row>
    <row r="717" spans="1:19" x14ac:dyDescent="0.3">
      <c r="A717" t="s">
        <v>743</v>
      </c>
      <c r="B717">
        <v>1881.862793</v>
      </c>
      <c r="C717">
        <v>1974.0999756000001</v>
      </c>
      <c r="D717">
        <v>1921.7093506000001</v>
      </c>
      <c r="E717">
        <v>1855.5178223</v>
      </c>
      <c r="F717">
        <v>1958.2099608999999</v>
      </c>
      <c r="G717">
        <v>1927.5500488</v>
      </c>
      <c r="H717">
        <v>2041.4000243999999</v>
      </c>
      <c r="I717">
        <v>1974.0999756000001</v>
      </c>
      <c r="J717">
        <v>1977.5678711</v>
      </c>
      <c r="L717" t="str">
        <f t="shared" si="83"/>
        <v>30AUG2023:20:00:00</v>
      </c>
      <c r="M717">
        <v>21</v>
      </c>
      <c r="N717">
        <f t="shared" si="84"/>
        <v>92.237182600000096</v>
      </c>
      <c r="O717" t="str">
        <f t="shared" si="86"/>
        <v/>
      </c>
      <c r="P717">
        <f t="shared" si="87"/>
        <v>92.237182600000096</v>
      </c>
      <c r="Q717" t="str">
        <f t="shared" si="88"/>
        <v/>
      </c>
      <c r="R717">
        <f t="shared" si="89"/>
        <v>1</v>
      </c>
      <c r="S717">
        <f t="shared" si="85"/>
        <v>4.9013766010517061</v>
      </c>
    </row>
    <row r="718" spans="1:19" x14ac:dyDescent="0.3">
      <c r="A718" t="s">
        <v>744</v>
      </c>
      <c r="B718">
        <v>1804.6746826000001</v>
      </c>
      <c r="C718">
        <v>1905.7099608999999</v>
      </c>
      <c r="D718">
        <v>1838.2351074000001</v>
      </c>
      <c r="E718">
        <v>1780.5454102000001</v>
      </c>
      <c r="F718">
        <v>1879.6600341999999</v>
      </c>
      <c r="G718">
        <v>1853.8199463000001</v>
      </c>
      <c r="H718">
        <v>1963.3399658000001</v>
      </c>
      <c r="I718">
        <v>1905.7099608999999</v>
      </c>
      <c r="J718">
        <v>1901.7100829999999</v>
      </c>
      <c r="L718" t="str">
        <f t="shared" si="83"/>
        <v>30AUG2023:21:00:00</v>
      </c>
      <c r="M718">
        <v>22</v>
      </c>
      <c r="N718">
        <f t="shared" si="84"/>
        <v>101.03527829999985</v>
      </c>
      <c r="O718" t="str">
        <f t="shared" si="86"/>
        <v/>
      </c>
      <c r="P718">
        <f t="shared" si="87"/>
        <v>101.03527829999985</v>
      </c>
      <c r="Q718" t="str">
        <f t="shared" si="88"/>
        <v/>
      </c>
      <c r="R718">
        <f t="shared" si="89"/>
        <v>1</v>
      </c>
      <c r="S718">
        <f t="shared" si="85"/>
        <v>5.5985313737785711</v>
      </c>
    </row>
    <row r="719" spans="1:19" x14ac:dyDescent="0.3">
      <c r="A719" t="s">
        <v>745</v>
      </c>
      <c r="B719">
        <v>1708.1523437999999</v>
      </c>
      <c r="C719">
        <v>1845.4300536999999</v>
      </c>
      <c r="D719">
        <v>1769.3558350000001</v>
      </c>
      <c r="E719">
        <v>1721.9992675999999</v>
      </c>
      <c r="F719">
        <v>1812.7099608999999</v>
      </c>
      <c r="G719">
        <v>1788.1099853999999</v>
      </c>
      <c r="H719">
        <v>1897.5600586</v>
      </c>
      <c r="I719">
        <v>1845.4300536999999</v>
      </c>
      <c r="J719">
        <v>1836.8503418</v>
      </c>
      <c r="L719" t="str">
        <f t="shared" si="83"/>
        <v>30AUG2023:22:00:00</v>
      </c>
      <c r="M719">
        <v>23</v>
      </c>
      <c r="N719">
        <f t="shared" si="84"/>
        <v>137.27770989999999</v>
      </c>
      <c r="O719" t="str">
        <f t="shared" si="86"/>
        <v/>
      </c>
      <c r="P719">
        <f t="shared" si="87"/>
        <v>137.27770989999999</v>
      </c>
      <c r="Q719" t="str">
        <f t="shared" si="88"/>
        <v/>
      </c>
      <c r="R719">
        <f t="shared" si="89"/>
        <v>1</v>
      </c>
      <c r="S719">
        <f t="shared" si="85"/>
        <v>8.0366198248224414</v>
      </c>
    </row>
    <row r="720" spans="1:19" x14ac:dyDescent="0.3">
      <c r="A720" t="s">
        <v>746</v>
      </c>
      <c r="B720">
        <v>1657.7019043</v>
      </c>
      <c r="C720">
        <v>1718.5400391000001</v>
      </c>
      <c r="D720">
        <v>1653.9475098</v>
      </c>
      <c r="E720">
        <v>1589.2016602000001</v>
      </c>
      <c r="F720">
        <v>1683.6199951000001</v>
      </c>
      <c r="G720">
        <v>1660.3199463000001</v>
      </c>
      <c r="H720">
        <v>1770.7700195</v>
      </c>
      <c r="I720">
        <v>1718.5400391000001</v>
      </c>
      <c r="J720">
        <v>1711.9765625</v>
      </c>
      <c r="L720" t="str">
        <f t="shared" si="83"/>
        <v>30AUG2023:23:00:00</v>
      </c>
      <c r="M720">
        <v>24</v>
      </c>
      <c r="N720">
        <f t="shared" si="84"/>
        <v>60.838134800000034</v>
      </c>
      <c r="O720" t="str">
        <f t="shared" si="86"/>
        <v/>
      </c>
      <c r="P720">
        <f t="shared" si="87"/>
        <v>60.838134800000034</v>
      </c>
      <c r="Q720" t="str">
        <f t="shared" si="88"/>
        <v/>
      </c>
      <c r="R720">
        <f t="shared" si="89"/>
        <v>1</v>
      </c>
      <c r="S720">
        <f t="shared" si="85"/>
        <v>3.6700286488293701</v>
      </c>
    </row>
    <row r="721" spans="1:19" x14ac:dyDescent="0.3">
      <c r="A721" t="s">
        <v>747</v>
      </c>
      <c r="B721">
        <v>1637.2947998</v>
      </c>
      <c r="C721">
        <v>1612.1600341999999</v>
      </c>
      <c r="D721">
        <v>1558.7142334</v>
      </c>
      <c r="E721">
        <v>1490.6693115</v>
      </c>
      <c r="F721">
        <v>1580.3499756000001</v>
      </c>
      <c r="G721">
        <v>1559.4300536999999</v>
      </c>
      <c r="H721">
        <v>1661.25</v>
      </c>
      <c r="I721">
        <v>1612.1600341999999</v>
      </c>
      <c r="J721">
        <v>1607.7440185999999</v>
      </c>
      <c r="L721" t="str">
        <f t="shared" si="83"/>
        <v>31AUG2023:00:00:00</v>
      </c>
      <c r="M721">
        <v>1</v>
      </c>
      <c r="N721">
        <f t="shared" si="84"/>
        <v>-25.134765600000037</v>
      </c>
      <c r="O721">
        <f t="shared" si="86"/>
        <v>-25.134765600000037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1.5351398906947189</v>
      </c>
    </row>
    <row r="722" spans="1:19" x14ac:dyDescent="0.3">
      <c r="A722" t="s">
        <v>748</v>
      </c>
      <c r="B722">
        <v>1535.5704346</v>
      </c>
      <c r="C722">
        <v>1520.9300536999999</v>
      </c>
      <c r="D722">
        <v>1455.8845214999999</v>
      </c>
      <c r="E722">
        <v>1405.1622314000001</v>
      </c>
      <c r="F722">
        <v>1467.8900146000001</v>
      </c>
      <c r="G722">
        <v>1469.3100586</v>
      </c>
      <c r="H722">
        <v>1520.9300536999999</v>
      </c>
      <c r="I722">
        <v>1484.5600586</v>
      </c>
      <c r="J722">
        <v>1486.5439452999999</v>
      </c>
      <c r="L722" t="str">
        <f t="shared" ref="L722:L744" si="90">A722</f>
        <v>31AUG2023:01:00:00</v>
      </c>
      <c r="M722">
        <v>2</v>
      </c>
      <c r="N722">
        <f t="shared" ref="N722:N744" si="91">C722-B722</f>
        <v>-14.640380900000082</v>
      </c>
      <c r="O722">
        <f t="shared" ref="O722:O744" si="92">IF(N722&lt;0,N722,"")</f>
        <v>-14.640380900000082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0.95341643535965492</v>
      </c>
    </row>
    <row r="723" spans="1:19" x14ac:dyDescent="0.3">
      <c r="A723" t="s">
        <v>749</v>
      </c>
      <c r="B723">
        <v>1462.9553223</v>
      </c>
      <c r="C723">
        <v>1445.1300048999999</v>
      </c>
      <c r="D723">
        <v>1394.5800781</v>
      </c>
      <c r="E723">
        <v>1349.8172606999999</v>
      </c>
      <c r="F723">
        <v>1386.9200439000001</v>
      </c>
      <c r="G723">
        <v>1385.8299560999999</v>
      </c>
      <c r="H723">
        <v>1445.1300048999999</v>
      </c>
      <c r="I723">
        <v>1397.6899414</v>
      </c>
      <c r="J723">
        <v>1409.0371094</v>
      </c>
      <c r="L723" t="str">
        <f t="shared" si="90"/>
        <v>31AUG2023:02:00:00</v>
      </c>
      <c r="M723">
        <v>3</v>
      </c>
      <c r="N723">
        <f t="shared" si="91"/>
        <v>-17.825317400000131</v>
      </c>
      <c r="O723">
        <f t="shared" si="92"/>
        <v>-17.825317400000131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1.2184457808305369</v>
      </c>
    </row>
    <row r="724" spans="1:19" x14ac:dyDescent="0.3">
      <c r="A724" t="s">
        <v>750</v>
      </c>
      <c r="B724">
        <v>1396.2727050999999</v>
      </c>
      <c r="C724">
        <v>1380.2900391000001</v>
      </c>
      <c r="D724">
        <v>1347.1324463000001</v>
      </c>
      <c r="E724">
        <v>1313.2982178</v>
      </c>
      <c r="F724">
        <v>1324.1999512</v>
      </c>
      <c r="G724">
        <v>1318.6700439000001</v>
      </c>
      <c r="H724">
        <v>1380.2900391000001</v>
      </c>
      <c r="I724">
        <v>1326.0999756000001</v>
      </c>
      <c r="J724">
        <v>1345.6306152</v>
      </c>
      <c r="L724" t="str">
        <f t="shared" si="90"/>
        <v>31AUG2023:03:00:00</v>
      </c>
      <c r="M724">
        <v>4</v>
      </c>
      <c r="N724">
        <f t="shared" si="91"/>
        <v>-15.982665999999881</v>
      </c>
      <c r="O724">
        <f t="shared" si="92"/>
        <v>-15.982665999999881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1.1446665068809188</v>
      </c>
    </row>
    <row r="725" spans="1:19" x14ac:dyDescent="0.3">
      <c r="A725" t="s">
        <v>751</v>
      </c>
      <c r="B725">
        <v>1335.9714355000001</v>
      </c>
      <c r="C725">
        <v>1345.7800293</v>
      </c>
      <c r="D725">
        <v>1328.7933350000001</v>
      </c>
      <c r="E725">
        <v>1300.9233397999999</v>
      </c>
      <c r="F725">
        <v>1292.4000243999999</v>
      </c>
      <c r="G725">
        <v>1287.5</v>
      </c>
      <c r="H725">
        <v>1345.7800293</v>
      </c>
      <c r="I725">
        <v>1290.9200439000001</v>
      </c>
      <c r="J725">
        <v>1314.7586670000001</v>
      </c>
      <c r="L725" t="str">
        <f t="shared" si="90"/>
        <v>31AUG2023:04:00:00</v>
      </c>
      <c r="M725">
        <v>5</v>
      </c>
      <c r="N725">
        <f t="shared" si="91"/>
        <v>9.808593799999926</v>
      </c>
      <c r="O725" t="str">
        <f t="shared" si="92"/>
        <v/>
      </c>
      <c r="P725">
        <f t="shared" si="93"/>
        <v>9.808593799999926</v>
      </c>
      <c r="Q725" t="str">
        <f t="shared" si="94"/>
        <v/>
      </c>
      <c r="R725">
        <f t="shared" si="95"/>
        <v>1</v>
      </c>
      <c r="S725">
        <f t="shared" si="96"/>
        <v>0.73419188010774838</v>
      </c>
    </row>
    <row r="726" spans="1:19" x14ac:dyDescent="0.3">
      <c r="A726" t="s">
        <v>752</v>
      </c>
      <c r="B726">
        <v>1309.9561768000001</v>
      </c>
      <c r="C726">
        <v>1327.4200439000001</v>
      </c>
      <c r="D726">
        <v>1322.9351807</v>
      </c>
      <c r="E726">
        <v>1283.6932373</v>
      </c>
      <c r="F726">
        <v>1275.4300536999999</v>
      </c>
      <c r="G726">
        <v>1272.4300536999999</v>
      </c>
      <c r="H726">
        <v>1327.4200439000001</v>
      </c>
      <c r="I726">
        <v>1274.8100586</v>
      </c>
      <c r="J726">
        <v>1300.0421143000001</v>
      </c>
      <c r="L726" t="str">
        <f t="shared" si="90"/>
        <v>31AUG2023:05:00:00</v>
      </c>
      <c r="M726">
        <v>6</v>
      </c>
      <c r="N726">
        <f t="shared" si="91"/>
        <v>17.463867100000016</v>
      </c>
      <c r="O726" t="str">
        <f t="shared" si="92"/>
        <v/>
      </c>
      <c r="P726">
        <f t="shared" si="93"/>
        <v>17.463867100000016</v>
      </c>
      <c r="Q726" t="str">
        <f t="shared" si="94"/>
        <v/>
      </c>
      <c r="R726">
        <f t="shared" si="95"/>
        <v>1</v>
      </c>
      <c r="S726">
        <f t="shared" si="96"/>
        <v>1.3331642240629202</v>
      </c>
    </row>
    <row r="727" spans="1:19" x14ac:dyDescent="0.3">
      <c r="A727" t="s">
        <v>753</v>
      </c>
      <c r="B727">
        <v>1358.0594481999999</v>
      </c>
      <c r="C727">
        <v>1351.0899658000001</v>
      </c>
      <c r="D727">
        <v>1355.4279785000001</v>
      </c>
      <c r="E727">
        <v>1323.1304932</v>
      </c>
      <c r="F727">
        <v>1303.8599853999999</v>
      </c>
      <c r="G727">
        <v>1300.2399902</v>
      </c>
      <c r="H727">
        <v>1351.0899658000001</v>
      </c>
      <c r="I727">
        <v>1295.4300536999999</v>
      </c>
      <c r="J727">
        <v>1325.4516602000001</v>
      </c>
      <c r="L727" t="str">
        <f t="shared" si="90"/>
        <v>31AUG2023:06:00:00</v>
      </c>
      <c r="M727">
        <v>7</v>
      </c>
      <c r="N727">
        <f t="shared" si="91"/>
        <v>-6.9694823999998334</v>
      </c>
      <c r="O727">
        <f t="shared" si="92"/>
        <v>-6.9694823999998334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0.51319420583814135</v>
      </c>
    </row>
    <row r="728" spans="1:19" x14ac:dyDescent="0.3">
      <c r="A728" t="s">
        <v>754</v>
      </c>
      <c r="B728">
        <v>1417.8900146000001</v>
      </c>
      <c r="C728">
        <v>1406.5100098</v>
      </c>
      <c r="D728">
        <v>1401.0899658000001</v>
      </c>
      <c r="E728">
        <v>1364.2180175999999</v>
      </c>
      <c r="F728">
        <v>1364.3299560999999</v>
      </c>
      <c r="G728">
        <v>1360.6899414</v>
      </c>
      <c r="H728">
        <v>1406.5100098</v>
      </c>
      <c r="I728">
        <v>1345.6899414</v>
      </c>
      <c r="J728">
        <v>1378.3800048999999</v>
      </c>
      <c r="L728" t="str">
        <f t="shared" si="90"/>
        <v>31AUG2023:07:00:00</v>
      </c>
      <c r="M728">
        <v>8</v>
      </c>
      <c r="N728">
        <f t="shared" si="91"/>
        <v>-11.380004800000052</v>
      </c>
      <c r="O728">
        <f t="shared" si="92"/>
        <v>-11.380004800000052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0.80260137830298894</v>
      </c>
    </row>
    <row r="729" spans="1:19" x14ac:dyDescent="0.3">
      <c r="A729" t="s">
        <v>755</v>
      </c>
      <c r="B729">
        <v>1439.8162841999999</v>
      </c>
      <c r="C729">
        <v>1432.2199707</v>
      </c>
      <c r="D729">
        <v>1435.5670166</v>
      </c>
      <c r="E729">
        <v>1398.7633057</v>
      </c>
      <c r="F729">
        <v>1395.2099608999999</v>
      </c>
      <c r="G729">
        <v>1392.8699951000001</v>
      </c>
      <c r="H729">
        <v>1432.2199707</v>
      </c>
      <c r="I729">
        <v>1374.3699951000001</v>
      </c>
      <c r="J729">
        <v>1407.8984375</v>
      </c>
      <c r="L729" t="str">
        <f t="shared" si="90"/>
        <v>31AUG2023:08:00:00</v>
      </c>
      <c r="M729">
        <v>9</v>
      </c>
      <c r="N729">
        <f t="shared" si="91"/>
        <v>-7.5963134999999511</v>
      </c>
      <c r="O729">
        <f t="shared" si="92"/>
        <v>-7.5963134999999511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0.52758908086809586</v>
      </c>
    </row>
    <row r="730" spans="1:19" x14ac:dyDescent="0.3">
      <c r="A730" t="s">
        <v>756</v>
      </c>
      <c r="B730">
        <v>1502.9760742000001</v>
      </c>
      <c r="C730">
        <v>1470.3199463000001</v>
      </c>
      <c r="D730">
        <v>1523.5402832</v>
      </c>
      <c r="E730">
        <v>1492.0601807</v>
      </c>
      <c r="F730">
        <v>1433.5200195</v>
      </c>
      <c r="G730">
        <v>1428.0600586</v>
      </c>
      <c r="H730">
        <v>1470.3199463000001</v>
      </c>
      <c r="I730">
        <v>1420.7700195</v>
      </c>
      <c r="J730">
        <v>1458.1931152</v>
      </c>
      <c r="L730" t="str">
        <f t="shared" si="90"/>
        <v>31AUG2023:09:00:00</v>
      </c>
      <c r="M730">
        <v>10</v>
      </c>
      <c r="N730">
        <f t="shared" si="91"/>
        <v>-32.656127900000001</v>
      </c>
      <c r="O730">
        <f t="shared" si="92"/>
        <v>-32.656127900000001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2.1727643214401877</v>
      </c>
    </row>
    <row r="731" spans="1:19" x14ac:dyDescent="0.3">
      <c r="A731" t="s">
        <v>757</v>
      </c>
      <c r="B731">
        <v>1616.7292480000001</v>
      </c>
      <c r="C731">
        <v>1551.7299805</v>
      </c>
      <c r="D731">
        <v>1619.6367187999999</v>
      </c>
      <c r="E731">
        <v>1594.8924560999999</v>
      </c>
      <c r="F731">
        <v>1512.1700439000001</v>
      </c>
      <c r="G731">
        <v>1503.6800536999999</v>
      </c>
      <c r="H731">
        <v>1551.7299805</v>
      </c>
      <c r="I731">
        <v>1518.1300048999999</v>
      </c>
      <c r="J731">
        <v>1546.4704589999999</v>
      </c>
      <c r="L731" t="str">
        <f t="shared" si="90"/>
        <v>31AUG2023:10:00:00</v>
      </c>
      <c r="M731">
        <v>11</v>
      </c>
      <c r="N731">
        <f t="shared" si="91"/>
        <v>-64.999267500000087</v>
      </c>
      <c r="O731">
        <f t="shared" si="92"/>
        <v>-64.999267500000087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4.0204176166422698</v>
      </c>
    </row>
    <row r="732" spans="1:19" x14ac:dyDescent="0.3">
      <c r="A732" t="s">
        <v>758</v>
      </c>
      <c r="B732">
        <v>1686.9149170000001</v>
      </c>
      <c r="C732">
        <v>1639.3000488</v>
      </c>
      <c r="D732">
        <v>1677.7054443</v>
      </c>
      <c r="E732">
        <v>1657.4487305</v>
      </c>
      <c r="F732">
        <v>1596.1999512</v>
      </c>
      <c r="G732">
        <v>1586.0400391000001</v>
      </c>
      <c r="H732">
        <v>1639.3000488</v>
      </c>
      <c r="I732">
        <v>1617.7800293</v>
      </c>
      <c r="J732">
        <v>1630.8891602000001</v>
      </c>
      <c r="L732" t="str">
        <f t="shared" si="90"/>
        <v>31AUG2023:11:00:00</v>
      </c>
      <c r="M732">
        <v>12</v>
      </c>
      <c r="N732">
        <f t="shared" si="91"/>
        <v>-47.614868200000046</v>
      </c>
      <c r="O732">
        <f t="shared" si="92"/>
        <v>-47.614868200000046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2.8226004595820435</v>
      </c>
    </row>
    <row r="733" spans="1:19" x14ac:dyDescent="0.3">
      <c r="A733" t="s">
        <v>759</v>
      </c>
      <c r="B733">
        <v>1775.2854004000001</v>
      </c>
      <c r="C733">
        <v>1742.6099853999999</v>
      </c>
      <c r="D733">
        <v>1772.8603516000001</v>
      </c>
      <c r="E733">
        <v>1766.2823486</v>
      </c>
      <c r="F733">
        <v>1690.6999512</v>
      </c>
      <c r="G733">
        <v>1677.6700439000001</v>
      </c>
      <c r="H733">
        <v>1742.6099853999999</v>
      </c>
      <c r="I733">
        <v>1728.7199707</v>
      </c>
      <c r="J733">
        <v>1732.8081055</v>
      </c>
      <c r="L733" t="str">
        <f t="shared" si="90"/>
        <v>31AUG2023:12:00:00</v>
      </c>
      <c r="M733">
        <v>13</v>
      </c>
      <c r="N733">
        <f t="shared" si="91"/>
        <v>-32.675415000000157</v>
      </c>
      <c r="O733">
        <f t="shared" si="92"/>
        <v>-32.675415000000157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1.8405725069691816</v>
      </c>
    </row>
    <row r="734" spans="1:19" x14ac:dyDescent="0.3">
      <c r="A734" t="s">
        <v>760</v>
      </c>
      <c r="B734">
        <v>1895.6657714999999</v>
      </c>
      <c r="C734">
        <v>1838.4200439000001</v>
      </c>
      <c r="D734">
        <v>1882.4742432</v>
      </c>
      <c r="E734">
        <v>1869.1865233999999</v>
      </c>
      <c r="F734">
        <v>1781.1500243999999</v>
      </c>
      <c r="G734">
        <v>1766.0799560999999</v>
      </c>
      <c r="H734">
        <v>1838.4200439000001</v>
      </c>
      <c r="I734">
        <v>1824.2700195</v>
      </c>
      <c r="J734">
        <v>1830.0249022999999</v>
      </c>
      <c r="L734" t="str">
        <f t="shared" si="90"/>
        <v>31AUG2023:13:00:00</v>
      </c>
      <c r="M734">
        <v>14</v>
      </c>
      <c r="N734">
        <f t="shared" si="91"/>
        <v>-57.245727599999782</v>
      </c>
      <c r="O734">
        <f t="shared" si="92"/>
        <v>-57.245727599999782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3.0198217671410745</v>
      </c>
    </row>
    <row r="735" spans="1:19" x14ac:dyDescent="0.3">
      <c r="A735" t="s">
        <v>761</v>
      </c>
      <c r="B735">
        <v>2027.2932129000001</v>
      </c>
      <c r="C735">
        <v>1946.3599853999999</v>
      </c>
      <c r="D735">
        <v>1976.9191894999999</v>
      </c>
      <c r="E735">
        <v>1952.3231201000001</v>
      </c>
      <c r="F735">
        <v>1886.5300293</v>
      </c>
      <c r="G735">
        <v>1870.6600341999999</v>
      </c>
      <c r="H735">
        <v>1946.3599853999999</v>
      </c>
      <c r="I735">
        <v>1936.0200195</v>
      </c>
      <c r="J735">
        <v>1935.8170166</v>
      </c>
      <c r="L735" t="str">
        <f t="shared" si="90"/>
        <v>31AUG2023:14:00:00</v>
      </c>
      <c r="M735">
        <v>15</v>
      </c>
      <c r="N735">
        <f t="shared" si="91"/>
        <v>-80.933227500000157</v>
      </c>
      <c r="O735">
        <f t="shared" si="92"/>
        <v>-80.933227500000157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3.992181643237827</v>
      </c>
    </row>
    <row r="736" spans="1:19" x14ac:dyDescent="0.3">
      <c r="A736" t="s">
        <v>762</v>
      </c>
      <c r="B736">
        <v>2067.0122070000002</v>
      </c>
      <c r="C736">
        <v>2029.5899658000001</v>
      </c>
      <c r="D736">
        <v>2000.6396483999999</v>
      </c>
      <c r="E736">
        <v>1986.8103027</v>
      </c>
      <c r="F736">
        <v>1972.8299560999999</v>
      </c>
      <c r="G736">
        <v>1956.5400391000001</v>
      </c>
      <c r="H736">
        <v>2029.5899658000001</v>
      </c>
      <c r="I736">
        <v>2016.3499756000001</v>
      </c>
      <c r="J736">
        <v>2006.8469238</v>
      </c>
      <c r="L736" t="str">
        <f t="shared" si="90"/>
        <v>31AUG2023:15:00:00</v>
      </c>
      <c r="M736">
        <v>16</v>
      </c>
      <c r="N736">
        <f t="shared" si="91"/>
        <v>-37.422241200000144</v>
      </c>
      <c r="O736">
        <f t="shared" si="92"/>
        <v>-37.422241200000144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1.8104509046085251</v>
      </c>
    </row>
    <row r="737" spans="1:19" x14ac:dyDescent="0.3">
      <c r="A737" t="s">
        <v>763</v>
      </c>
      <c r="B737">
        <v>2042.6793213000001</v>
      </c>
      <c r="C737">
        <v>2064.7700195000002</v>
      </c>
      <c r="D737">
        <v>2044.5496826000001</v>
      </c>
      <c r="E737">
        <v>2057.421875</v>
      </c>
      <c r="F737">
        <v>2014.4300536999999</v>
      </c>
      <c r="G737">
        <v>1998.3299560999999</v>
      </c>
      <c r="H737">
        <v>2064.7700195000002</v>
      </c>
      <c r="I737">
        <v>2038.1199951000001</v>
      </c>
      <c r="J737">
        <v>2041.0529785000001</v>
      </c>
      <c r="L737" t="str">
        <f t="shared" si="90"/>
        <v>31AUG2023:16:00:00</v>
      </c>
      <c r="M737">
        <v>17</v>
      </c>
      <c r="N737">
        <f t="shared" si="91"/>
        <v>22.090698200000134</v>
      </c>
      <c r="O737" t="str">
        <f t="shared" si="92"/>
        <v/>
      </c>
      <c r="P737">
        <f t="shared" si="93"/>
        <v>22.090698200000134</v>
      </c>
      <c r="Q737" t="str">
        <f t="shared" si="94"/>
        <v/>
      </c>
      <c r="R737">
        <f t="shared" si="95"/>
        <v>1</v>
      </c>
      <c r="S737">
        <f t="shared" si="96"/>
        <v>1.0814569849339439</v>
      </c>
    </row>
    <row r="738" spans="1:19" x14ac:dyDescent="0.3">
      <c r="A738" t="s">
        <v>764</v>
      </c>
      <c r="B738">
        <v>2089.8918457</v>
      </c>
      <c r="C738">
        <v>2102.25</v>
      </c>
      <c r="D738">
        <v>2051.8735351999999</v>
      </c>
      <c r="E738">
        <v>2043.8610839999999</v>
      </c>
      <c r="F738">
        <v>2058.2600097999998</v>
      </c>
      <c r="G738">
        <v>2040.6099853999999</v>
      </c>
      <c r="H738">
        <v>2102.25</v>
      </c>
      <c r="I738">
        <v>2065.3100586</v>
      </c>
      <c r="J738">
        <v>2070.5297851999999</v>
      </c>
      <c r="L738" t="str">
        <f t="shared" si="90"/>
        <v>31AUG2023:17:00:00</v>
      </c>
      <c r="M738">
        <v>18</v>
      </c>
      <c r="N738">
        <f t="shared" si="91"/>
        <v>12.358154300000024</v>
      </c>
      <c r="O738" t="str">
        <f t="shared" si="92"/>
        <v/>
      </c>
      <c r="P738">
        <f t="shared" si="93"/>
        <v>12.358154300000024</v>
      </c>
      <c r="Q738" t="str">
        <f t="shared" si="94"/>
        <v/>
      </c>
      <c r="R738">
        <f t="shared" si="95"/>
        <v>1</v>
      </c>
      <c r="S738">
        <f t="shared" si="96"/>
        <v>0.59132984921814047</v>
      </c>
    </row>
    <row r="739" spans="1:19" x14ac:dyDescent="0.3">
      <c r="A739" t="s">
        <v>765</v>
      </c>
      <c r="B739">
        <v>2042.4542236</v>
      </c>
      <c r="C739">
        <v>2101.3798827999999</v>
      </c>
      <c r="D739">
        <v>2034.6829834</v>
      </c>
      <c r="E739">
        <v>1995.2276611</v>
      </c>
      <c r="F739">
        <v>2061.3601073999998</v>
      </c>
      <c r="G739">
        <v>2047</v>
      </c>
      <c r="H739">
        <v>2101.3798827999999</v>
      </c>
      <c r="I739">
        <v>2056.9099120999999</v>
      </c>
      <c r="J739">
        <v>2065.2597655999998</v>
      </c>
      <c r="L739" t="str">
        <f t="shared" si="90"/>
        <v>31AUG2023:18:00:00</v>
      </c>
      <c r="M739">
        <v>19</v>
      </c>
      <c r="N739">
        <f t="shared" si="91"/>
        <v>58.925659199999927</v>
      </c>
      <c r="O739" t="str">
        <f t="shared" si="92"/>
        <v/>
      </c>
      <c r="P739">
        <f t="shared" si="93"/>
        <v>58.925659199999927</v>
      </c>
      <c r="Q739" t="str">
        <f t="shared" si="94"/>
        <v/>
      </c>
      <c r="R739">
        <f t="shared" si="95"/>
        <v>1</v>
      </c>
      <c r="S739">
        <f t="shared" si="96"/>
        <v>2.8850418540170963</v>
      </c>
    </row>
    <row r="740" spans="1:19" x14ac:dyDescent="0.3">
      <c r="A740" t="s">
        <v>766</v>
      </c>
      <c r="B740">
        <v>2004.1982422000001</v>
      </c>
      <c r="C740">
        <v>2080.4499512000002</v>
      </c>
      <c r="D740">
        <v>1960.9451904</v>
      </c>
      <c r="E740">
        <v>1907.2320557</v>
      </c>
      <c r="F740">
        <v>2039.7800293</v>
      </c>
      <c r="G740">
        <v>2026.9499512</v>
      </c>
      <c r="H740">
        <v>2080.4499512000002</v>
      </c>
      <c r="I740">
        <v>2036.6400146000001</v>
      </c>
      <c r="J740">
        <v>2033.9890137</v>
      </c>
      <c r="L740" t="str">
        <f t="shared" si="90"/>
        <v>31AUG2023:19:00:00</v>
      </c>
      <c r="M740">
        <v>20</v>
      </c>
      <c r="N740">
        <f t="shared" si="91"/>
        <v>76.251709000000119</v>
      </c>
      <c r="O740" t="str">
        <f t="shared" si="92"/>
        <v/>
      </c>
      <c r="P740">
        <f t="shared" si="93"/>
        <v>76.251709000000119</v>
      </c>
      <c r="Q740" t="str">
        <f t="shared" si="94"/>
        <v/>
      </c>
      <c r="R740">
        <f t="shared" si="95"/>
        <v>1</v>
      </c>
      <c r="S740">
        <f t="shared" si="96"/>
        <v>3.8045991356772642</v>
      </c>
    </row>
    <row r="741" spans="1:19" x14ac:dyDescent="0.3">
      <c r="A741" t="s">
        <v>767</v>
      </c>
      <c r="B741">
        <v>1930.6697998</v>
      </c>
      <c r="C741">
        <v>2001.1300048999999</v>
      </c>
      <c r="D741">
        <v>1864.9243164</v>
      </c>
      <c r="E741">
        <v>1800.1889647999999</v>
      </c>
      <c r="F741">
        <v>1959.5500488</v>
      </c>
      <c r="G741">
        <v>1949.5799560999999</v>
      </c>
      <c r="H741">
        <v>2001.1300048999999</v>
      </c>
      <c r="I741">
        <v>1955.9799805</v>
      </c>
      <c r="J741">
        <v>1951.0310059000001</v>
      </c>
      <c r="L741" t="str">
        <f t="shared" si="90"/>
        <v>31AUG2023:20:00:00</v>
      </c>
      <c r="M741">
        <v>21</v>
      </c>
      <c r="N741">
        <f t="shared" si="91"/>
        <v>70.460205099999939</v>
      </c>
      <c r="O741" t="str">
        <f t="shared" si="92"/>
        <v/>
      </c>
      <c r="P741">
        <f t="shared" si="93"/>
        <v>70.460205099999939</v>
      </c>
      <c r="Q741" t="str">
        <f t="shared" si="94"/>
        <v/>
      </c>
      <c r="R741">
        <f t="shared" si="95"/>
        <v>1</v>
      </c>
      <c r="S741">
        <f t="shared" si="96"/>
        <v>3.6495212753262618</v>
      </c>
    </row>
    <row r="742" spans="1:19" x14ac:dyDescent="0.3">
      <c r="A742" t="s">
        <v>768</v>
      </c>
      <c r="B742">
        <v>1890.8875731999999</v>
      </c>
      <c r="C742">
        <v>1924.0300293</v>
      </c>
      <c r="D742">
        <v>1786.9924315999999</v>
      </c>
      <c r="E742">
        <v>1730.6418457</v>
      </c>
      <c r="F742">
        <v>1879.9899902</v>
      </c>
      <c r="G742">
        <v>1872.0300293</v>
      </c>
      <c r="H742">
        <v>1924.0300293</v>
      </c>
      <c r="I742">
        <v>1878.7900391000001</v>
      </c>
      <c r="J742">
        <v>1873.4465332</v>
      </c>
      <c r="L742" t="str">
        <f t="shared" si="90"/>
        <v>31AUG2023:21:00:00</v>
      </c>
      <c r="M742">
        <v>22</v>
      </c>
      <c r="N742">
        <f t="shared" si="91"/>
        <v>33.142456100000118</v>
      </c>
      <c r="O742" t="str">
        <f t="shared" si="92"/>
        <v/>
      </c>
      <c r="P742">
        <f t="shared" si="93"/>
        <v>33.142456100000118</v>
      </c>
      <c r="Q742" t="str">
        <f t="shared" si="94"/>
        <v/>
      </c>
      <c r="R742">
        <f t="shared" si="95"/>
        <v>1</v>
      </c>
      <c r="S742">
        <f t="shared" si="96"/>
        <v>1.7527459892241106</v>
      </c>
    </row>
    <row r="743" spans="1:19" x14ac:dyDescent="0.3">
      <c r="A743" t="s">
        <v>769</v>
      </c>
      <c r="B743">
        <v>1931.6336670000001</v>
      </c>
      <c r="C743">
        <v>1854.2099608999999</v>
      </c>
      <c r="D743">
        <v>1718.7271728999999</v>
      </c>
      <c r="E743">
        <v>1669.9176024999999</v>
      </c>
      <c r="F743">
        <v>1806.7099608999999</v>
      </c>
      <c r="G743">
        <v>1799.0699463000001</v>
      </c>
      <c r="H743">
        <v>1854.2099608999999</v>
      </c>
      <c r="I743">
        <v>1808.0600586</v>
      </c>
      <c r="J743">
        <v>1803.0043945</v>
      </c>
      <c r="L743" t="str">
        <f t="shared" si="90"/>
        <v>31AUG2023:22:00:00</v>
      </c>
      <c r="M743">
        <v>23</v>
      </c>
      <c r="N743">
        <f t="shared" si="91"/>
        <v>-77.423706100000118</v>
      </c>
      <c r="O743">
        <f t="shared" si="92"/>
        <v>-77.423706100000118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4.0081982118403463</v>
      </c>
    </row>
    <row r="744" spans="1:19" x14ac:dyDescent="0.3">
      <c r="A744" t="s">
        <v>770</v>
      </c>
      <c r="B744">
        <v>1788.8059082</v>
      </c>
      <c r="C744">
        <v>1724.6800536999999</v>
      </c>
      <c r="D744">
        <v>1632.1616211</v>
      </c>
      <c r="E744">
        <v>1623.7238769999999</v>
      </c>
      <c r="F744">
        <v>1672.9399414</v>
      </c>
      <c r="G744">
        <v>1664.6800536999999</v>
      </c>
      <c r="H744">
        <v>1724.6800536999999</v>
      </c>
      <c r="I744">
        <v>1671.5100098</v>
      </c>
      <c r="J744">
        <v>1679.0513916</v>
      </c>
      <c r="L744" t="str">
        <f t="shared" si="90"/>
        <v>31AUG2023:23:00:00</v>
      </c>
      <c r="M744">
        <v>24</v>
      </c>
      <c r="N744">
        <f t="shared" si="91"/>
        <v>-64.125854500000059</v>
      </c>
      <c r="O744">
        <f t="shared" si="92"/>
        <v>-64.125854500000059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3.5848413853086609</v>
      </c>
    </row>
    <row r="745" spans="1:19" x14ac:dyDescent="0.3">
      <c r="A745" t="s">
        <v>771</v>
      </c>
      <c r="B745">
        <v>1669.1181641000001</v>
      </c>
      <c r="C745">
        <v>1615</v>
      </c>
      <c r="D745">
        <v>1542.2617187999999</v>
      </c>
      <c r="E745">
        <v>1531.6295166</v>
      </c>
      <c r="F745">
        <v>1566.4100341999999</v>
      </c>
      <c r="G745">
        <v>1556.9100341999999</v>
      </c>
      <c r="H745">
        <v>1615</v>
      </c>
      <c r="I745">
        <v>1560.5699463000001</v>
      </c>
      <c r="J745">
        <v>1573.4554443</v>
      </c>
    </row>
    <row r="746" spans="1:19" x14ac:dyDescent="0.3">
      <c r="A746" t="s">
        <v>27</v>
      </c>
      <c r="B746">
        <v>1351.5144043</v>
      </c>
      <c r="C746">
        <v>1307.6199951000001</v>
      </c>
      <c r="D746">
        <v>1346.2923584</v>
      </c>
      <c r="E746">
        <v>1364.1643065999999</v>
      </c>
      <c r="F746">
        <v>1303.0899658000001</v>
      </c>
      <c r="G746">
        <v>1307.6199951000001</v>
      </c>
      <c r="H746">
        <v>1426.3199463000001</v>
      </c>
      <c r="I746">
        <v>1288.3699951000001</v>
      </c>
      <c r="J746">
        <v>1344.7365723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6"/>
  <sheetViews>
    <sheetView topLeftCell="T1" workbookViewId="0">
      <selection activeCell="AC10" sqref="AC10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10660.287109000001</v>
      </c>
      <c r="C2">
        <v>10716.888671999999</v>
      </c>
      <c r="D2">
        <v>10772.790039</v>
      </c>
      <c r="E2">
        <v>10759.262694999999</v>
      </c>
      <c r="F2">
        <v>10437.799805000001</v>
      </c>
      <c r="G2">
        <v>10576</v>
      </c>
      <c r="H2">
        <v>10730.400390999999</v>
      </c>
      <c r="I2">
        <v>10806.099609000001</v>
      </c>
      <c r="J2">
        <v>10716.888671999999</v>
      </c>
      <c r="L2" t="str">
        <f>A2</f>
        <v>01AUG2023:01:00:00</v>
      </c>
      <c r="M2">
        <v>1</v>
      </c>
      <c r="N2">
        <f>C2-B2</f>
        <v>56.60156299999835</v>
      </c>
      <c r="O2" t="str">
        <f>IF(N2&lt;0,N2,"")</f>
        <v/>
      </c>
      <c r="P2">
        <f>IF(N2&gt;0,N2,"")</f>
        <v>56.60156299999835</v>
      </c>
      <c r="Q2" t="str">
        <f>IF(O2&lt;0,1,"")</f>
        <v/>
      </c>
      <c r="R2">
        <f>IF(AND(P2&gt;0,P2&lt;&gt;""),1,"")</f>
        <v>1</v>
      </c>
      <c r="S2">
        <f>ABS((B2-C2)/B2)*100</f>
        <v>0.53095720988801698</v>
      </c>
      <c r="T2">
        <f>AVERAGE(S2:S722)</f>
        <v>2.4041503683738799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9936.4794922000001</v>
      </c>
      <c r="C3">
        <v>10044.919921999999</v>
      </c>
      <c r="D3">
        <v>10118.599609000001</v>
      </c>
      <c r="E3">
        <v>10029.142578000001</v>
      </c>
      <c r="F3">
        <v>9775.6201172000001</v>
      </c>
      <c r="G3">
        <v>9902.9804688000004</v>
      </c>
      <c r="H3">
        <v>10016.400390999999</v>
      </c>
      <c r="I3">
        <v>10161.400390999999</v>
      </c>
      <c r="J3">
        <v>10044.919921999999</v>
      </c>
      <c r="L3" t="str">
        <f t="shared" ref="L3:L66" si="0">A3</f>
        <v>01AUG2023:02:00:00</v>
      </c>
      <c r="M3">
        <v>2</v>
      </c>
      <c r="N3">
        <f t="shared" ref="N3:N66" si="1">C3-B3</f>
        <v>108.44042979999904</v>
      </c>
      <c r="O3" t="str">
        <f t="shared" ref="O3:O66" si="2">IF(N3&lt;0,N3,"")</f>
        <v/>
      </c>
      <c r="P3">
        <f t="shared" ref="P3:P66" si="3">IF(N3&gt;0,N3,"")</f>
        <v>108.44042979999904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1.0913365230122327</v>
      </c>
      <c r="V3" s="3">
        <v>1</v>
      </c>
      <c r="W3" s="4">
        <v>-143.82031233333359</v>
      </c>
      <c r="X3" s="4">
        <v>286.65949221599993</v>
      </c>
      <c r="Y3" s="4"/>
      <c r="Z3">
        <v>1</v>
      </c>
      <c r="AA3">
        <f>W3</f>
        <v>-143.82031233333359</v>
      </c>
      <c r="AB3">
        <f>X3</f>
        <v>286.65949221599993</v>
      </c>
    </row>
    <row r="4" spans="1:28" x14ac:dyDescent="0.3">
      <c r="A4" t="s">
        <v>30</v>
      </c>
      <c r="B4">
        <v>9389.0488280999998</v>
      </c>
      <c r="C4">
        <v>9511.4882813000004</v>
      </c>
      <c r="D4">
        <v>9586.6396483999997</v>
      </c>
      <c r="E4">
        <v>9465.0693358999997</v>
      </c>
      <c r="F4">
        <v>9261.9697266000003</v>
      </c>
      <c r="G4">
        <v>9374.7998047000001</v>
      </c>
      <c r="H4">
        <v>9456.2001952999999</v>
      </c>
      <c r="I4">
        <v>9645.4101563000004</v>
      </c>
      <c r="J4">
        <v>9511.4882813000004</v>
      </c>
      <c r="L4" t="str">
        <f t="shared" si="0"/>
        <v>01AUG2023:03:00:00</v>
      </c>
      <c r="M4">
        <v>3</v>
      </c>
      <c r="N4">
        <f t="shared" si="1"/>
        <v>122.43945320000057</v>
      </c>
      <c r="O4" t="str">
        <f t="shared" si="2"/>
        <v/>
      </c>
      <c r="P4">
        <f t="shared" si="3"/>
        <v>122.43945320000057</v>
      </c>
      <c r="Q4" t="str">
        <f t="shared" si="4"/>
        <v/>
      </c>
      <c r="R4">
        <f t="shared" si="5"/>
        <v>1</v>
      </c>
      <c r="S4">
        <f t="shared" si="6"/>
        <v>1.304066635946741</v>
      </c>
      <c r="V4" s="3">
        <v>2</v>
      </c>
      <c r="W4" s="4">
        <v>-84.711914016666626</v>
      </c>
      <c r="X4" s="4">
        <v>267.4304687839998</v>
      </c>
      <c r="Y4" s="4"/>
      <c r="Z4">
        <v>2</v>
      </c>
      <c r="AA4">
        <f t="shared" ref="AA4:AB26" si="7">W4</f>
        <v>-84.711914016666626</v>
      </c>
      <c r="AB4">
        <f t="shared" si="7"/>
        <v>267.4304687839998</v>
      </c>
    </row>
    <row r="5" spans="1:28" x14ac:dyDescent="0.3">
      <c r="A5" t="s">
        <v>31</v>
      </c>
      <c r="B5">
        <v>9003.4453125</v>
      </c>
      <c r="C5">
        <v>9104.1123047000001</v>
      </c>
      <c r="D5">
        <v>9153.21875</v>
      </c>
      <c r="E5">
        <v>8994.0664063000004</v>
      </c>
      <c r="F5">
        <v>8907.4199219000002</v>
      </c>
      <c r="G5">
        <v>9005.4404297000001</v>
      </c>
      <c r="H5">
        <v>9026.6201172000001</v>
      </c>
      <c r="I5">
        <v>9247.3203125</v>
      </c>
      <c r="J5">
        <v>9104.1123047000001</v>
      </c>
      <c r="L5" t="str">
        <f t="shared" si="0"/>
        <v>01AUG2023:04:00:00</v>
      </c>
      <c r="M5">
        <v>4</v>
      </c>
      <c r="N5">
        <f t="shared" si="1"/>
        <v>100.6669922000001</v>
      </c>
      <c r="O5" t="str">
        <f t="shared" si="2"/>
        <v/>
      </c>
      <c r="P5">
        <f t="shared" si="3"/>
        <v>100.6669922000001</v>
      </c>
      <c r="Q5" t="str">
        <f t="shared" si="4"/>
        <v/>
      </c>
      <c r="R5">
        <f t="shared" si="5"/>
        <v>1</v>
      </c>
      <c r="S5">
        <f t="shared" si="6"/>
        <v>1.1180941151520998</v>
      </c>
      <c r="V5" s="3">
        <v>3</v>
      </c>
      <c r="W5" s="4">
        <v>-65.10066735833334</v>
      </c>
      <c r="X5" s="4">
        <v>276.27050781176467</v>
      </c>
      <c r="Y5" s="4"/>
      <c r="Z5">
        <v>3</v>
      </c>
      <c r="AA5">
        <f t="shared" si="7"/>
        <v>-65.10066735833334</v>
      </c>
      <c r="AB5">
        <f t="shared" si="7"/>
        <v>276.27050781176467</v>
      </c>
    </row>
    <row r="6" spans="1:28" x14ac:dyDescent="0.3">
      <c r="A6" t="s">
        <v>32</v>
      </c>
      <c r="B6">
        <v>8773.5908202999999</v>
      </c>
      <c r="C6">
        <v>8885.1376952999999</v>
      </c>
      <c r="D6">
        <v>8959.6445313000004</v>
      </c>
      <c r="E6">
        <v>8818.9951172000001</v>
      </c>
      <c r="F6">
        <v>8713.1103516000003</v>
      </c>
      <c r="G6">
        <v>8801.4599608999997</v>
      </c>
      <c r="H6">
        <v>8786.7802733999997</v>
      </c>
      <c r="I6">
        <v>9019.0595702999999</v>
      </c>
      <c r="J6">
        <v>8885.1376952999999</v>
      </c>
      <c r="L6" t="str">
        <f t="shared" si="0"/>
        <v>01AUG2023:05:00:00</v>
      </c>
      <c r="M6">
        <v>5</v>
      </c>
      <c r="N6">
        <f t="shared" si="1"/>
        <v>111.546875</v>
      </c>
      <c r="O6" t="str">
        <f t="shared" si="2"/>
        <v/>
      </c>
      <c r="P6">
        <f t="shared" si="3"/>
        <v>111.546875</v>
      </c>
      <c r="Q6" t="str">
        <f t="shared" si="4"/>
        <v/>
      </c>
      <c r="R6">
        <f t="shared" si="5"/>
        <v>1</v>
      </c>
      <c r="S6">
        <f t="shared" si="6"/>
        <v>1.2713936321478212</v>
      </c>
      <c r="V6" s="3">
        <v>4</v>
      </c>
      <c r="W6" s="4">
        <v>-106.76615083076915</v>
      </c>
      <c r="X6" s="4">
        <v>252.21625115882361</v>
      </c>
      <c r="Y6" s="4"/>
      <c r="Z6">
        <v>4</v>
      </c>
      <c r="AA6">
        <f t="shared" si="7"/>
        <v>-106.76615083076915</v>
      </c>
      <c r="AB6">
        <f t="shared" si="7"/>
        <v>252.21625115882361</v>
      </c>
    </row>
    <row r="7" spans="1:28" x14ac:dyDescent="0.3">
      <c r="A7" t="s">
        <v>33</v>
      </c>
      <c r="B7">
        <v>8720.4648438000004</v>
      </c>
      <c r="C7">
        <v>8877.6357422000001</v>
      </c>
      <c r="D7">
        <v>8906.1162108999997</v>
      </c>
      <c r="E7">
        <v>8862.9316405999998</v>
      </c>
      <c r="F7">
        <v>8739.9804688000004</v>
      </c>
      <c r="G7">
        <v>8822.3398438000004</v>
      </c>
      <c r="H7">
        <v>8786.6904297000001</v>
      </c>
      <c r="I7">
        <v>9013.9101563000004</v>
      </c>
      <c r="J7">
        <v>8877.6357422000001</v>
      </c>
      <c r="L7" t="str">
        <f t="shared" si="0"/>
        <v>01AUG2023:06:00:00</v>
      </c>
      <c r="M7">
        <v>6</v>
      </c>
      <c r="N7">
        <f t="shared" si="1"/>
        <v>157.17089839999971</v>
      </c>
      <c r="O7" t="str">
        <f t="shared" si="2"/>
        <v/>
      </c>
      <c r="P7">
        <f t="shared" si="3"/>
        <v>157.17089839999971</v>
      </c>
      <c r="Q7" t="str">
        <f t="shared" si="4"/>
        <v/>
      </c>
      <c r="R7">
        <f t="shared" si="5"/>
        <v>1</v>
      </c>
      <c r="S7">
        <f t="shared" si="6"/>
        <v>1.802322481831272</v>
      </c>
      <c r="V7" s="3">
        <v>5</v>
      </c>
      <c r="W7" s="4">
        <v>-119.96121214374989</v>
      </c>
      <c r="X7" s="4">
        <v>243.1994977785715</v>
      </c>
      <c r="Y7" s="4"/>
      <c r="Z7">
        <v>5</v>
      </c>
      <c r="AA7">
        <f t="shared" si="7"/>
        <v>-119.96121214374989</v>
      </c>
      <c r="AB7">
        <f t="shared" si="7"/>
        <v>243.1994977785715</v>
      </c>
    </row>
    <row r="8" spans="1:28" x14ac:dyDescent="0.3">
      <c r="A8" t="s">
        <v>34</v>
      </c>
      <c r="B8">
        <v>8874.4667969000002</v>
      </c>
      <c r="C8">
        <v>9021.1279297000001</v>
      </c>
      <c r="D8">
        <v>9021.6435547000001</v>
      </c>
      <c r="E8">
        <v>9003.2119141000003</v>
      </c>
      <c r="F8">
        <v>8917.9501952999999</v>
      </c>
      <c r="G8">
        <v>8981.5703125</v>
      </c>
      <c r="H8">
        <v>8933.9697266000003</v>
      </c>
      <c r="I8">
        <v>9155.5195313000004</v>
      </c>
      <c r="J8">
        <v>9021.1279297000001</v>
      </c>
      <c r="L8" t="str">
        <f t="shared" si="0"/>
        <v>01AUG2023:07:00:00</v>
      </c>
      <c r="M8">
        <v>7</v>
      </c>
      <c r="N8">
        <f t="shared" si="1"/>
        <v>146.6611327999999</v>
      </c>
      <c r="O8" t="str">
        <f t="shared" si="2"/>
        <v/>
      </c>
      <c r="P8">
        <f t="shared" si="3"/>
        <v>146.6611327999999</v>
      </c>
      <c r="Q8" t="str">
        <f t="shared" si="4"/>
        <v/>
      </c>
      <c r="R8">
        <f t="shared" si="5"/>
        <v>1</v>
      </c>
      <c r="S8">
        <f t="shared" si="6"/>
        <v>1.6526190942675125</v>
      </c>
      <c r="V8" s="3">
        <v>6</v>
      </c>
      <c r="W8" s="4">
        <v>-153.11911349444441</v>
      </c>
      <c r="X8" s="4">
        <v>248.16308595833348</v>
      </c>
      <c r="Y8" s="4"/>
      <c r="Z8">
        <v>6</v>
      </c>
      <c r="AA8">
        <f t="shared" si="7"/>
        <v>-153.11911349444441</v>
      </c>
      <c r="AB8">
        <f t="shared" si="7"/>
        <v>248.16308595833348</v>
      </c>
    </row>
    <row r="9" spans="1:28" x14ac:dyDescent="0.3">
      <c r="A9" t="s">
        <v>35</v>
      </c>
      <c r="B9">
        <v>8965.0488280999998</v>
      </c>
      <c r="C9">
        <v>9092.9111327999999</v>
      </c>
      <c r="D9">
        <v>9151.8642577999999</v>
      </c>
      <c r="E9">
        <v>9148.1611327999999</v>
      </c>
      <c r="F9">
        <v>8991.2402344000002</v>
      </c>
      <c r="G9">
        <v>9053.25</v>
      </c>
      <c r="H9">
        <v>8990.8896483999997</v>
      </c>
      <c r="I9">
        <v>9202.7402344000002</v>
      </c>
      <c r="J9">
        <v>9092.9111327999999</v>
      </c>
      <c r="L9" t="str">
        <f t="shared" si="0"/>
        <v>01AUG2023:08:00:00</v>
      </c>
      <c r="M9">
        <v>8</v>
      </c>
      <c r="N9">
        <f t="shared" si="1"/>
        <v>127.8623047000001</v>
      </c>
      <c r="O9" t="str">
        <f t="shared" si="2"/>
        <v/>
      </c>
      <c r="P9">
        <f t="shared" si="3"/>
        <v>127.8623047000001</v>
      </c>
      <c r="Q9" t="str">
        <f t="shared" si="4"/>
        <v/>
      </c>
      <c r="R9">
        <f t="shared" si="5"/>
        <v>1</v>
      </c>
      <c r="S9">
        <f t="shared" si="6"/>
        <v>1.4262309905020172</v>
      </c>
      <c r="V9" s="3">
        <v>7</v>
      </c>
      <c r="W9" s="4">
        <v>-203.3511316705883</v>
      </c>
      <c r="X9" s="4">
        <v>200.94839244615397</v>
      </c>
      <c r="Y9" s="4"/>
      <c r="Z9">
        <v>7</v>
      </c>
      <c r="AA9">
        <f t="shared" si="7"/>
        <v>-203.3511316705883</v>
      </c>
      <c r="AB9">
        <f t="shared" si="7"/>
        <v>200.94839244615397</v>
      </c>
    </row>
    <row r="10" spans="1:28" x14ac:dyDescent="0.3">
      <c r="A10" t="s">
        <v>36</v>
      </c>
      <c r="B10">
        <v>9365.4394530999998</v>
      </c>
      <c r="C10">
        <v>9532.9667969000002</v>
      </c>
      <c r="D10">
        <v>9600.4794922000001</v>
      </c>
      <c r="E10">
        <v>9638.2802733999997</v>
      </c>
      <c r="F10">
        <v>9373.4199219000002</v>
      </c>
      <c r="G10">
        <v>9448.1103516000003</v>
      </c>
      <c r="H10">
        <v>9469.1201172000001</v>
      </c>
      <c r="I10">
        <v>9633.2695313000004</v>
      </c>
      <c r="J10">
        <v>9532.9667969000002</v>
      </c>
      <c r="L10" t="str">
        <f t="shared" si="0"/>
        <v>01AUG2023:09:00:00</v>
      </c>
      <c r="M10">
        <v>9</v>
      </c>
      <c r="N10">
        <f t="shared" si="1"/>
        <v>167.52734380000038</v>
      </c>
      <c r="O10" t="str">
        <f t="shared" si="2"/>
        <v/>
      </c>
      <c r="P10">
        <f t="shared" si="3"/>
        <v>167.52734380000038</v>
      </c>
      <c r="Q10" t="str">
        <f t="shared" si="4"/>
        <v/>
      </c>
      <c r="R10">
        <f t="shared" si="5"/>
        <v>1</v>
      </c>
      <c r="S10">
        <f t="shared" si="6"/>
        <v>1.7887825193781817</v>
      </c>
      <c r="V10" s="3">
        <v>8</v>
      </c>
      <c r="W10" s="4">
        <v>-227.82678225000018</v>
      </c>
      <c r="X10" s="4">
        <v>222.94965822000012</v>
      </c>
      <c r="Y10" s="4"/>
      <c r="Z10">
        <v>8</v>
      </c>
      <c r="AA10">
        <f t="shared" si="7"/>
        <v>-227.82678225000018</v>
      </c>
      <c r="AB10">
        <f t="shared" si="7"/>
        <v>222.94965822000012</v>
      </c>
    </row>
    <row r="11" spans="1:28" x14ac:dyDescent="0.3">
      <c r="A11" t="s">
        <v>37</v>
      </c>
      <c r="B11">
        <v>9977.2099608999997</v>
      </c>
      <c r="C11">
        <v>10310.71875</v>
      </c>
      <c r="D11">
        <v>10282.690430000001</v>
      </c>
      <c r="E11">
        <v>10335.025390999999</v>
      </c>
      <c r="F11">
        <v>10075.099609000001</v>
      </c>
      <c r="G11">
        <v>10174.400390999999</v>
      </c>
      <c r="H11">
        <v>10337.599609000001</v>
      </c>
      <c r="I11">
        <v>10426.5</v>
      </c>
      <c r="J11">
        <v>10310.71875</v>
      </c>
      <c r="L11" t="str">
        <f t="shared" si="0"/>
        <v>01AUG2023:10:00:00</v>
      </c>
      <c r="M11">
        <v>10</v>
      </c>
      <c r="N11">
        <f t="shared" si="1"/>
        <v>333.50878910000029</v>
      </c>
      <c r="O11" t="str">
        <f t="shared" si="2"/>
        <v/>
      </c>
      <c r="P11">
        <f t="shared" si="3"/>
        <v>333.50878910000029</v>
      </c>
      <c r="Q11" t="str">
        <f t="shared" si="4"/>
        <v/>
      </c>
      <c r="R11">
        <f t="shared" si="5"/>
        <v>1</v>
      </c>
      <c r="S11">
        <f t="shared" si="6"/>
        <v>3.3427059308864733</v>
      </c>
      <c r="V11" s="3">
        <v>9</v>
      </c>
      <c r="W11" s="4">
        <v>-207.02856446666678</v>
      </c>
      <c r="X11" s="4">
        <v>206.81608072499998</v>
      </c>
      <c r="Y11" s="4"/>
      <c r="Z11">
        <v>9</v>
      </c>
      <c r="AA11">
        <f t="shared" si="7"/>
        <v>-207.02856446666678</v>
      </c>
      <c r="AB11">
        <f t="shared" si="7"/>
        <v>206.81608072499998</v>
      </c>
    </row>
    <row r="12" spans="1:28" x14ac:dyDescent="0.3">
      <c r="A12" t="s">
        <v>38</v>
      </c>
      <c r="B12">
        <v>10825.272461</v>
      </c>
      <c r="C12">
        <v>11209.627930000001</v>
      </c>
      <c r="D12">
        <v>11145.1875</v>
      </c>
      <c r="E12">
        <v>11206.111328000001</v>
      </c>
      <c r="F12">
        <v>10877.799805000001</v>
      </c>
      <c r="G12">
        <v>11007.5</v>
      </c>
      <c r="H12">
        <v>11323.400390999999</v>
      </c>
      <c r="I12">
        <v>11316.799805000001</v>
      </c>
      <c r="J12">
        <v>11209.627930000001</v>
      </c>
      <c r="L12" t="str">
        <f t="shared" si="0"/>
        <v>01AUG2023:11:00:00</v>
      </c>
      <c r="M12">
        <v>11</v>
      </c>
      <c r="N12">
        <f t="shared" si="1"/>
        <v>384.35546900000008</v>
      </c>
      <c r="O12" t="str">
        <f t="shared" si="2"/>
        <v/>
      </c>
      <c r="P12">
        <f t="shared" si="3"/>
        <v>384.35546900000008</v>
      </c>
      <c r="Q12" t="str">
        <f t="shared" si="4"/>
        <v/>
      </c>
      <c r="R12">
        <f t="shared" si="5"/>
        <v>1</v>
      </c>
      <c r="S12">
        <f t="shared" si="6"/>
        <v>3.5505385234848372</v>
      </c>
      <c r="V12" s="3">
        <v>10</v>
      </c>
      <c r="W12" s="4">
        <v>-218.2612748636364</v>
      </c>
      <c r="X12" s="4">
        <v>233.05381377894733</v>
      </c>
      <c r="Y12" s="4"/>
      <c r="Z12">
        <v>10</v>
      </c>
      <c r="AA12">
        <f t="shared" si="7"/>
        <v>-218.2612748636364</v>
      </c>
      <c r="AB12">
        <f t="shared" si="7"/>
        <v>233.05381377894733</v>
      </c>
    </row>
    <row r="13" spans="1:28" x14ac:dyDescent="0.3">
      <c r="A13" t="s">
        <v>39</v>
      </c>
      <c r="B13">
        <v>11736.503906</v>
      </c>
      <c r="C13">
        <v>12139.060546999999</v>
      </c>
      <c r="D13">
        <v>12021.794921999999</v>
      </c>
      <c r="E13">
        <v>12092.849609000001</v>
      </c>
      <c r="F13">
        <v>11735.5</v>
      </c>
      <c r="G13">
        <v>11873.900390999999</v>
      </c>
      <c r="H13">
        <v>12365</v>
      </c>
      <c r="I13">
        <v>12214.200194999999</v>
      </c>
      <c r="J13">
        <v>12139.060546999999</v>
      </c>
      <c r="L13" t="str">
        <f t="shared" si="0"/>
        <v>01AUG2023:12:00:00</v>
      </c>
      <c r="M13">
        <v>12</v>
      </c>
      <c r="N13">
        <f t="shared" si="1"/>
        <v>402.55664099999922</v>
      </c>
      <c r="O13" t="str">
        <f t="shared" si="2"/>
        <v/>
      </c>
      <c r="P13">
        <f t="shared" si="3"/>
        <v>402.55664099999922</v>
      </c>
      <c r="Q13" t="str">
        <f t="shared" si="4"/>
        <v/>
      </c>
      <c r="R13">
        <f t="shared" si="5"/>
        <v>1</v>
      </c>
      <c r="S13">
        <f t="shared" si="6"/>
        <v>3.4299536235335126</v>
      </c>
      <c r="V13" s="3">
        <v>11</v>
      </c>
      <c r="W13" s="4">
        <v>-221.35142294285728</v>
      </c>
      <c r="X13" s="4">
        <v>279.81942089130439</v>
      </c>
      <c r="Y13" s="4"/>
      <c r="Z13">
        <v>11</v>
      </c>
      <c r="AA13">
        <f t="shared" si="7"/>
        <v>-221.35142294285728</v>
      </c>
      <c r="AB13">
        <f t="shared" si="7"/>
        <v>279.81942089130439</v>
      </c>
    </row>
    <row r="14" spans="1:28" x14ac:dyDescent="0.3">
      <c r="A14" t="s">
        <v>40</v>
      </c>
      <c r="B14">
        <v>12564.329102</v>
      </c>
      <c r="C14">
        <v>13011.190430000001</v>
      </c>
      <c r="D14">
        <v>12867.051758</v>
      </c>
      <c r="E14">
        <v>12872.183594</v>
      </c>
      <c r="F14">
        <v>12548.799805000001</v>
      </c>
      <c r="G14">
        <v>12698.299805000001</v>
      </c>
      <c r="H14">
        <v>13309</v>
      </c>
      <c r="I14">
        <v>13067.900390999999</v>
      </c>
      <c r="J14">
        <v>13011.190430000001</v>
      </c>
      <c r="L14" t="str">
        <f t="shared" si="0"/>
        <v>01AUG2023:13:00:00</v>
      </c>
      <c r="M14">
        <v>13</v>
      </c>
      <c r="N14">
        <f t="shared" si="1"/>
        <v>446.86132800000087</v>
      </c>
      <c r="O14" t="str">
        <f t="shared" si="2"/>
        <v/>
      </c>
      <c r="P14">
        <f t="shared" si="3"/>
        <v>446.86132800000087</v>
      </c>
      <c r="Q14" t="str">
        <f t="shared" si="4"/>
        <v/>
      </c>
      <c r="R14">
        <f t="shared" si="5"/>
        <v>1</v>
      </c>
      <c r="S14">
        <f t="shared" si="6"/>
        <v>3.5565872588363598</v>
      </c>
      <c r="V14" s="3">
        <v>12</v>
      </c>
      <c r="W14" s="4">
        <v>-208.20828685714307</v>
      </c>
      <c r="X14" s="4">
        <v>352.77360732173912</v>
      </c>
      <c r="Y14" s="4"/>
      <c r="Z14">
        <v>12</v>
      </c>
      <c r="AA14">
        <f t="shared" si="7"/>
        <v>-208.20828685714307</v>
      </c>
      <c r="AB14">
        <f t="shared" si="7"/>
        <v>352.77360732173912</v>
      </c>
    </row>
    <row r="15" spans="1:28" x14ac:dyDescent="0.3">
      <c r="A15" t="s">
        <v>41</v>
      </c>
      <c r="B15">
        <v>13320.364258</v>
      </c>
      <c r="C15">
        <v>13783.323242</v>
      </c>
      <c r="D15">
        <v>13550.516602</v>
      </c>
      <c r="E15">
        <v>13548.113281</v>
      </c>
      <c r="F15">
        <v>13217.599609000001</v>
      </c>
      <c r="G15">
        <v>13418</v>
      </c>
      <c r="H15">
        <v>14092.200194999999</v>
      </c>
      <c r="I15">
        <v>13940</v>
      </c>
      <c r="J15">
        <v>13783.323242</v>
      </c>
      <c r="L15" t="str">
        <f t="shared" si="0"/>
        <v>01AUG2023:14:00:00</v>
      </c>
      <c r="M15">
        <v>14</v>
      </c>
      <c r="N15">
        <f t="shared" si="1"/>
        <v>462.95898400000078</v>
      </c>
      <c r="O15" t="str">
        <f t="shared" si="2"/>
        <v/>
      </c>
      <c r="P15">
        <f t="shared" si="3"/>
        <v>462.95898400000078</v>
      </c>
      <c r="Q15" t="str">
        <f t="shared" si="4"/>
        <v/>
      </c>
      <c r="R15">
        <f t="shared" si="5"/>
        <v>1</v>
      </c>
      <c r="S15">
        <f t="shared" si="6"/>
        <v>3.4755730026073044</v>
      </c>
      <c r="V15" s="3">
        <v>13</v>
      </c>
      <c r="W15" s="4">
        <v>-224.31331399999999</v>
      </c>
      <c r="X15" s="4">
        <v>391.98701979166691</v>
      </c>
      <c r="Y15" s="4"/>
      <c r="Z15">
        <v>13</v>
      </c>
      <c r="AA15">
        <f t="shared" si="7"/>
        <v>-224.31331399999999</v>
      </c>
      <c r="AB15">
        <f t="shared" si="7"/>
        <v>391.98701979166691</v>
      </c>
    </row>
    <row r="16" spans="1:28" x14ac:dyDescent="0.3">
      <c r="A16" t="s">
        <v>42</v>
      </c>
      <c r="B16">
        <v>13789.026367</v>
      </c>
      <c r="C16">
        <v>14259.910156</v>
      </c>
      <c r="D16">
        <v>14070.046875</v>
      </c>
      <c r="E16">
        <v>14085.929688</v>
      </c>
      <c r="F16">
        <v>13695.599609000001</v>
      </c>
      <c r="G16">
        <v>13886.099609000001</v>
      </c>
      <c r="H16">
        <v>14520.299805000001</v>
      </c>
      <c r="I16">
        <v>14438.799805000001</v>
      </c>
      <c r="J16">
        <v>14259.910156</v>
      </c>
      <c r="L16" t="str">
        <f t="shared" si="0"/>
        <v>01AUG2023:15:00:00</v>
      </c>
      <c r="M16">
        <v>15</v>
      </c>
      <c r="N16">
        <f t="shared" si="1"/>
        <v>470.88378899999952</v>
      </c>
      <c r="O16" t="str">
        <f t="shared" si="2"/>
        <v/>
      </c>
      <c r="P16">
        <f t="shared" si="3"/>
        <v>470.88378899999952</v>
      </c>
      <c r="Q16" t="str">
        <f t="shared" si="4"/>
        <v/>
      </c>
      <c r="R16">
        <f t="shared" si="5"/>
        <v>1</v>
      </c>
      <c r="S16">
        <f t="shared" si="6"/>
        <v>3.4149168800410892</v>
      </c>
      <c r="V16" s="3">
        <v>14</v>
      </c>
      <c r="W16" s="4">
        <v>-216.35319000000013</v>
      </c>
      <c r="X16" s="4">
        <v>404.01033533333356</v>
      </c>
      <c r="Y16" s="4"/>
      <c r="Z16">
        <v>14</v>
      </c>
      <c r="AA16">
        <f t="shared" si="7"/>
        <v>-216.35319000000013</v>
      </c>
      <c r="AB16">
        <f t="shared" si="7"/>
        <v>404.01033533333356</v>
      </c>
    </row>
    <row r="17" spans="1:28" x14ac:dyDescent="0.3">
      <c r="A17" t="s">
        <v>43</v>
      </c>
      <c r="B17">
        <v>13751.921875</v>
      </c>
      <c r="C17">
        <v>14303.201171999999</v>
      </c>
      <c r="D17">
        <v>14405.304688</v>
      </c>
      <c r="E17">
        <v>14422.841796999999</v>
      </c>
      <c r="F17">
        <v>13813.900390999999</v>
      </c>
      <c r="G17">
        <v>13938.799805000001</v>
      </c>
      <c r="H17">
        <v>14418.700194999999</v>
      </c>
      <c r="I17">
        <v>14404.200194999999</v>
      </c>
      <c r="J17">
        <v>14303.201171999999</v>
      </c>
      <c r="L17" t="str">
        <f t="shared" si="0"/>
        <v>01AUG2023:16:00:00</v>
      </c>
      <c r="M17">
        <v>16</v>
      </c>
      <c r="N17">
        <f t="shared" si="1"/>
        <v>551.27929699999913</v>
      </c>
      <c r="O17" t="str">
        <f t="shared" si="2"/>
        <v/>
      </c>
      <c r="P17">
        <f t="shared" si="3"/>
        <v>551.27929699999913</v>
      </c>
      <c r="Q17" t="str">
        <f t="shared" si="4"/>
        <v/>
      </c>
      <c r="R17">
        <f t="shared" si="5"/>
        <v>1</v>
      </c>
      <c r="S17">
        <f t="shared" si="6"/>
        <v>4.0087436651467971</v>
      </c>
      <c r="V17" s="3">
        <v>15</v>
      </c>
      <c r="W17" s="4">
        <v>-175.50273460000025</v>
      </c>
      <c r="X17" s="4">
        <v>388.03593735999993</v>
      </c>
      <c r="Y17" s="4"/>
      <c r="Z17">
        <v>15</v>
      </c>
      <c r="AA17">
        <f t="shared" si="7"/>
        <v>-175.50273460000025</v>
      </c>
      <c r="AB17">
        <f t="shared" si="7"/>
        <v>388.03593735999993</v>
      </c>
    </row>
    <row r="18" spans="1:28" x14ac:dyDescent="0.3">
      <c r="A18" t="s">
        <v>44</v>
      </c>
      <c r="B18">
        <v>13822.594727</v>
      </c>
      <c r="C18">
        <v>14334.162109000001</v>
      </c>
      <c r="D18">
        <v>14628.661133</v>
      </c>
      <c r="E18">
        <v>14633.466796999999</v>
      </c>
      <c r="F18">
        <v>13933.799805000001</v>
      </c>
      <c r="G18">
        <v>14011.5</v>
      </c>
      <c r="H18">
        <v>14370.5</v>
      </c>
      <c r="I18">
        <v>14342.5</v>
      </c>
      <c r="J18">
        <v>14334.162109000001</v>
      </c>
      <c r="L18" t="str">
        <f t="shared" si="0"/>
        <v>01AUG2023:17:00:00</v>
      </c>
      <c r="M18">
        <v>17</v>
      </c>
      <c r="N18">
        <f t="shared" si="1"/>
        <v>511.56738200000109</v>
      </c>
      <c r="O18" t="str">
        <f t="shared" si="2"/>
        <v/>
      </c>
      <c r="P18">
        <f t="shared" si="3"/>
        <v>511.56738200000109</v>
      </c>
      <c r="Q18" t="str">
        <f t="shared" si="4"/>
        <v/>
      </c>
      <c r="R18">
        <f t="shared" si="5"/>
        <v>1</v>
      </c>
      <c r="S18">
        <f t="shared" si="6"/>
        <v>3.7009504518044247</v>
      </c>
      <c r="V18" s="3">
        <v>16</v>
      </c>
      <c r="W18" s="4">
        <v>-128.51953114285658</v>
      </c>
      <c r="X18" s="4">
        <v>396.50658099999987</v>
      </c>
      <c r="Y18" s="4"/>
      <c r="Z18">
        <v>16</v>
      </c>
      <c r="AA18">
        <f t="shared" si="7"/>
        <v>-128.51953114285658</v>
      </c>
      <c r="AB18">
        <f t="shared" si="7"/>
        <v>396.50658099999987</v>
      </c>
    </row>
    <row r="19" spans="1:28" x14ac:dyDescent="0.3">
      <c r="A19" t="s">
        <v>45</v>
      </c>
      <c r="B19">
        <v>13882.753906</v>
      </c>
      <c r="C19">
        <v>14363.554688</v>
      </c>
      <c r="D19">
        <v>14756.018555000001</v>
      </c>
      <c r="E19">
        <v>14774.654296999999</v>
      </c>
      <c r="F19">
        <v>14040.5</v>
      </c>
      <c r="G19">
        <v>14116.799805000001</v>
      </c>
      <c r="H19">
        <v>14365.5</v>
      </c>
      <c r="I19">
        <v>14289.900390999999</v>
      </c>
      <c r="J19">
        <v>14363.554688</v>
      </c>
      <c r="L19" t="str">
        <f t="shared" si="0"/>
        <v>01AUG2023:18:00:00</v>
      </c>
      <c r="M19">
        <v>18</v>
      </c>
      <c r="N19">
        <f t="shared" si="1"/>
        <v>480.80078200000025</v>
      </c>
      <c r="O19" t="str">
        <f t="shared" si="2"/>
        <v/>
      </c>
      <c r="P19">
        <f t="shared" si="3"/>
        <v>480.80078200000025</v>
      </c>
      <c r="Q19" t="str">
        <f t="shared" si="4"/>
        <v/>
      </c>
      <c r="R19">
        <f t="shared" si="5"/>
        <v>1</v>
      </c>
      <c r="S19">
        <f t="shared" si="6"/>
        <v>3.4632954329918828</v>
      </c>
      <c r="V19" s="3">
        <v>17</v>
      </c>
      <c r="W19" s="4">
        <v>-386.10644537500002</v>
      </c>
      <c r="X19" s="4">
        <v>344.85755490909082</v>
      </c>
      <c r="Y19" s="4"/>
      <c r="Z19">
        <v>17</v>
      </c>
      <c r="AA19">
        <f t="shared" si="7"/>
        <v>-386.10644537500002</v>
      </c>
      <c r="AB19">
        <f t="shared" si="7"/>
        <v>344.85755490909082</v>
      </c>
    </row>
    <row r="20" spans="1:28" x14ac:dyDescent="0.3">
      <c r="A20" t="s">
        <v>46</v>
      </c>
      <c r="B20">
        <v>13974.337890999999</v>
      </c>
      <c r="C20">
        <v>14409.514648</v>
      </c>
      <c r="D20">
        <v>14719.916015999999</v>
      </c>
      <c r="E20">
        <v>14757.810546999999</v>
      </c>
      <c r="F20">
        <v>14188.400390999999</v>
      </c>
      <c r="G20">
        <v>14270.599609000001</v>
      </c>
      <c r="H20">
        <v>14445.900390999999</v>
      </c>
      <c r="I20">
        <v>14286.200194999999</v>
      </c>
      <c r="J20">
        <v>14409.514648</v>
      </c>
      <c r="L20" t="str">
        <f t="shared" si="0"/>
        <v>01AUG2023:19:00:00</v>
      </c>
      <c r="M20">
        <v>19</v>
      </c>
      <c r="N20">
        <f t="shared" si="1"/>
        <v>435.17675700000109</v>
      </c>
      <c r="O20" t="str">
        <f t="shared" si="2"/>
        <v/>
      </c>
      <c r="P20">
        <f t="shared" si="3"/>
        <v>435.17675700000109</v>
      </c>
      <c r="Q20" t="str">
        <f t="shared" si="4"/>
        <v/>
      </c>
      <c r="R20">
        <f t="shared" si="5"/>
        <v>1</v>
      </c>
      <c r="S20">
        <f t="shared" si="6"/>
        <v>3.1141136016202338</v>
      </c>
      <c r="V20" s="3">
        <v>18</v>
      </c>
      <c r="W20" s="4">
        <v>-394.45336908333365</v>
      </c>
      <c r="X20" s="4">
        <v>324.28841138888856</v>
      </c>
      <c r="Y20" s="4"/>
      <c r="Z20">
        <v>18</v>
      </c>
      <c r="AA20">
        <f t="shared" si="7"/>
        <v>-394.45336908333365</v>
      </c>
      <c r="AB20">
        <f t="shared" si="7"/>
        <v>324.28841138888856</v>
      </c>
    </row>
    <row r="21" spans="1:28" x14ac:dyDescent="0.3">
      <c r="A21" t="s">
        <v>47</v>
      </c>
      <c r="B21">
        <v>13766.454102</v>
      </c>
      <c r="C21">
        <v>14128.850586</v>
      </c>
      <c r="D21">
        <v>14458.352539</v>
      </c>
      <c r="E21">
        <v>14479.336914</v>
      </c>
      <c r="F21">
        <v>13928.900390999999</v>
      </c>
      <c r="G21">
        <v>14022.299805000001</v>
      </c>
      <c r="H21">
        <v>14123.700194999999</v>
      </c>
      <c r="I21">
        <v>14016.5</v>
      </c>
      <c r="J21">
        <v>14128.850586</v>
      </c>
      <c r="L21" t="str">
        <f t="shared" si="0"/>
        <v>01AUG2023:20:00:00</v>
      </c>
      <c r="M21">
        <v>20</v>
      </c>
      <c r="N21">
        <f t="shared" si="1"/>
        <v>362.39648400000078</v>
      </c>
      <c r="O21" t="str">
        <f t="shared" si="2"/>
        <v/>
      </c>
      <c r="P21">
        <f t="shared" si="3"/>
        <v>362.39648400000078</v>
      </c>
      <c r="Q21" t="str">
        <f t="shared" si="4"/>
        <v/>
      </c>
      <c r="R21">
        <f t="shared" si="5"/>
        <v>1</v>
      </c>
      <c r="S21">
        <f t="shared" si="6"/>
        <v>2.6324606272239093</v>
      </c>
      <c r="V21" s="3">
        <v>19</v>
      </c>
      <c r="W21" s="4">
        <v>-399.89122638461538</v>
      </c>
      <c r="X21" s="4">
        <v>338.64786294117704</v>
      </c>
      <c r="Y21" s="4"/>
      <c r="Z21">
        <v>19</v>
      </c>
      <c r="AA21">
        <f t="shared" si="7"/>
        <v>-399.89122638461538</v>
      </c>
      <c r="AB21">
        <f t="shared" si="7"/>
        <v>338.64786294117704</v>
      </c>
    </row>
    <row r="22" spans="1:28" x14ac:dyDescent="0.3">
      <c r="A22" t="s">
        <v>48</v>
      </c>
      <c r="B22">
        <v>13523.099609000001</v>
      </c>
      <c r="C22">
        <v>13699.397461</v>
      </c>
      <c r="D22">
        <v>13805.835938</v>
      </c>
      <c r="E22">
        <v>13959.034180000001</v>
      </c>
      <c r="F22">
        <v>13507.200194999999</v>
      </c>
      <c r="G22">
        <v>13621.099609000001</v>
      </c>
      <c r="H22">
        <v>13687.200194999999</v>
      </c>
      <c r="I22">
        <v>13730.799805000001</v>
      </c>
      <c r="J22">
        <v>13699.397461</v>
      </c>
      <c r="L22" t="str">
        <f t="shared" si="0"/>
        <v>01AUG2023:21:00:00</v>
      </c>
      <c r="M22">
        <v>21</v>
      </c>
      <c r="N22">
        <f t="shared" si="1"/>
        <v>176.29785199999969</v>
      </c>
      <c r="O22" t="str">
        <f t="shared" si="2"/>
        <v/>
      </c>
      <c r="P22">
        <f t="shared" si="3"/>
        <v>176.29785199999969</v>
      </c>
      <c r="Q22" t="str">
        <f t="shared" si="4"/>
        <v/>
      </c>
      <c r="R22">
        <f t="shared" si="5"/>
        <v>1</v>
      </c>
      <c r="S22">
        <f t="shared" si="6"/>
        <v>1.3036793124164268</v>
      </c>
      <c r="V22" s="3">
        <v>20</v>
      </c>
      <c r="W22" s="4">
        <v>-240.49277339999983</v>
      </c>
      <c r="X22" s="4">
        <v>336.77845066666669</v>
      </c>
      <c r="Y22" s="4"/>
      <c r="Z22">
        <v>20</v>
      </c>
      <c r="AA22">
        <f t="shared" si="7"/>
        <v>-240.49277339999983</v>
      </c>
      <c r="AB22">
        <f t="shared" si="7"/>
        <v>336.77845066666669</v>
      </c>
    </row>
    <row r="23" spans="1:28" x14ac:dyDescent="0.3">
      <c r="A23" t="s">
        <v>49</v>
      </c>
      <c r="B23">
        <v>13123.298828000001</v>
      </c>
      <c r="C23">
        <v>13236.684569999999</v>
      </c>
      <c r="D23">
        <v>13367.070313</v>
      </c>
      <c r="E23">
        <v>13379.589844</v>
      </c>
      <c r="F23">
        <v>13002</v>
      </c>
      <c r="G23">
        <v>13120.799805000001</v>
      </c>
      <c r="H23">
        <v>13197.400390999999</v>
      </c>
      <c r="I23">
        <v>13305.900390999999</v>
      </c>
      <c r="J23">
        <v>13236.684569999999</v>
      </c>
      <c r="L23" t="str">
        <f t="shared" si="0"/>
        <v>01AUG2023:22:00:00</v>
      </c>
      <c r="M23">
        <v>22</v>
      </c>
      <c r="N23">
        <f t="shared" si="1"/>
        <v>113.38574199999857</v>
      </c>
      <c r="O23" t="str">
        <f t="shared" si="2"/>
        <v/>
      </c>
      <c r="P23">
        <f t="shared" si="3"/>
        <v>113.38574199999857</v>
      </c>
      <c r="Q23" t="str">
        <f t="shared" si="4"/>
        <v/>
      </c>
      <c r="R23">
        <f t="shared" si="5"/>
        <v>1</v>
      </c>
      <c r="S23">
        <f t="shared" si="6"/>
        <v>0.86400335377624438</v>
      </c>
      <c r="V23" s="3">
        <v>21</v>
      </c>
      <c r="W23" s="4">
        <v>-236.78151618181818</v>
      </c>
      <c r="X23" s="4">
        <v>287.44998957894734</v>
      </c>
      <c r="Y23" s="4"/>
      <c r="Z23">
        <v>21</v>
      </c>
      <c r="AA23">
        <f t="shared" si="7"/>
        <v>-236.78151618181818</v>
      </c>
      <c r="AB23">
        <f t="shared" si="7"/>
        <v>287.44998957894734</v>
      </c>
    </row>
    <row r="24" spans="1:28" x14ac:dyDescent="0.3">
      <c r="A24" t="s">
        <v>50</v>
      </c>
      <c r="B24">
        <v>12258.747069999999</v>
      </c>
      <c r="C24">
        <v>12459.918944999999</v>
      </c>
      <c r="D24">
        <v>12555.941406</v>
      </c>
      <c r="E24">
        <v>12556.277344</v>
      </c>
      <c r="F24">
        <v>12196.299805000001</v>
      </c>
      <c r="G24">
        <v>12337.200194999999</v>
      </c>
      <c r="H24">
        <v>12395.200194999999</v>
      </c>
      <c r="I24">
        <v>12589.400390999999</v>
      </c>
      <c r="J24">
        <v>12459.918944999999</v>
      </c>
      <c r="L24" t="str">
        <f t="shared" si="0"/>
        <v>01AUG2023:23:00:00</v>
      </c>
      <c r="M24">
        <v>23</v>
      </c>
      <c r="N24">
        <f t="shared" si="1"/>
        <v>201.171875</v>
      </c>
      <c r="O24" t="str">
        <f t="shared" si="2"/>
        <v/>
      </c>
      <c r="P24">
        <f t="shared" si="3"/>
        <v>201.171875</v>
      </c>
      <c r="Q24" t="str">
        <f t="shared" si="4"/>
        <v/>
      </c>
      <c r="R24">
        <f t="shared" si="5"/>
        <v>1</v>
      </c>
      <c r="S24">
        <f t="shared" si="6"/>
        <v>1.6410476034073196</v>
      </c>
      <c r="V24" s="3">
        <v>22</v>
      </c>
      <c r="W24" s="4">
        <v>-244.91512781818147</v>
      </c>
      <c r="X24" s="4">
        <v>279.0267783157895</v>
      </c>
      <c r="Y24" s="4"/>
      <c r="Z24">
        <v>22</v>
      </c>
      <c r="AA24">
        <f t="shared" si="7"/>
        <v>-244.91512781818147</v>
      </c>
      <c r="AB24">
        <f t="shared" si="7"/>
        <v>279.0267783157895</v>
      </c>
    </row>
    <row r="25" spans="1:28" x14ac:dyDescent="0.3">
      <c r="A25" t="s">
        <v>51</v>
      </c>
      <c r="B25">
        <v>11489.001953000001</v>
      </c>
      <c r="C25">
        <v>11599.996094</v>
      </c>
      <c r="D25">
        <v>11659.679688</v>
      </c>
      <c r="E25">
        <v>11577.827148</v>
      </c>
      <c r="F25">
        <v>11314.099609000001</v>
      </c>
      <c r="G25">
        <v>11478.200194999999</v>
      </c>
      <c r="H25">
        <v>11517</v>
      </c>
      <c r="I25">
        <v>11779.099609000001</v>
      </c>
      <c r="J25">
        <v>11599.996094</v>
      </c>
      <c r="L25" t="str">
        <f t="shared" si="0"/>
        <v>02AUG2023:00:00:00</v>
      </c>
      <c r="M25">
        <v>24</v>
      </c>
      <c r="N25">
        <f t="shared" si="1"/>
        <v>110.99414099999922</v>
      </c>
      <c r="O25" t="str">
        <f t="shared" si="2"/>
        <v/>
      </c>
      <c r="P25">
        <f t="shared" si="3"/>
        <v>110.99414099999922</v>
      </c>
      <c r="Q25" t="str">
        <f t="shared" si="4"/>
        <v/>
      </c>
      <c r="R25">
        <f t="shared" si="5"/>
        <v>1</v>
      </c>
      <c r="S25">
        <f t="shared" si="6"/>
        <v>0.96609036584780539</v>
      </c>
      <c r="V25" s="3">
        <v>23</v>
      </c>
      <c r="W25" s="4">
        <v>-189.11884779999963</v>
      </c>
      <c r="X25" s="4">
        <v>273.08544929999982</v>
      </c>
      <c r="Y25" s="4"/>
      <c r="Z25">
        <v>23</v>
      </c>
      <c r="AA25">
        <f t="shared" si="7"/>
        <v>-189.11884779999963</v>
      </c>
      <c r="AB25">
        <f t="shared" si="7"/>
        <v>273.08544929999982</v>
      </c>
    </row>
    <row r="26" spans="1:28" x14ac:dyDescent="0.3">
      <c r="A26" t="s">
        <v>52</v>
      </c>
      <c r="B26">
        <v>10589.238281</v>
      </c>
      <c r="C26">
        <v>10646.676758</v>
      </c>
      <c r="D26">
        <v>10637.583008</v>
      </c>
      <c r="E26">
        <v>10625.695313</v>
      </c>
      <c r="F26">
        <v>10447.299805000001</v>
      </c>
      <c r="G26">
        <v>10588.700194999999</v>
      </c>
      <c r="H26">
        <v>10466.900390999999</v>
      </c>
      <c r="I26">
        <v>10918.299805000001</v>
      </c>
      <c r="J26">
        <v>10646.676758</v>
      </c>
      <c r="L26" t="str">
        <f t="shared" si="0"/>
        <v>02AUG2023:01:00:00</v>
      </c>
      <c r="M26">
        <v>1</v>
      </c>
      <c r="N26">
        <f t="shared" si="1"/>
        <v>57.438476999999693</v>
      </c>
      <c r="O26" t="str">
        <f t="shared" si="2"/>
        <v/>
      </c>
      <c r="P26">
        <f t="shared" si="3"/>
        <v>57.438476999999693</v>
      </c>
      <c r="Q26" t="str">
        <f t="shared" si="4"/>
        <v/>
      </c>
      <c r="R26">
        <f t="shared" si="5"/>
        <v>1</v>
      </c>
      <c r="S26">
        <f t="shared" si="6"/>
        <v>0.54242312313492924</v>
      </c>
      <c r="V26" s="3">
        <v>24</v>
      </c>
      <c r="W26" s="4">
        <v>-155.48828155555566</v>
      </c>
      <c r="X26" s="4">
        <v>286.87616261904753</v>
      </c>
      <c r="Y26" s="4"/>
      <c r="Z26">
        <v>24</v>
      </c>
      <c r="AA26">
        <f t="shared" si="7"/>
        <v>-155.48828155555566</v>
      </c>
      <c r="AB26">
        <f t="shared" si="7"/>
        <v>286.87616261904753</v>
      </c>
    </row>
    <row r="27" spans="1:28" x14ac:dyDescent="0.3">
      <c r="A27" t="s">
        <v>53</v>
      </c>
      <c r="B27">
        <v>9905.6308594000002</v>
      </c>
      <c r="C27">
        <v>9973.0292969000002</v>
      </c>
      <c r="D27">
        <v>9997.3847655999998</v>
      </c>
      <c r="E27">
        <v>9964.1162108999997</v>
      </c>
      <c r="F27">
        <v>9772.1503905999998</v>
      </c>
      <c r="G27">
        <v>9910.4501952999999</v>
      </c>
      <c r="H27">
        <v>9760.8398438000004</v>
      </c>
      <c r="I27">
        <v>10256.799805000001</v>
      </c>
      <c r="J27">
        <v>9973.0292969000002</v>
      </c>
      <c r="L27" t="str">
        <f t="shared" si="0"/>
        <v>02AUG2023:02:00:00</v>
      </c>
      <c r="M27">
        <v>2</v>
      </c>
      <c r="N27">
        <f t="shared" si="1"/>
        <v>67.3984375</v>
      </c>
      <c r="O27" t="str">
        <f t="shared" si="2"/>
        <v/>
      </c>
      <c r="P27">
        <f t="shared" si="3"/>
        <v>67.3984375</v>
      </c>
      <c r="Q27" t="str">
        <f t="shared" si="4"/>
        <v/>
      </c>
      <c r="R27">
        <f t="shared" si="5"/>
        <v>1</v>
      </c>
      <c r="S27">
        <f t="shared" si="6"/>
        <v>0.68040530135485411</v>
      </c>
      <c r="V27" s="3" t="s">
        <v>13</v>
      </c>
      <c r="W27" s="4">
        <v>-208.34227593674251</v>
      </c>
      <c r="X27" s="4">
        <v>306.18589944266978</v>
      </c>
      <c r="Y27" s="4"/>
    </row>
    <row r="28" spans="1:28" x14ac:dyDescent="0.3">
      <c r="A28" t="s">
        <v>54</v>
      </c>
      <c r="B28">
        <v>9411.3076172000001</v>
      </c>
      <c r="C28">
        <v>9459.5458983999997</v>
      </c>
      <c r="D28">
        <v>9509.2998047000001</v>
      </c>
      <c r="E28">
        <v>9412.3632813000004</v>
      </c>
      <c r="F28">
        <v>9218.3203125</v>
      </c>
      <c r="G28">
        <v>9385</v>
      </c>
      <c r="H28">
        <v>9216.2402344000002</v>
      </c>
      <c r="I28">
        <v>9774.9404297000001</v>
      </c>
      <c r="J28">
        <v>9459.5458983999997</v>
      </c>
      <c r="L28" t="str">
        <f t="shared" si="0"/>
        <v>02AUG2023:03:00:00</v>
      </c>
      <c r="M28">
        <v>3</v>
      </c>
      <c r="N28">
        <f t="shared" si="1"/>
        <v>48.238281199999619</v>
      </c>
      <c r="O28" t="str">
        <f t="shared" si="2"/>
        <v/>
      </c>
      <c r="P28">
        <f t="shared" si="3"/>
        <v>48.238281199999619</v>
      </c>
      <c r="Q28" t="str">
        <f t="shared" si="4"/>
        <v/>
      </c>
      <c r="R28">
        <f t="shared" si="5"/>
        <v>1</v>
      </c>
      <c r="S28">
        <f t="shared" si="6"/>
        <v>0.51255663040744603</v>
      </c>
    </row>
    <row r="29" spans="1:28" x14ac:dyDescent="0.3">
      <c r="A29" t="s">
        <v>55</v>
      </c>
      <c r="B29">
        <v>9066.859375</v>
      </c>
      <c r="C29">
        <v>9089.2480469000002</v>
      </c>
      <c r="D29">
        <v>9141.9951172000001</v>
      </c>
      <c r="E29">
        <v>9048.8691405999998</v>
      </c>
      <c r="F29">
        <v>8883.9404297000001</v>
      </c>
      <c r="G29">
        <v>9039.0195313000004</v>
      </c>
      <c r="H29">
        <v>8813.4199219000002</v>
      </c>
      <c r="I29">
        <v>9415.0898438000004</v>
      </c>
      <c r="J29">
        <v>9089.2480469000002</v>
      </c>
      <c r="L29" t="str">
        <f t="shared" si="0"/>
        <v>02AUG2023:04:00:00</v>
      </c>
      <c r="M29">
        <v>4</v>
      </c>
      <c r="N29">
        <f t="shared" si="1"/>
        <v>22.38867190000019</v>
      </c>
      <c r="O29" t="str">
        <f t="shared" si="2"/>
        <v/>
      </c>
      <c r="P29">
        <f t="shared" si="3"/>
        <v>22.38867190000019</v>
      </c>
      <c r="Q29" t="str">
        <f t="shared" si="4"/>
        <v/>
      </c>
      <c r="R29">
        <f t="shared" si="5"/>
        <v>1</v>
      </c>
      <c r="S29">
        <f t="shared" si="6"/>
        <v>0.24692863288177103</v>
      </c>
    </row>
    <row r="30" spans="1:28" x14ac:dyDescent="0.3">
      <c r="A30" t="s">
        <v>56</v>
      </c>
      <c r="B30">
        <v>8856.6289063000004</v>
      </c>
      <c r="C30">
        <v>8882.3652344000002</v>
      </c>
      <c r="D30">
        <v>8900.9033202999999</v>
      </c>
      <c r="E30">
        <v>8751.0810547000001</v>
      </c>
      <c r="F30">
        <v>8702.8095702999999</v>
      </c>
      <c r="G30">
        <v>8858.7099608999997</v>
      </c>
      <c r="H30">
        <v>8595.5097655999998</v>
      </c>
      <c r="I30">
        <v>9224.5996094000002</v>
      </c>
      <c r="J30">
        <v>8882.3652344000002</v>
      </c>
      <c r="L30" t="str">
        <f t="shared" si="0"/>
        <v>02AUG2023:05:00:00</v>
      </c>
      <c r="M30">
        <v>5</v>
      </c>
      <c r="N30">
        <f t="shared" si="1"/>
        <v>25.73632809999981</v>
      </c>
      <c r="O30" t="str">
        <f t="shared" si="2"/>
        <v/>
      </c>
      <c r="P30">
        <f t="shared" si="3"/>
        <v>25.73632809999981</v>
      </c>
      <c r="Q30" t="str">
        <f t="shared" si="4"/>
        <v/>
      </c>
      <c r="R30">
        <f t="shared" si="5"/>
        <v>1</v>
      </c>
      <c r="S30">
        <f t="shared" si="6"/>
        <v>0.29058830817324571</v>
      </c>
    </row>
    <row r="31" spans="1:28" x14ac:dyDescent="0.3">
      <c r="A31" t="s">
        <v>57</v>
      </c>
      <c r="B31">
        <v>8888.3476563000004</v>
      </c>
      <c r="C31">
        <v>8868.9511719000002</v>
      </c>
      <c r="D31">
        <v>8848.2392577999999</v>
      </c>
      <c r="E31">
        <v>8755.3886719000002</v>
      </c>
      <c r="F31">
        <v>8723.2197266000003</v>
      </c>
      <c r="G31">
        <v>8869.9902344000002</v>
      </c>
      <c r="H31">
        <v>8597.5302733999997</v>
      </c>
      <c r="I31">
        <v>9202.4101563000004</v>
      </c>
      <c r="J31">
        <v>8868.9511719000002</v>
      </c>
      <c r="L31" t="str">
        <f t="shared" si="0"/>
        <v>02AUG2023:06:00:00</v>
      </c>
      <c r="M31">
        <v>6</v>
      </c>
      <c r="N31">
        <f t="shared" si="1"/>
        <v>-19.39648440000019</v>
      </c>
      <c r="O31">
        <f t="shared" si="2"/>
        <v>-19.39648440000019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0.21822373685228316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9002.1162108999997</v>
      </c>
      <c r="C32">
        <v>8990.0253905999998</v>
      </c>
      <c r="D32">
        <v>9008.7890625</v>
      </c>
      <c r="E32">
        <v>8959.2080077999999</v>
      </c>
      <c r="F32">
        <v>8867.0898438000004</v>
      </c>
      <c r="G32">
        <v>8999.4697266000003</v>
      </c>
      <c r="H32">
        <v>8734.4501952999999</v>
      </c>
      <c r="I32">
        <v>9270.9199219000002</v>
      </c>
      <c r="J32">
        <v>8990.0253905999998</v>
      </c>
      <c r="L32" t="str">
        <f t="shared" si="0"/>
        <v>02AUG2023:07:00:00</v>
      </c>
      <c r="M32">
        <v>7</v>
      </c>
      <c r="N32">
        <f t="shared" si="1"/>
        <v>-12.090820299999905</v>
      </c>
      <c r="O32">
        <f t="shared" si="2"/>
        <v>-12.090820299999905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0.13431086665333228</v>
      </c>
      <c r="V32" s="3">
        <v>1</v>
      </c>
      <c r="W32" s="4">
        <v>6</v>
      </c>
      <c r="X32" s="4">
        <v>25</v>
      </c>
      <c r="Z32">
        <v>1</v>
      </c>
      <c r="AA32">
        <f>W32</f>
        <v>6</v>
      </c>
      <c r="AB32">
        <f>X32</f>
        <v>25</v>
      </c>
    </row>
    <row r="33" spans="1:28" x14ac:dyDescent="0.3">
      <c r="A33" t="s">
        <v>59</v>
      </c>
      <c r="B33">
        <v>9125.1113280999998</v>
      </c>
      <c r="C33">
        <v>9040.1669922000001</v>
      </c>
      <c r="D33">
        <v>9094.8867188000004</v>
      </c>
      <c r="E33">
        <v>9107.7587891000003</v>
      </c>
      <c r="F33">
        <v>8941.4296875</v>
      </c>
      <c r="G33">
        <v>9051.8798827999999</v>
      </c>
      <c r="H33">
        <v>8812.7597655999998</v>
      </c>
      <c r="I33">
        <v>9260.0996094000002</v>
      </c>
      <c r="J33">
        <v>9040.1669922000001</v>
      </c>
      <c r="L33" t="str">
        <f t="shared" si="0"/>
        <v>02AUG2023:08:00:00</v>
      </c>
      <c r="M33">
        <v>8</v>
      </c>
      <c r="N33">
        <f t="shared" si="1"/>
        <v>-84.944335899999714</v>
      </c>
      <c r="O33">
        <f t="shared" si="2"/>
        <v>-84.944335899999714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0.93088547466178195</v>
      </c>
      <c r="V33" s="3">
        <v>2</v>
      </c>
      <c r="W33" s="4">
        <v>6</v>
      </c>
      <c r="X33" s="4">
        <v>25</v>
      </c>
      <c r="Z33">
        <v>2</v>
      </c>
      <c r="AA33">
        <f t="shared" ref="AA33:AA55" si="8">W33</f>
        <v>6</v>
      </c>
      <c r="AB33">
        <f t="shared" ref="AB33:AB55" si="9">X33</f>
        <v>25</v>
      </c>
    </row>
    <row r="34" spans="1:28" x14ac:dyDescent="0.3">
      <c r="A34" t="s">
        <v>60</v>
      </c>
      <c r="B34">
        <v>9547.0576172000001</v>
      </c>
      <c r="C34">
        <v>9448.1533202999999</v>
      </c>
      <c r="D34">
        <v>9531.2851563000004</v>
      </c>
      <c r="E34">
        <v>9566.5761719000002</v>
      </c>
      <c r="F34">
        <v>9305.0400391000003</v>
      </c>
      <c r="G34">
        <v>9402.2802733999997</v>
      </c>
      <c r="H34">
        <v>9268.25</v>
      </c>
      <c r="I34">
        <v>9635.6298827999999</v>
      </c>
      <c r="J34">
        <v>9448.1533202999999</v>
      </c>
      <c r="L34" t="str">
        <f t="shared" si="0"/>
        <v>02AUG2023:09:00:00</v>
      </c>
      <c r="M34">
        <v>9</v>
      </c>
      <c r="N34">
        <f t="shared" si="1"/>
        <v>-98.90429690000019</v>
      </c>
      <c r="O34">
        <f t="shared" si="2"/>
        <v>-98.90429690000019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1.0359662721822689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61</v>
      </c>
      <c r="B35">
        <v>10230</v>
      </c>
      <c r="C35">
        <v>10186.242188</v>
      </c>
      <c r="D35">
        <v>10196.831055000001</v>
      </c>
      <c r="E35">
        <v>10196.490234000001</v>
      </c>
      <c r="F35">
        <v>9977.4599608999997</v>
      </c>
      <c r="G35">
        <v>10078.599609000001</v>
      </c>
      <c r="H35">
        <v>10088.900390999999</v>
      </c>
      <c r="I35">
        <v>10382</v>
      </c>
      <c r="J35">
        <v>10186.242188</v>
      </c>
      <c r="L35" t="str">
        <f t="shared" si="0"/>
        <v>02AUG2023:10:00:00</v>
      </c>
      <c r="M35">
        <v>10</v>
      </c>
      <c r="N35">
        <f t="shared" si="1"/>
        <v>-43.757811999999831</v>
      </c>
      <c r="O35">
        <f t="shared" si="2"/>
        <v>-43.757811999999831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0.42774009775170896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62</v>
      </c>
      <c r="B36">
        <v>10983.522461</v>
      </c>
      <c r="C36">
        <v>11032.213867</v>
      </c>
      <c r="D36">
        <v>10985.969727</v>
      </c>
      <c r="E36">
        <v>11034.834961</v>
      </c>
      <c r="F36">
        <v>10752.799805000001</v>
      </c>
      <c r="G36">
        <v>10858.799805000001</v>
      </c>
      <c r="H36">
        <v>11019.099609000001</v>
      </c>
      <c r="I36">
        <v>11227.099609000001</v>
      </c>
      <c r="J36">
        <v>11032.213867</v>
      </c>
      <c r="L36" t="str">
        <f t="shared" si="0"/>
        <v>02AUG2023:11:00:00</v>
      </c>
      <c r="M36">
        <v>11</v>
      </c>
      <c r="N36">
        <f t="shared" si="1"/>
        <v>48.691405999999915</v>
      </c>
      <c r="O36" t="str">
        <f t="shared" si="2"/>
        <v/>
      </c>
      <c r="P36">
        <f t="shared" si="3"/>
        <v>48.691405999999915</v>
      </c>
      <c r="Q36" t="str">
        <f t="shared" si="4"/>
        <v/>
      </c>
      <c r="R36">
        <f t="shared" si="5"/>
        <v>1</v>
      </c>
      <c r="S36">
        <f t="shared" si="6"/>
        <v>0.44331321006436752</v>
      </c>
      <c r="V36" s="3">
        <v>5</v>
      </c>
      <c r="W36" s="4">
        <v>16</v>
      </c>
      <c r="X36" s="4">
        <v>14</v>
      </c>
      <c r="Z36">
        <v>5</v>
      </c>
      <c r="AA36">
        <f t="shared" si="8"/>
        <v>16</v>
      </c>
      <c r="AB36">
        <f t="shared" si="9"/>
        <v>14</v>
      </c>
    </row>
    <row r="37" spans="1:28" x14ac:dyDescent="0.3">
      <c r="A37" t="s">
        <v>63</v>
      </c>
      <c r="B37">
        <v>11784.833008</v>
      </c>
      <c r="C37">
        <v>11903.914063</v>
      </c>
      <c r="D37">
        <v>11845.016602</v>
      </c>
      <c r="E37">
        <v>11865.460938</v>
      </c>
      <c r="F37">
        <v>11543.5</v>
      </c>
      <c r="G37">
        <v>11658</v>
      </c>
      <c r="H37">
        <v>11995.900390999999</v>
      </c>
      <c r="I37">
        <v>12053.299805000001</v>
      </c>
      <c r="J37">
        <v>11903.914063</v>
      </c>
      <c r="L37" t="str">
        <f t="shared" si="0"/>
        <v>02AUG2023:12:00:00</v>
      </c>
      <c r="M37">
        <v>12</v>
      </c>
      <c r="N37">
        <f t="shared" si="1"/>
        <v>119.08105500000056</v>
      </c>
      <c r="O37" t="str">
        <f t="shared" si="2"/>
        <v/>
      </c>
      <c r="P37">
        <f t="shared" si="3"/>
        <v>119.08105500000056</v>
      </c>
      <c r="Q37" t="str">
        <f t="shared" si="4"/>
        <v/>
      </c>
      <c r="R37">
        <f t="shared" si="5"/>
        <v>1</v>
      </c>
      <c r="S37">
        <f t="shared" si="6"/>
        <v>1.0104602663369413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64</v>
      </c>
      <c r="B38">
        <v>12573.864258</v>
      </c>
      <c r="C38">
        <v>12713.261719</v>
      </c>
      <c r="D38">
        <v>12691.207031</v>
      </c>
      <c r="E38">
        <v>12743.178711</v>
      </c>
      <c r="F38">
        <v>12285.599609000001</v>
      </c>
      <c r="G38">
        <v>12407.5</v>
      </c>
      <c r="H38">
        <v>12877.400390999999</v>
      </c>
      <c r="I38">
        <v>12808.299805000001</v>
      </c>
      <c r="J38">
        <v>12713.261719</v>
      </c>
      <c r="L38" t="str">
        <f t="shared" si="0"/>
        <v>02AUG2023:13:00:00</v>
      </c>
      <c r="M38">
        <v>13</v>
      </c>
      <c r="N38">
        <f t="shared" si="1"/>
        <v>139.39746100000048</v>
      </c>
      <c r="O38" t="str">
        <f t="shared" si="2"/>
        <v/>
      </c>
      <c r="P38">
        <f t="shared" si="3"/>
        <v>139.39746100000048</v>
      </c>
      <c r="Q38" t="str">
        <f t="shared" si="4"/>
        <v/>
      </c>
      <c r="R38">
        <f t="shared" si="5"/>
        <v>1</v>
      </c>
      <c r="S38">
        <f t="shared" si="6"/>
        <v>1.1086286454167038</v>
      </c>
      <c r="V38" s="3">
        <v>7</v>
      </c>
      <c r="W38" s="4">
        <v>17</v>
      </c>
      <c r="X38" s="4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3">
      <c r="A39" t="s">
        <v>65</v>
      </c>
      <c r="B39">
        <v>13295.775390999999</v>
      </c>
      <c r="C39">
        <v>13395.027344</v>
      </c>
      <c r="D39">
        <v>13263.288086</v>
      </c>
      <c r="E39">
        <v>13230.608398</v>
      </c>
      <c r="F39">
        <v>12910.599609000001</v>
      </c>
      <c r="G39">
        <v>13056.799805000001</v>
      </c>
      <c r="H39">
        <v>13620.799805000001</v>
      </c>
      <c r="I39">
        <v>13531.299805000001</v>
      </c>
      <c r="J39">
        <v>13395.027344</v>
      </c>
      <c r="L39" t="str">
        <f t="shared" si="0"/>
        <v>02AUG2023:14:00:00</v>
      </c>
      <c r="M39">
        <v>14</v>
      </c>
      <c r="N39">
        <f t="shared" si="1"/>
        <v>99.251953000000867</v>
      </c>
      <c r="O39" t="str">
        <f t="shared" si="2"/>
        <v/>
      </c>
      <c r="P39">
        <f t="shared" si="3"/>
        <v>99.251953000000867</v>
      </c>
      <c r="Q39" t="str">
        <f t="shared" si="4"/>
        <v/>
      </c>
      <c r="R39">
        <f t="shared" si="5"/>
        <v>1</v>
      </c>
      <c r="S39">
        <f t="shared" si="6"/>
        <v>0.74649240139228878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3">
      <c r="A40" t="s">
        <v>66</v>
      </c>
      <c r="B40">
        <v>13761.438477</v>
      </c>
      <c r="C40">
        <v>13869.933594</v>
      </c>
      <c r="D40">
        <v>13719.113281</v>
      </c>
      <c r="E40">
        <v>13678.440430000001</v>
      </c>
      <c r="F40">
        <v>13413.200194999999</v>
      </c>
      <c r="G40">
        <v>13545.200194999999</v>
      </c>
      <c r="H40">
        <v>14087.900390999999</v>
      </c>
      <c r="I40">
        <v>14013</v>
      </c>
      <c r="J40">
        <v>13869.933594</v>
      </c>
      <c r="L40" t="str">
        <f t="shared" si="0"/>
        <v>02AUG2023:15:00:00</v>
      </c>
      <c r="M40">
        <v>15</v>
      </c>
      <c r="N40">
        <f t="shared" si="1"/>
        <v>108.49511700000039</v>
      </c>
      <c r="O40" t="str">
        <f t="shared" si="2"/>
        <v/>
      </c>
      <c r="P40">
        <f t="shared" si="3"/>
        <v>108.49511700000039</v>
      </c>
      <c r="Q40" t="str">
        <f t="shared" si="4"/>
        <v/>
      </c>
      <c r="R40">
        <f t="shared" si="5"/>
        <v>1</v>
      </c>
      <c r="S40">
        <f t="shared" si="6"/>
        <v>0.78839953527628881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67</v>
      </c>
      <c r="B41">
        <v>13740.589844</v>
      </c>
      <c r="C41">
        <v>13983.840819999999</v>
      </c>
      <c r="D41">
        <v>13968.448242</v>
      </c>
      <c r="E41">
        <v>13833.495117</v>
      </c>
      <c r="F41">
        <v>13633</v>
      </c>
      <c r="G41">
        <v>13709.599609000001</v>
      </c>
      <c r="H41">
        <v>14105.099609000001</v>
      </c>
      <c r="I41">
        <v>14081.200194999999</v>
      </c>
      <c r="J41">
        <v>13983.840819999999</v>
      </c>
      <c r="L41" t="str">
        <f t="shared" si="0"/>
        <v>02AUG2023:16:00:00</v>
      </c>
      <c r="M41">
        <v>16</v>
      </c>
      <c r="N41">
        <f t="shared" si="1"/>
        <v>243.25097599999935</v>
      </c>
      <c r="O41" t="str">
        <f t="shared" si="2"/>
        <v/>
      </c>
      <c r="P41">
        <f t="shared" si="3"/>
        <v>243.25097599999935</v>
      </c>
      <c r="Q41" t="str">
        <f t="shared" si="4"/>
        <v/>
      </c>
      <c r="R41">
        <f t="shared" si="5"/>
        <v>1</v>
      </c>
      <c r="S41">
        <f t="shared" si="6"/>
        <v>1.7703095628476089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68</v>
      </c>
      <c r="B42">
        <v>13812.072265999999</v>
      </c>
      <c r="C42">
        <v>14106.162109000001</v>
      </c>
      <c r="D42">
        <v>14195.004883</v>
      </c>
      <c r="E42">
        <v>14051.003906</v>
      </c>
      <c r="F42">
        <v>13841.5</v>
      </c>
      <c r="G42">
        <v>13872.799805000001</v>
      </c>
      <c r="H42">
        <v>14150.900390999999</v>
      </c>
      <c r="I42">
        <v>14168.200194999999</v>
      </c>
      <c r="J42">
        <v>14106.162109000001</v>
      </c>
      <c r="L42" t="str">
        <f t="shared" si="0"/>
        <v>02AUG2023:17:00:00</v>
      </c>
      <c r="M42">
        <v>17</v>
      </c>
      <c r="N42">
        <f t="shared" si="1"/>
        <v>294.08984300000157</v>
      </c>
      <c r="O42" t="str">
        <f t="shared" si="2"/>
        <v/>
      </c>
      <c r="P42">
        <f t="shared" si="3"/>
        <v>294.08984300000157</v>
      </c>
      <c r="Q42" t="str">
        <f t="shared" si="4"/>
        <v/>
      </c>
      <c r="R42">
        <f t="shared" si="5"/>
        <v>1</v>
      </c>
      <c r="S42">
        <f t="shared" si="6"/>
        <v>2.1292231703995457</v>
      </c>
      <c r="V42" s="3">
        <v>11</v>
      </c>
      <c r="W42" s="4">
        <v>7</v>
      </c>
      <c r="X42" s="4">
        <v>23</v>
      </c>
      <c r="Z42">
        <v>11</v>
      </c>
      <c r="AA42">
        <f t="shared" si="8"/>
        <v>7</v>
      </c>
      <c r="AB42">
        <f t="shared" si="9"/>
        <v>23</v>
      </c>
    </row>
    <row r="43" spans="1:28" x14ac:dyDescent="0.3">
      <c r="A43" t="s">
        <v>69</v>
      </c>
      <c r="B43">
        <v>13963.928711</v>
      </c>
      <c r="C43">
        <v>14205.794921999999</v>
      </c>
      <c r="D43">
        <v>14319.973633</v>
      </c>
      <c r="E43">
        <v>14217.113281</v>
      </c>
      <c r="F43">
        <v>13999.900390999999</v>
      </c>
      <c r="G43">
        <v>14005.700194999999</v>
      </c>
      <c r="H43">
        <v>14228</v>
      </c>
      <c r="I43">
        <v>14242.799805000001</v>
      </c>
      <c r="J43">
        <v>14205.794921999999</v>
      </c>
      <c r="L43" t="str">
        <f t="shared" si="0"/>
        <v>02AUG2023:18:00:00</v>
      </c>
      <c r="M43">
        <v>18</v>
      </c>
      <c r="N43">
        <f t="shared" si="1"/>
        <v>241.86621099999866</v>
      </c>
      <c r="O43" t="str">
        <f t="shared" si="2"/>
        <v/>
      </c>
      <c r="P43">
        <f t="shared" si="3"/>
        <v>241.86621099999866</v>
      </c>
      <c r="Q43" t="str">
        <f t="shared" si="4"/>
        <v/>
      </c>
      <c r="R43">
        <f t="shared" si="5"/>
        <v>1</v>
      </c>
      <c r="S43">
        <f t="shared" si="6"/>
        <v>1.7320785289420018</v>
      </c>
      <c r="V43" s="3">
        <v>12</v>
      </c>
      <c r="W43" s="4">
        <v>7</v>
      </c>
      <c r="X43" s="4">
        <v>23</v>
      </c>
      <c r="Z43">
        <v>12</v>
      </c>
      <c r="AA43">
        <f t="shared" si="8"/>
        <v>7</v>
      </c>
      <c r="AB43">
        <f t="shared" si="9"/>
        <v>23</v>
      </c>
    </row>
    <row r="44" spans="1:28" x14ac:dyDescent="0.3">
      <c r="A44" t="s">
        <v>70</v>
      </c>
      <c r="B44">
        <v>14058.610352</v>
      </c>
      <c r="C44">
        <v>14259.236328000001</v>
      </c>
      <c r="D44">
        <v>14312.628906</v>
      </c>
      <c r="E44">
        <v>14267.458008</v>
      </c>
      <c r="F44">
        <v>14060.299805000001</v>
      </c>
      <c r="G44">
        <v>14106.200194999999</v>
      </c>
      <c r="H44">
        <v>14337.400390999999</v>
      </c>
      <c r="I44">
        <v>14262.799805000001</v>
      </c>
      <c r="J44">
        <v>14259.236328000001</v>
      </c>
      <c r="L44" t="str">
        <f t="shared" si="0"/>
        <v>02AUG2023:19:00:00</v>
      </c>
      <c r="M44">
        <v>19</v>
      </c>
      <c r="N44">
        <f t="shared" si="1"/>
        <v>200.62597600000117</v>
      </c>
      <c r="O44" t="str">
        <f t="shared" si="2"/>
        <v/>
      </c>
      <c r="P44">
        <f t="shared" si="3"/>
        <v>200.62597600000117</v>
      </c>
      <c r="Q44" t="str">
        <f t="shared" si="4"/>
        <v/>
      </c>
      <c r="R44">
        <f t="shared" si="5"/>
        <v>1</v>
      </c>
      <c r="S44">
        <f t="shared" si="6"/>
        <v>1.4270683302027771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3">
      <c r="A45" t="s">
        <v>71</v>
      </c>
      <c r="B45">
        <v>13963.318359000001</v>
      </c>
      <c r="C45">
        <v>13950.757813</v>
      </c>
      <c r="D45">
        <v>14136.638671999999</v>
      </c>
      <c r="E45">
        <v>14158.236328000001</v>
      </c>
      <c r="F45">
        <v>13707.799805000001</v>
      </c>
      <c r="G45">
        <v>13796.799805000001</v>
      </c>
      <c r="H45">
        <v>13989.099609000001</v>
      </c>
      <c r="I45">
        <v>13920.799805000001</v>
      </c>
      <c r="J45">
        <v>13950.757813</v>
      </c>
      <c r="L45" t="str">
        <f t="shared" si="0"/>
        <v>02AUG2023:20:00:00</v>
      </c>
      <c r="M45">
        <v>20</v>
      </c>
      <c r="N45">
        <f t="shared" si="1"/>
        <v>-12.560546000000613</v>
      </c>
      <c r="O45">
        <f t="shared" si="2"/>
        <v>-12.560546000000613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8.9953875411748124E-2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3">
      <c r="A46" t="s">
        <v>72</v>
      </c>
      <c r="B46">
        <v>13685.046875</v>
      </c>
      <c r="C46">
        <v>13465.103515999999</v>
      </c>
      <c r="D46">
        <v>13448.413086</v>
      </c>
      <c r="E46">
        <v>13545.291992</v>
      </c>
      <c r="F46">
        <v>13251.5</v>
      </c>
      <c r="G46">
        <v>13346.099609000001</v>
      </c>
      <c r="H46">
        <v>13507.700194999999</v>
      </c>
      <c r="I46">
        <v>13544.5</v>
      </c>
      <c r="J46">
        <v>13465.103515999999</v>
      </c>
      <c r="L46" t="str">
        <f t="shared" si="0"/>
        <v>02AUG2023:21:00:00</v>
      </c>
      <c r="M46">
        <v>21</v>
      </c>
      <c r="N46">
        <f t="shared" si="1"/>
        <v>-219.94335900000078</v>
      </c>
      <c r="O46">
        <f t="shared" si="2"/>
        <v>-219.94335900000078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1.6071801653949453</v>
      </c>
      <c r="V46" s="3">
        <v>15</v>
      </c>
      <c r="W46" s="4">
        <v>5</v>
      </c>
      <c r="X46" s="4">
        <v>25</v>
      </c>
      <c r="Z46">
        <v>15</v>
      </c>
      <c r="AA46">
        <f t="shared" si="8"/>
        <v>5</v>
      </c>
      <c r="AB46">
        <f t="shared" si="9"/>
        <v>25</v>
      </c>
    </row>
    <row r="47" spans="1:28" x14ac:dyDescent="0.3">
      <c r="A47" t="s">
        <v>73</v>
      </c>
      <c r="B47">
        <v>13200.739258</v>
      </c>
      <c r="C47">
        <v>12969.076171999999</v>
      </c>
      <c r="D47">
        <v>13008.231444999999</v>
      </c>
      <c r="E47">
        <v>13121.783203000001</v>
      </c>
      <c r="F47">
        <v>12722.900390999999</v>
      </c>
      <c r="G47">
        <v>12824.200194999999</v>
      </c>
      <c r="H47">
        <v>12967.799805000001</v>
      </c>
      <c r="I47">
        <v>13074.599609000001</v>
      </c>
      <c r="J47">
        <v>12969.076171999999</v>
      </c>
      <c r="L47" t="str">
        <f t="shared" si="0"/>
        <v>02AUG2023:22:00:00</v>
      </c>
      <c r="M47">
        <v>22</v>
      </c>
      <c r="N47">
        <f t="shared" si="1"/>
        <v>-231.66308600000048</v>
      </c>
      <c r="O47">
        <f t="shared" si="2"/>
        <v>-231.66308600000048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1.7549250952715127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74</v>
      </c>
      <c r="B48">
        <v>12380.419921999999</v>
      </c>
      <c r="C48">
        <v>12203.119140999999</v>
      </c>
      <c r="D48">
        <v>12224.697265999999</v>
      </c>
      <c r="E48">
        <v>12340.199219</v>
      </c>
      <c r="F48">
        <v>11937.299805000001</v>
      </c>
      <c r="G48">
        <v>12056.900390999999</v>
      </c>
      <c r="H48">
        <v>12173.5</v>
      </c>
      <c r="I48">
        <v>12355.700194999999</v>
      </c>
      <c r="J48">
        <v>12203.119140999999</v>
      </c>
      <c r="L48" t="str">
        <f t="shared" si="0"/>
        <v>02AUG2023:23:00:00</v>
      </c>
      <c r="M48">
        <v>23</v>
      </c>
      <c r="N48">
        <f t="shared" si="1"/>
        <v>-177.30078099999992</v>
      </c>
      <c r="O48">
        <f t="shared" si="2"/>
        <v>-177.30078099999992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1.4321063592111001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75</v>
      </c>
      <c r="B49">
        <v>11468.148438</v>
      </c>
      <c r="C49">
        <v>11326.453125</v>
      </c>
      <c r="D49">
        <v>11281.119140999999</v>
      </c>
      <c r="E49">
        <v>11307.262694999999</v>
      </c>
      <c r="F49">
        <v>11058.599609000001</v>
      </c>
      <c r="G49">
        <v>11195.099609000001</v>
      </c>
      <c r="H49">
        <v>11294.599609000001</v>
      </c>
      <c r="I49">
        <v>11521.599609000001</v>
      </c>
      <c r="J49">
        <v>11326.453125</v>
      </c>
      <c r="L49" t="str">
        <f t="shared" si="0"/>
        <v>03AUG2023:00:00:00</v>
      </c>
      <c r="M49">
        <v>24</v>
      </c>
      <c r="N49">
        <f t="shared" si="1"/>
        <v>-141.69531300000017</v>
      </c>
      <c r="O49">
        <f t="shared" si="2"/>
        <v>-141.69531300000017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1.2355552752568948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76</v>
      </c>
      <c r="B50">
        <v>10615.611328000001</v>
      </c>
      <c r="C50">
        <v>10600.545898</v>
      </c>
      <c r="D50">
        <v>10631.626953000001</v>
      </c>
      <c r="E50">
        <v>10695.769531</v>
      </c>
      <c r="F50">
        <v>10340</v>
      </c>
      <c r="G50">
        <v>10550.200194999999</v>
      </c>
      <c r="H50">
        <v>10584.5</v>
      </c>
      <c r="I50">
        <v>10699.5</v>
      </c>
      <c r="J50">
        <v>10600.545898</v>
      </c>
      <c r="L50" t="str">
        <f t="shared" si="0"/>
        <v>03AUG2023:01:00:00</v>
      </c>
      <c r="M50">
        <v>1</v>
      </c>
      <c r="N50">
        <f t="shared" si="1"/>
        <v>-15.065430000000561</v>
      </c>
      <c r="O50">
        <f t="shared" si="2"/>
        <v>-15.065430000000561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0.14191768645733671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77</v>
      </c>
      <c r="B51">
        <v>9902.5927733999997</v>
      </c>
      <c r="C51">
        <v>9886.4189452999999</v>
      </c>
      <c r="D51">
        <v>9888.8691405999998</v>
      </c>
      <c r="E51">
        <v>9893.7890625</v>
      </c>
      <c r="F51">
        <v>9665.2597655999998</v>
      </c>
      <c r="G51">
        <v>9866.4804688000004</v>
      </c>
      <c r="H51">
        <v>9838.2695313000004</v>
      </c>
      <c r="I51">
        <v>10013.299805000001</v>
      </c>
      <c r="J51">
        <v>9886.4189452999999</v>
      </c>
      <c r="L51" t="str">
        <f t="shared" si="0"/>
        <v>03AUG2023:02:00:00</v>
      </c>
      <c r="M51">
        <v>2</v>
      </c>
      <c r="N51">
        <f t="shared" si="1"/>
        <v>-16.17382809999981</v>
      </c>
      <c r="O51">
        <f t="shared" si="2"/>
        <v>-16.17382809999981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0.16332922568971414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9386.1464844000002</v>
      </c>
      <c r="C52">
        <v>9329.5546875</v>
      </c>
      <c r="D52">
        <v>9258.1933594000002</v>
      </c>
      <c r="E52">
        <v>9212.5576172000001</v>
      </c>
      <c r="F52">
        <v>9156.9296875</v>
      </c>
      <c r="G52">
        <v>9345.2001952999999</v>
      </c>
      <c r="H52">
        <v>9264.6796875</v>
      </c>
      <c r="I52">
        <v>9494.3300780999998</v>
      </c>
      <c r="J52">
        <v>9329.5546875</v>
      </c>
      <c r="L52" t="str">
        <f t="shared" si="0"/>
        <v>03AUG2023:03:00:00</v>
      </c>
      <c r="M52">
        <v>3</v>
      </c>
      <c r="N52">
        <f t="shared" si="1"/>
        <v>-56.59179690000019</v>
      </c>
      <c r="O52">
        <f t="shared" si="2"/>
        <v>-56.59179690000019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0.60292897616777141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79</v>
      </c>
      <c r="B53">
        <v>9032.0390625</v>
      </c>
      <c r="C53">
        <v>8942.3632813000004</v>
      </c>
      <c r="D53">
        <v>8823.2402344000002</v>
      </c>
      <c r="E53">
        <v>8785.4570313000004</v>
      </c>
      <c r="F53">
        <v>8824.4101563000004</v>
      </c>
      <c r="G53">
        <v>8997.5595702999999</v>
      </c>
      <c r="H53">
        <v>8853.6904297000001</v>
      </c>
      <c r="I53">
        <v>9131.3701172000001</v>
      </c>
      <c r="J53">
        <v>8942.3632813000004</v>
      </c>
      <c r="L53" t="str">
        <f t="shared" si="0"/>
        <v>03AUG2023:04:00:00</v>
      </c>
      <c r="M53">
        <v>4</v>
      </c>
      <c r="N53">
        <f t="shared" si="1"/>
        <v>-89.675781199999619</v>
      </c>
      <c r="O53">
        <f t="shared" si="2"/>
        <v>-89.675781199999619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0.99286307974821852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80</v>
      </c>
      <c r="B54">
        <v>8823.9208983999997</v>
      </c>
      <c r="C54">
        <v>8746.9863280999998</v>
      </c>
      <c r="D54">
        <v>8603.3144530999998</v>
      </c>
      <c r="E54">
        <v>8531.2578125</v>
      </c>
      <c r="F54">
        <v>8659.2001952999999</v>
      </c>
      <c r="G54">
        <v>8822.9296875</v>
      </c>
      <c r="H54">
        <v>8632.9599608999997</v>
      </c>
      <c r="I54">
        <v>8960.7402344000002</v>
      </c>
      <c r="J54">
        <v>8746.9863280999998</v>
      </c>
      <c r="L54" t="str">
        <f t="shared" si="0"/>
        <v>03AUG2023:05:00:00</v>
      </c>
      <c r="M54">
        <v>5</v>
      </c>
      <c r="N54">
        <f t="shared" si="1"/>
        <v>-76.934570299999905</v>
      </c>
      <c r="O54">
        <f t="shared" si="2"/>
        <v>-76.934570299999905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0.87188644578568342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81</v>
      </c>
      <c r="B55">
        <v>8836.4960938000004</v>
      </c>
      <c r="C55">
        <v>8775.1875</v>
      </c>
      <c r="D55">
        <v>8603.1572266000003</v>
      </c>
      <c r="E55">
        <v>8583.8476563000004</v>
      </c>
      <c r="F55">
        <v>8721.8896483999997</v>
      </c>
      <c r="G55">
        <v>8871.0898438000004</v>
      </c>
      <c r="H55">
        <v>8653.3798827999999</v>
      </c>
      <c r="I55">
        <v>8997.4804688000004</v>
      </c>
      <c r="J55">
        <v>8775.1875</v>
      </c>
      <c r="L55" t="str">
        <f t="shared" si="0"/>
        <v>03AUG2023:06:00:00</v>
      </c>
      <c r="M55">
        <v>6</v>
      </c>
      <c r="N55">
        <f t="shared" si="1"/>
        <v>-61.308593800000381</v>
      </c>
      <c r="O55">
        <f t="shared" si="2"/>
        <v>-61.308593800000381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0.6938111345176361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82</v>
      </c>
      <c r="B56">
        <v>9031.7011719000002</v>
      </c>
      <c r="C56">
        <v>8937.2197266000003</v>
      </c>
      <c r="D56">
        <v>8775.7246094000002</v>
      </c>
      <c r="E56">
        <v>8815.7587891000003</v>
      </c>
      <c r="F56">
        <v>8941.7197266000003</v>
      </c>
      <c r="G56">
        <v>9047.9902344000002</v>
      </c>
      <c r="H56">
        <v>8806.4404297000001</v>
      </c>
      <c r="I56">
        <v>9137.2402344000002</v>
      </c>
      <c r="J56">
        <v>8937.2197266000003</v>
      </c>
      <c r="L56" t="str">
        <f t="shared" si="0"/>
        <v>03AUG2023:07:00:00</v>
      </c>
      <c r="M56">
        <v>7</v>
      </c>
      <c r="N56">
        <f t="shared" si="1"/>
        <v>-94.481445299999905</v>
      </c>
      <c r="O56">
        <f t="shared" si="2"/>
        <v>-94.481445299999905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1.0461090718319661</v>
      </c>
      <c r="V56" s="3" t="s">
        <v>13</v>
      </c>
      <c r="W56" s="4">
        <v>264</v>
      </c>
      <c r="X56" s="4">
        <v>457</v>
      </c>
    </row>
    <row r="57" spans="1:28" x14ac:dyDescent="0.3">
      <c r="A57" t="s">
        <v>83</v>
      </c>
      <c r="B57">
        <v>9165.5507813000004</v>
      </c>
      <c r="C57">
        <v>9023.1318358999997</v>
      </c>
      <c r="D57">
        <v>8981.0566405999998</v>
      </c>
      <c r="E57">
        <v>9002.8828125</v>
      </c>
      <c r="F57">
        <v>9027.2402344000002</v>
      </c>
      <c r="G57">
        <v>9119.4804688000004</v>
      </c>
      <c r="H57">
        <v>8881.7695313000004</v>
      </c>
      <c r="I57">
        <v>9159.0595702999999</v>
      </c>
      <c r="J57">
        <v>9023.1318358999997</v>
      </c>
      <c r="L57" t="str">
        <f t="shared" si="0"/>
        <v>03AUG2023:08:00:00</v>
      </c>
      <c r="M57">
        <v>8</v>
      </c>
      <c r="N57">
        <f t="shared" si="1"/>
        <v>-142.41894540000067</v>
      </c>
      <c r="O57">
        <f t="shared" si="2"/>
        <v>-142.41894540000067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1.5538503773343406</v>
      </c>
    </row>
    <row r="58" spans="1:28" x14ac:dyDescent="0.3">
      <c r="A58" t="s">
        <v>84</v>
      </c>
      <c r="B58">
        <v>9597.6386719000002</v>
      </c>
      <c r="C58">
        <v>9424.625</v>
      </c>
      <c r="D58">
        <v>9395.5419922000001</v>
      </c>
      <c r="E58">
        <v>9385.4023438000004</v>
      </c>
      <c r="F58">
        <v>9345.8095702999999</v>
      </c>
      <c r="G58">
        <v>9451.6796875</v>
      </c>
      <c r="H58">
        <v>9338.1699219000002</v>
      </c>
      <c r="I58">
        <v>9547.7197266000003</v>
      </c>
      <c r="J58">
        <v>9424.625</v>
      </c>
      <c r="L58" t="str">
        <f t="shared" si="0"/>
        <v>03AUG2023:09:00:00</v>
      </c>
      <c r="M58">
        <v>9</v>
      </c>
      <c r="N58">
        <f t="shared" si="1"/>
        <v>-173.01367190000019</v>
      </c>
      <c r="O58">
        <f t="shared" si="2"/>
        <v>-173.01367190000019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1.8026691545134972</v>
      </c>
    </row>
    <row r="59" spans="1:28" x14ac:dyDescent="0.3">
      <c r="A59" t="s">
        <v>85</v>
      </c>
      <c r="B59">
        <v>10217.373046999999</v>
      </c>
      <c r="C59">
        <v>10113.887694999999</v>
      </c>
      <c r="D59">
        <v>9933.6210938000004</v>
      </c>
      <c r="E59">
        <v>9947.2441405999998</v>
      </c>
      <c r="F59">
        <v>9947.4296875</v>
      </c>
      <c r="G59">
        <v>10078</v>
      </c>
      <c r="H59">
        <v>10142.200194999999</v>
      </c>
      <c r="I59">
        <v>10273.200194999999</v>
      </c>
      <c r="J59">
        <v>10113.887694999999</v>
      </c>
      <c r="L59" t="str">
        <f t="shared" si="0"/>
        <v>03AUG2023:10:00:00</v>
      </c>
      <c r="M59">
        <v>10</v>
      </c>
      <c r="N59">
        <f t="shared" si="1"/>
        <v>-103.48535199999969</v>
      </c>
      <c r="O59">
        <f t="shared" si="2"/>
        <v>-103.48535199999969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1.012837169827961</v>
      </c>
    </row>
    <row r="60" spans="1:28" x14ac:dyDescent="0.3">
      <c r="A60" t="s">
        <v>86</v>
      </c>
      <c r="B60">
        <v>11027.746094</v>
      </c>
      <c r="C60">
        <v>10925.934569999999</v>
      </c>
      <c r="D60">
        <v>10661.221680000001</v>
      </c>
      <c r="E60">
        <v>10755.990234000001</v>
      </c>
      <c r="F60">
        <v>10653.299805000001</v>
      </c>
      <c r="G60">
        <v>10820.099609000001</v>
      </c>
      <c r="H60">
        <v>11051.799805000001</v>
      </c>
      <c r="I60">
        <v>11102.700194999999</v>
      </c>
      <c r="J60">
        <v>10925.934569999999</v>
      </c>
      <c r="L60" t="str">
        <f t="shared" si="0"/>
        <v>03AUG2023:11:00:00</v>
      </c>
      <c r="M60">
        <v>11</v>
      </c>
      <c r="N60">
        <f t="shared" si="1"/>
        <v>-101.81152400000065</v>
      </c>
      <c r="O60">
        <f t="shared" si="2"/>
        <v>-101.81152400000065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0.92323057796365549</v>
      </c>
    </row>
    <row r="61" spans="1:28" x14ac:dyDescent="0.3">
      <c r="A61" t="s">
        <v>87</v>
      </c>
      <c r="B61">
        <v>11807.25</v>
      </c>
      <c r="C61">
        <v>11785.3125</v>
      </c>
      <c r="D61">
        <v>11487.8125</v>
      </c>
      <c r="E61">
        <v>11582.145508</v>
      </c>
      <c r="F61">
        <v>11439.799805000001</v>
      </c>
      <c r="G61">
        <v>11589.799805000001</v>
      </c>
      <c r="H61">
        <v>12007.900390999999</v>
      </c>
      <c r="I61">
        <v>11941.400390999999</v>
      </c>
      <c r="J61">
        <v>11785.3125</v>
      </c>
      <c r="L61" t="str">
        <f t="shared" si="0"/>
        <v>03AUG2023:12:00:00</v>
      </c>
      <c r="M61">
        <v>12</v>
      </c>
      <c r="N61">
        <f t="shared" si="1"/>
        <v>-21.9375</v>
      </c>
      <c r="O61">
        <f t="shared" si="2"/>
        <v>-21.9375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0.18579686209744012</v>
      </c>
    </row>
    <row r="62" spans="1:28" x14ac:dyDescent="0.3">
      <c r="A62" t="s">
        <v>88</v>
      </c>
      <c r="B62">
        <v>12549.173828000001</v>
      </c>
      <c r="C62">
        <v>12650.891602</v>
      </c>
      <c r="D62">
        <v>12449.759765999999</v>
      </c>
      <c r="E62">
        <v>12681.389648</v>
      </c>
      <c r="F62">
        <v>12198.299805000001</v>
      </c>
      <c r="G62">
        <v>12373.200194999999</v>
      </c>
      <c r="H62">
        <v>12927.200194999999</v>
      </c>
      <c r="I62">
        <v>12752.099609000001</v>
      </c>
      <c r="J62">
        <v>12650.891602</v>
      </c>
      <c r="L62" t="str">
        <f t="shared" si="0"/>
        <v>03AUG2023:13:00:00</v>
      </c>
      <c r="M62">
        <v>13</v>
      </c>
      <c r="N62">
        <f t="shared" si="1"/>
        <v>101.71777399999883</v>
      </c>
      <c r="O62" t="str">
        <f t="shared" si="2"/>
        <v/>
      </c>
      <c r="P62">
        <f t="shared" si="3"/>
        <v>101.71777399999883</v>
      </c>
      <c r="Q62" t="str">
        <f t="shared" si="4"/>
        <v/>
      </c>
      <c r="R62">
        <f t="shared" si="5"/>
        <v>1</v>
      </c>
      <c r="S62">
        <f t="shared" si="6"/>
        <v>0.81055355033049126</v>
      </c>
    </row>
    <row r="63" spans="1:28" x14ac:dyDescent="0.3">
      <c r="A63" t="s">
        <v>89</v>
      </c>
      <c r="B63">
        <v>13252.420898</v>
      </c>
      <c r="C63">
        <v>13382.337890999999</v>
      </c>
      <c r="D63">
        <v>13183.940430000001</v>
      </c>
      <c r="E63">
        <v>13297.831055000001</v>
      </c>
      <c r="F63">
        <v>12848</v>
      </c>
      <c r="G63">
        <v>13066</v>
      </c>
      <c r="H63">
        <v>13724.5</v>
      </c>
      <c r="I63">
        <v>13456</v>
      </c>
      <c r="J63">
        <v>13382.337890999999</v>
      </c>
      <c r="L63" t="str">
        <f t="shared" si="0"/>
        <v>03AUG2023:14:00:00</v>
      </c>
      <c r="M63">
        <v>14</v>
      </c>
      <c r="N63">
        <f t="shared" si="1"/>
        <v>129.91699299999891</v>
      </c>
      <c r="O63" t="str">
        <f t="shared" si="2"/>
        <v/>
      </c>
      <c r="P63">
        <f t="shared" si="3"/>
        <v>129.91699299999891</v>
      </c>
      <c r="Q63" t="str">
        <f t="shared" si="4"/>
        <v/>
      </c>
      <c r="R63">
        <f t="shared" si="5"/>
        <v>1</v>
      </c>
      <c r="S63">
        <f t="shared" si="6"/>
        <v>0.98032649279653827</v>
      </c>
    </row>
    <row r="64" spans="1:28" x14ac:dyDescent="0.3">
      <c r="A64" t="s">
        <v>90</v>
      </c>
      <c r="B64">
        <v>13679.037109000001</v>
      </c>
      <c r="C64">
        <v>13903.293944999999</v>
      </c>
      <c r="D64">
        <v>13706.21875</v>
      </c>
      <c r="E64">
        <v>13699.332031</v>
      </c>
      <c r="F64">
        <v>13375.799805000001</v>
      </c>
      <c r="G64">
        <v>13604.5</v>
      </c>
      <c r="H64">
        <v>14244.700194999999</v>
      </c>
      <c r="I64">
        <v>13968.700194999999</v>
      </c>
      <c r="J64">
        <v>13903.293944999999</v>
      </c>
      <c r="L64" t="str">
        <f t="shared" si="0"/>
        <v>03AUG2023:15:00:00</v>
      </c>
      <c r="M64">
        <v>15</v>
      </c>
      <c r="N64">
        <f t="shared" si="1"/>
        <v>224.25683599999866</v>
      </c>
      <c r="O64" t="str">
        <f t="shared" si="2"/>
        <v/>
      </c>
      <c r="P64">
        <f t="shared" si="3"/>
        <v>224.25683599999866</v>
      </c>
      <c r="Q64" t="str">
        <f t="shared" si="4"/>
        <v/>
      </c>
      <c r="R64">
        <f t="shared" si="5"/>
        <v>1</v>
      </c>
      <c r="S64">
        <f t="shared" si="6"/>
        <v>1.6394197501843961</v>
      </c>
    </row>
    <row r="65" spans="1:19" x14ac:dyDescent="0.3">
      <c r="A65" t="s">
        <v>91</v>
      </c>
      <c r="B65">
        <v>13665.959961</v>
      </c>
      <c r="C65">
        <v>14049.509765999999</v>
      </c>
      <c r="D65">
        <v>13874.948242</v>
      </c>
      <c r="E65">
        <v>13895.943359000001</v>
      </c>
      <c r="F65">
        <v>13640.400390999999</v>
      </c>
      <c r="G65">
        <v>13831</v>
      </c>
      <c r="H65">
        <v>14301.599609000001</v>
      </c>
      <c r="I65">
        <v>14123</v>
      </c>
      <c r="J65">
        <v>14049.509765999999</v>
      </c>
      <c r="L65" t="str">
        <f t="shared" si="0"/>
        <v>03AUG2023:16:00:00</v>
      </c>
      <c r="M65">
        <v>16</v>
      </c>
      <c r="N65">
        <f t="shared" si="1"/>
        <v>383.54980499999874</v>
      </c>
      <c r="O65" t="str">
        <f t="shared" si="2"/>
        <v/>
      </c>
      <c r="P65">
        <f t="shared" si="3"/>
        <v>383.54980499999874</v>
      </c>
      <c r="Q65" t="str">
        <f t="shared" si="4"/>
        <v/>
      </c>
      <c r="R65">
        <f t="shared" si="5"/>
        <v>1</v>
      </c>
      <c r="S65">
        <f t="shared" si="6"/>
        <v>2.806607117938114</v>
      </c>
    </row>
    <row r="66" spans="1:19" x14ac:dyDescent="0.3">
      <c r="A66" t="s">
        <v>92</v>
      </c>
      <c r="B66">
        <v>13800.849609000001</v>
      </c>
      <c r="C66">
        <v>14208.158203000001</v>
      </c>
      <c r="D66">
        <v>14095.791015999999</v>
      </c>
      <c r="E66">
        <v>14007.910156</v>
      </c>
      <c r="F66">
        <v>13889.799805000001</v>
      </c>
      <c r="G66">
        <v>14040.599609000001</v>
      </c>
      <c r="H66">
        <v>14392.200194999999</v>
      </c>
      <c r="I66">
        <v>14261</v>
      </c>
      <c r="J66">
        <v>14208.158203000001</v>
      </c>
      <c r="L66" t="str">
        <f t="shared" si="0"/>
        <v>03AUG2023:17:00:00</v>
      </c>
      <c r="M66">
        <v>17</v>
      </c>
      <c r="N66">
        <f t="shared" si="1"/>
        <v>407.30859400000008</v>
      </c>
      <c r="O66" t="str">
        <f t="shared" si="2"/>
        <v/>
      </c>
      <c r="P66">
        <f t="shared" si="3"/>
        <v>407.30859400000008</v>
      </c>
      <c r="Q66" t="str">
        <f t="shared" si="4"/>
        <v/>
      </c>
      <c r="R66">
        <f t="shared" si="5"/>
        <v>1</v>
      </c>
      <c r="S66">
        <f t="shared" si="6"/>
        <v>2.9513298495360778</v>
      </c>
    </row>
    <row r="67" spans="1:19" x14ac:dyDescent="0.3">
      <c r="A67" t="s">
        <v>93</v>
      </c>
      <c r="B67">
        <v>13948.136719</v>
      </c>
      <c r="C67">
        <v>14337.783203000001</v>
      </c>
      <c r="D67">
        <v>14249.961914</v>
      </c>
      <c r="E67">
        <v>14107.863281</v>
      </c>
      <c r="F67">
        <v>14056.900390999999</v>
      </c>
      <c r="G67">
        <v>14207.400390999999</v>
      </c>
      <c r="H67">
        <v>14540.900390999999</v>
      </c>
      <c r="I67">
        <v>14330.299805000001</v>
      </c>
      <c r="J67">
        <v>14337.783203000001</v>
      </c>
      <c r="L67" t="str">
        <f t="shared" ref="L67:L130" si="10">A67</f>
        <v>03AUG2023:18:00:00</v>
      </c>
      <c r="M67">
        <v>18</v>
      </c>
      <c r="N67">
        <f t="shared" ref="N67:N130" si="11">C67-B67</f>
        <v>389.64648400000078</v>
      </c>
      <c r="O67" t="str">
        <f t="shared" ref="O67:O130" si="12">IF(N67&lt;0,N67,"")</f>
        <v/>
      </c>
      <c r="P67">
        <f t="shared" ref="P67:P130" si="13">IF(N67&gt;0,N67,"")</f>
        <v>389.64648400000078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2.7935378886072186</v>
      </c>
    </row>
    <row r="68" spans="1:19" x14ac:dyDescent="0.3">
      <c r="A68" t="s">
        <v>94</v>
      </c>
      <c r="B68">
        <v>14122.199219</v>
      </c>
      <c r="C68">
        <v>14456.210938</v>
      </c>
      <c r="D68">
        <v>14446.452148</v>
      </c>
      <c r="E68">
        <v>14288.855469</v>
      </c>
      <c r="F68">
        <v>14137.900390999999</v>
      </c>
      <c r="G68">
        <v>14323.099609000001</v>
      </c>
      <c r="H68">
        <v>14742.200194999999</v>
      </c>
      <c r="I68">
        <v>14327.200194999999</v>
      </c>
      <c r="J68">
        <v>14456.210938</v>
      </c>
      <c r="L68" t="str">
        <f t="shared" si="10"/>
        <v>03AUG2023:19:00:00</v>
      </c>
      <c r="M68">
        <v>19</v>
      </c>
      <c r="N68">
        <f t="shared" si="11"/>
        <v>334.01171900000008</v>
      </c>
      <c r="O68" t="str">
        <f t="shared" si="12"/>
        <v/>
      </c>
      <c r="P68">
        <f t="shared" si="13"/>
        <v>334.01171900000008</v>
      </c>
      <c r="Q68" t="str">
        <f t="shared" si="14"/>
        <v/>
      </c>
      <c r="R68">
        <f t="shared" si="15"/>
        <v>1</v>
      </c>
      <c r="S68">
        <f t="shared" si="16"/>
        <v>2.3651537116869226</v>
      </c>
    </row>
    <row r="69" spans="1:19" x14ac:dyDescent="0.3">
      <c r="A69" t="s">
        <v>95</v>
      </c>
      <c r="B69">
        <v>14201.007813</v>
      </c>
      <c r="C69">
        <v>14165.056640999999</v>
      </c>
      <c r="D69">
        <v>14222.880859000001</v>
      </c>
      <c r="E69">
        <v>14123.982421999999</v>
      </c>
      <c r="F69">
        <v>13804.900390999999</v>
      </c>
      <c r="G69">
        <v>14039.400390999999</v>
      </c>
      <c r="H69">
        <v>14459.700194999999</v>
      </c>
      <c r="I69">
        <v>13993.799805000001</v>
      </c>
      <c r="J69">
        <v>14165.056640999999</v>
      </c>
      <c r="L69" t="str">
        <f t="shared" si="10"/>
        <v>03AUG2023:20:00:00</v>
      </c>
      <c r="M69">
        <v>20</v>
      </c>
      <c r="N69">
        <f t="shared" si="11"/>
        <v>-35.951172000000952</v>
      </c>
      <c r="O69">
        <f t="shared" si="12"/>
        <v>-35.951172000000952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0.25315930019480903</v>
      </c>
    </row>
    <row r="70" spans="1:19" x14ac:dyDescent="0.3">
      <c r="A70" t="s">
        <v>96</v>
      </c>
      <c r="B70">
        <v>13714.490234000001</v>
      </c>
      <c r="C70">
        <v>13680.311523</v>
      </c>
      <c r="D70">
        <v>13746.851563</v>
      </c>
      <c r="E70">
        <v>13840.736328000001</v>
      </c>
      <c r="F70">
        <v>13326.099609000001</v>
      </c>
      <c r="G70">
        <v>13543.900390999999</v>
      </c>
      <c r="H70">
        <v>13898.599609000001</v>
      </c>
      <c r="I70">
        <v>13581.200194999999</v>
      </c>
      <c r="J70">
        <v>13680.311523</v>
      </c>
      <c r="L70" t="str">
        <f t="shared" si="10"/>
        <v>03AUG2023:21:00:00</v>
      </c>
      <c r="M70">
        <v>21</v>
      </c>
      <c r="N70">
        <f t="shared" si="11"/>
        <v>-34.178711000000476</v>
      </c>
      <c r="O70">
        <f t="shared" si="12"/>
        <v>-34.178711000000476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0.24921605117532564</v>
      </c>
    </row>
    <row r="71" spans="1:19" x14ac:dyDescent="0.3">
      <c r="A71" t="s">
        <v>97</v>
      </c>
      <c r="B71">
        <v>13366.512694999999</v>
      </c>
      <c r="C71">
        <v>13173.136719</v>
      </c>
      <c r="D71">
        <v>13315.084961</v>
      </c>
      <c r="E71">
        <v>13410.751953000001</v>
      </c>
      <c r="F71">
        <v>12799.900390999999</v>
      </c>
      <c r="G71">
        <v>13022.700194999999</v>
      </c>
      <c r="H71">
        <v>13339.200194999999</v>
      </c>
      <c r="I71">
        <v>13087</v>
      </c>
      <c r="J71">
        <v>13173.136719</v>
      </c>
      <c r="L71" t="str">
        <f t="shared" si="10"/>
        <v>03AUG2023:22:00:00</v>
      </c>
      <c r="M71">
        <v>22</v>
      </c>
      <c r="N71">
        <f t="shared" si="11"/>
        <v>-193.37597599999935</v>
      </c>
      <c r="O71">
        <f t="shared" si="12"/>
        <v>-193.37597599999935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1.4467197272205139</v>
      </c>
    </row>
    <row r="72" spans="1:19" x14ac:dyDescent="0.3">
      <c r="A72" t="s">
        <v>98</v>
      </c>
      <c r="B72">
        <v>12572.049805000001</v>
      </c>
      <c r="C72">
        <v>12397.505859000001</v>
      </c>
      <c r="D72">
        <v>12454.428711</v>
      </c>
      <c r="E72">
        <v>12505.485352</v>
      </c>
      <c r="F72">
        <v>12032.5</v>
      </c>
      <c r="G72">
        <v>12273.700194999999</v>
      </c>
      <c r="H72">
        <v>12565.599609000001</v>
      </c>
      <c r="I72">
        <v>12354.400390999999</v>
      </c>
      <c r="J72">
        <v>12397.505859000001</v>
      </c>
      <c r="L72" t="str">
        <f t="shared" si="10"/>
        <v>03AUG2023:23:00:00</v>
      </c>
      <c r="M72">
        <v>23</v>
      </c>
      <c r="N72">
        <f t="shared" si="11"/>
        <v>-174.54394599999978</v>
      </c>
      <c r="O72">
        <f t="shared" si="12"/>
        <v>-174.54394599999978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1.3883491451853962</v>
      </c>
    </row>
    <row r="73" spans="1:19" x14ac:dyDescent="0.3">
      <c r="A73" t="s">
        <v>99</v>
      </c>
      <c r="B73">
        <v>11651.080078000001</v>
      </c>
      <c r="C73">
        <v>11547.318359000001</v>
      </c>
      <c r="D73">
        <v>11588.09375</v>
      </c>
      <c r="E73">
        <v>11599.597656</v>
      </c>
      <c r="F73">
        <v>11176.200194999999</v>
      </c>
      <c r="G73">
        <v>11429</v>
      </c>
      <c r="H73">
        <v>11703.799805000001</v>
      </c>
      <c r="I73">
        <v>11526.799805000001</v>
      </c>
      <c r="J73">
        <v>11547.318359000001</v>
      </c>
      <c r="L73" t="str">
        <f t="shared" si="10"/>
        <v>04AUG2023:00:00:00</v>
      </c>
      <c r="M73">
        <v>24</v>
      </c>
      <c r="N73">
        <f t="shared" si="11"/>
        <v>-103.76171900000008</v>
      </c>
      <c r="O73">
        <f t="shared" si="12"/>
        <v>-103.76171900000008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0.89057596639410952</v>
      </c>
    </row>
    <row r="74" spans="1:19" x14ac:dyDescent="0.3">
      <c r="A74" t="s">
        <v>100</v>
      </c>
      <c r="B74">
        <v>10795.674805000001</v>
      </c>
      <c r="C74">
        <v>10861.799805000001</v>
      </c>
      <c r="D74">
        <v>10556.771484000001</v>
      </c>
      <c r="E74">
        <v>10649.172852</v>
      </c>
      <c r="F74">
        <v>10521.299805000001</v>
      </c>
      <c r="G74">
        <v>10689.599609000001</v>
      </c>
      <c r="H74">
        <v>10778.200194999999</v>
      </c>
      <c r="I74">
        <v>10861.799805000001</v>
      </c>
      <c r="J74">
        <v>10724.444336</v>
      </c>
      <c r="L74" t="str">
        <f t="shared" si="10"/>
        <v>04AUG2023:01:00:00</v>
      </c>
      <c r="M74">
        <v>1</v>
      </c>
      <c r="N74">
        <f t="shared" si="11"/>
        <v>66.125</v>
      </c>
      <c r="O74" t="str">
        <f t="shared" si="12"/>
        <v/>
      </c>
      <c r="P74">
        <f t="shared" si="13"/>
        <v>66.125</v>
      </c>
      <c r="Q74" t="str">
        <f t="shared" si="14"/>
        <v/>
      </c>
      <c r="R74">
        <f t="shared" si="15"/>
        <v>1</v>
      </c>
      <c r="S74">
        <f t="shared" si="16"/>
        <v>0.61251381867647869</v>
      </c>
    </row>
    <row r="75" spans="1:19" x14ac:dyDescent="0.3">
      <c r="A75" t="s">
        <v>101</v>
      </c>
      <c r="B75">
        <v>10110.453125</v>
      </c>
      <c r="C75">
        <v>10153.900390999999</v>
      </c>
      <c r="D75">
        <v>9820.6533202999999</v>
      </c>
      <c r="E75">
        <v>9950.2382813000004</v>
      </c>
      <c r="F75">
        <v>9837.3496094000002</v>
      </c>
      <c r="G75">
        <v>10001.099609000001</v>
      </c>
      <c r="H75">
        <v>10037.400390999999</v>
      </c>
      <c r="I75">
        <v>10153.900390999999</v>
      </c>
      <c r="J75">
        <v>10005.366211</v>
      </c>
      <c r="L75" t="str">
        <f t="shared" si="10"/>
        <v>04AUG2023:02:00:00</v>
      </c>
      <c r="M75">
        <v>2</v>
      </c>
      <c r="N75">
        <f t="shared" si="11"/>
        <v>43.447265999999217</v>
      </c>
      <c r="O75" t="str">
        <f t="shared" si="12"/>
        <v/>
      </c>
      <c r="P75">
        <f t="shared" si="13"/>
        <v>43.447265999999217</v>
      </c>
      <c r="Q75" t="str">
        <f t="shared" si="14"/>
        <v/>
      </c>
      <c r="R75">
        <f t="shared" si="15"/>
        <v>1</v>
      </c>
      <c r="S75">
        <f t="shared" si="16"/>
        <v>0.42972619983339488</v>
      </c>
    </row>
    <row r="76" spans="1:19" x14ac:dyDescent="0.3">
      <c r="A76" t="s">
        <v>102</v>
      </c>
      <c r="B76">
        <v>9624.0830077999999</v>
      </c>
      <c r="C76">
        <v>9611.3896483999997</v>
      </c>
      <c r="D76">
        <v>9267.5634766000003</v>
      </c>
      <c r="E76">
        <v>9402.3251952999999</v>
      </c>
      <c r="F76">
        <v>9317.4404297000001</v>
      </c>
      <c r="G76">
        <v>9474.7099608999997</v>
      </c>
      <c r="H76">
        <v>9463.0400391000003</v>
      </c>
      <c r="I76">
        <v>9611.3896483999997</v>
      </c>
      <c r="J76">
        <v>9455.0566405999998</v>
      </c>
      <c r="L76" t="str">
        <f t="shared" si="10"/>
        <v>04AUG2023:03:00:00</v>
      </c>
      <c r="M76">
        <v>3</v>
      </c>
      <c r="N76">
        <f t="shared" si="11"/>
        <v>-12.69335940000019</v>
      </c>
      <c r="O76">
        <f t="shared" si="12"/>
        <v>-12.69335940000019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0.13189162426916562</v>
      </c>
    </row>
    <row r="77" spans="1:19" x14ac:dyDescent="0.3">
      <c r="A77" t="s">
        <v>103</v>
      </c>
      <c r="B77">
        <v>9230.8486327999999</v>
      </c>
      <c r="C77">
        <v>9211.1904297000001</v>
      </c>
      <c r="D77">
        <v>8930.4296875</v>
      </c>
      <c r="E77">
        <v>9087.6103516000003</v>
      </c>
      <c r="F77">
        <v>8966.4697266000003</v>
      </c>
      <c r="G77">
        <v>9110.1396483999997</v>
      </c>
      <c r="H77">
        <v>9046.6396483999997</v>
      </c>
      <c r="I77">
        <v>9211.1904297000001</v>
      </c>
      <c r="J77">
        <v>9071.0957030999998</v>
      </c>
      <c r="L77" t="str">
        <f t="shared" si="10"/>
        <v>04AUG2023:04:00:00</v>
      </c>
      <c r="M77">
        <v>4</v>
      </c>
      <c r="N77">
        <f t="shared" si="11"/>
        <v>-19.65820309999981</v>
      </c>
      <c r="O77">
        <f t="shared" si="12"/>
        <v>-19.65820309999981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0.2129620350413749</v>
      </c>
    </row>
    <row r="78" spans="1:19" x14ac:dyDescent="0.3">
      <c r="A78" t="s">
        <v>104</v>
      </c>
      <c r="B78">
        <v>8994.3388672000001</v>
      </c>
      <c r="C78">
        <v>8980.9296875</v>
      </c>
      <c r="D78">
        <v>8773.4511719000002</v>
      </c>
      <c r="E78">
        <v>8839.0683594000002</v>
      </c>
      <c r="F78">
        <v>8769.9902344000002</v>
      </c>
      <c r="G78">
        <v>8900.6503905999998</v>
      </c>
      <c r="H78">
        <v>8806.3896483999997</v>
      </c>
      <c r="I78">
        <v>8980.9296875</v>
      </c>
      <c r="J78">
        <v>8857.9501952999999</v>
      </c>
      <c r="L78" t="str">
        <f t="shared" si="10"/>
        <v>04AUG2023:05:00:00</v>
      </c>
      <c r="M78">
        <v>5</v>
      </c>
      <c r="N78">
        <f t="shared" si="11"/>
        <v>-13.409179700000095</v>
      </c>
      <c r="O78">
        <f t="shared" si="12"/>
        <v>-13.409179700000095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0.14908466200778653</v>
      </c>
    </row>
    <row r="79" spans="1:19" x14ac:dyDescent="0.3">
      <c r="A79" t="s">
        <v>105</v>
      </c>
      <c r="B79">
        <v>9029.9726563000004</v>
      </c>
      <c r="C79">
        <v>8966.2597655999998</v>
      </c>
      <c r="D79">
        <v>8817.8652344000002</v>
      </c>
      <c r="E79">
        <v>8843.2216797000001</v>
      </c>
      <c r="F79">
        <v>8785.3300780999998</v>
      </c>
      <c r="G79">
        <v>8895.3095702999999</v>
      </c>
      <c r="H79">
        <v>8786.3798827999999</v>
      </c>
      <c r="I79">
        <v>8966.2597655999998</v>
      </c>
      <c r="J79">
        <v>8857.4296875</v>
      </c>
      <c r="L79" t="str">
        <f t="shared" si="10"/>
        <v>04AUG2023:06:00:00</v>
      </c>
      <c r="M79">
        <v>6</v>
      </c>
      <c r="N79">
        <f t="shared" si="11"/>
        <v>-63.712890700000571</v>
      </c>
      <c r="O79">
        <f t="shared" si="12"/>
        <v>-63.712890700000571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0.70557124727891152</v>
      </c>
    </row>
    <row r="80" spans="1:19" x14ac:dyDescent="0.3">
      <c r="A80" t="s">
        <v>106</v>
      </c>
      <c r="B80">
        <v>9153.9882813000004</v>
      </c>
      <c r="C80">
        <v>9085.7695313000004</v>
      </c>
      <c r="D80">
        <v>8990.2275391000003</v>
      </c>
      <c r="E80">
        <v>9065.640625</v>
      </c>
      <c r="F80">
        <v>8935.1796875</v>
      </c>
      <c r="G80">
        <v>9018.7402344000002</v>
      </c>
      <c r="H80">
        <v>8902.3300780999998</v>
      </c>
      <c r="I80">
        <v>9085.7695313000004</v>
      </c>
      <c r="J80">
        <v>8989.8671875</v>
      </c>
      <c r="L80" t="str">
        <f t="shared" si="10"/>
        <v>04AUG2023:07:00:00</v>
      </c>
      <c r="M80">
        <v>7</v>
      </c>
      <c r="N80">
        <f t="shared" si="11"/>
        <v>-68.21875</v>
      </c>
      <c r="O80">
        <f t="shared" si="12"/>
        <v>-68.21875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0.74523527782266219</v>
      </c>
    </row>
    <row r="81" spans="1:19" x14ac:dyDescent="0.3">
      <c r="A81" t="s">
        <v>107</v>
      </c>
      <c r="B81">
        <v>9177.8154297000001</v>
      </c>
      <c r="C81">
        <v>9149.9296875</v>
      </c>
      <c r="D81">
        <v>9166.3564452999999</v>
      </c>
      <c r="E81">
        <v>9245.1650391000003</v>
      </c>
      <c r="F81">
        <v>9029.1796875</v>
      </c>
      <c r="G81">
        <v>9094.6103516000003</v>
      </c>
      <c r="H81">
        <v>8982.3701172000001</v>
      </c>
      <c r="I81">
        <v>9149.9296875</v>
      </c>
      <c r="J81">
        <v>9085.3398438000004</v>
      </c>
      <c r="L81" t="str">
        <f t="shared" si="10"/>
        <v>04AUG2023:08:00:00</v>
      </c>
      <c r="M81">
        <v>8</v>
      </c>
      <c r="N81">
        <f t="shared" si="11"/>
        <v>-27.885742200000095</v>
      </c>
      <c r="O81">
        <f t="shared" si="12"/>
        <v>-27.885742200000095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0.3038385595526365</v>
      </c>
    </row>
    <row r="82" spans="1:19" x14ac:dyDescent="0.3">
      <c r="A82" t="s">
        <v>108</v>
      </c>
      <c r="B82">
        <v>9570.3095702999999</v>
      </c>
      <c r="C82">
        <v>9616.0800780999998</v>
      </c>
      <c r="D82">
        <v>9552.3857422000001</v>
      </c>
      <c r="E82">
        <v>9689.9863280999998</v>
      </c>
      <c r="F82">
        <v>9428.9003905999998</v>
      </c>
      <c r="G82">
        <v>9501.6396483999997</v>
      </c>
      <c r="H82">
        <v>9480.3398438000004</v>
      </c>
      <c r="I82">
        <v>9616.0800780999998</v>
      </c>
      <c r="J82">
        <v>9532.4570313000004</v>
      </c>
      <c r="L82" t="str">
        <f t="shared" si="10"/>
        <v>04AUG2023:09:00:00</v>
      </c>
      <c r="M82">
        <v>9</v>
      </c>
      <c r="N82">
        <f t="shared" si="11"/>
        <v>45.770507799999905</v>
      </c>
      <c r="O82" t="str">
        <f t="shared" si="12"/>
        <v/>
      </c>
      <c r="P82">
        <f t="shared" si="13"/>
        <v>45.770507799999905</v>
      </c>
      <c r="Q82" t="str">
        <f t="shared" si="14"/>
        <v/>
      </c>
      <c r="R82">
        <f t="shared" si="15"/>
        <v>1</v>
      </c>
      <c r="S82">
        <f t="shared" si="16"/>
        <v>0.4782552483154956</v>
      </c>
    </row>
    <row r="83" spans="1:19" x14ac:dyDescent="0.3">
      <c r="A83" t="s">
        <v>109</v>
      </c>
      <c r="B83">
        <v>10252.516602</v>
      </c>
      <c r="C83">
        <v>10443</v>
      </c>
      <c r="D83">
        <v>10138.830078000001</v>
      </c>
      <c r="E83">
        <v>10324.150390999999</v>
      </c>
      <c r="F83">
        <v>10131.700194999999</v>
      </c>
      <c r="G83">
        <v>10215.799805000001</v>
      </c>
      <c r="H83">
        <v>10333.400390999999</v>
      </c>
      <c r="I83">
        <v>10443</v>
      </c>
      <c r="J83">
        <v>10295.436523</v>
      </c>
      <c r="L83" t="str">
        <f t="shared" si="10"/>
        <v>04AUG2023:10:00:00</v>
      </c>
      <c r="M83">
        <v>10</v>
      </c>
      <c r="N83">
        <f t="shared" si="11"/>
        <v>190.48339800000031</v>
      </c>
      <c r="O83" t="str">
        <f t="shared" si="12"/>
        <v/>
      </c>
      <c r="P83">
        <f t="shared" si="13"/>
        <v>190.48339800000031</v>
      </c>
      <c r="Q83" t="str">
        <f t="shared" si="14"/>
        <v/>
      </c>
      <c r="R83">
        <f t="shared" si="15"/>
        <v>1</v>
      </c>
      <c r="S83">
        <f t="shared" si="16"/>
        <v>1.8579184545074714</v>
      </c>
    </row>
    <row r="84" spans="1:19" x14ac:dyDescent="0.3">
      <c r="A84" t="s">
        <v>110</v>
      </c>
      <c r="B84">
        <v>11043.441406</v>
      </c>
      <c r="C84">
        <v>11371.700194999999</v>
      </c>
      <c r="D84">
        <v>10930.507813</v>
      </c>
      <c r="E84">
        <v>11073.507813</v>
      </c>
      <c r="F84">
        <v>10931.099609000001</v>
      </c>
      <c r="G84">
        <v>11009.799805000001</v>
      </c>
      <c r="H84">
        <v>11277.799805000001</v>
      </c>
      <c r="I84">
        <v>11371.700194999999</v>
      </c>
      <c r="J84">
        <v>11175.041015999999</v>
      </c>
      <c r="L84" t="str">
        <f t="shared" si="10"/>
        <v>04AUG2023:11:00:00</v>
      </c>
      <c r="M84">
        <v>11</v>
      </c>
      <c r="N84">
        <f t="shared" si="11"/>
        <v>328.25878899999952</v>
      </c>
      <c r="O84" t="str">
        <f t="shared" si="12"/>
        <v/>
      </c>
      <c r="P84">
        <f t="shared" si="13"/>
        <v>328.25878899999952</v>
      </c>
      <c r="Q84" t="str">
        <f t="shared" si="14"/>
        <v/>
      </c>
      <c r="R84">
        <f t="shared" si="15"/>
        <v>1</v>
      </c>
      <c r="S84">
        <f t="shared" si="16"/>
        <v>2.9724320248727323</v>
      </c>
    </row>
    <row r="85" spans="1:19" x14ac:dyDescent="0.3">
      <c r="A85" t="s">
        <v>111</v>
      </c>
      <c r="B85">
        <v>11815.790039</v>
      </c>
      <c r="C85">
        <v>12249.400390999999</v>
      </c>
      <c r="D85">
        <v>11739.977539</v>
      </c>
      <c r="E85">
        <v>11881.000977</v>
      </c>
      <c r="F85">
        <v>11729.700194999999</v>
      </c>
      <c r="G85">
        <v>11795.299805000001</v>
      </c>
      <c r="H85">
        <v>12234.299805000001</v>
      </c>
      <c r="I85">
        <v>12249.400390999999</v>
      </c>
      <c r="J85">
        <v>12045.606444999999</v>
      </c>
      <c r="L85" t="str">
        <f t="shared" si="10"/>
        <v>04AUG2023:12:00:00</v>
      </c>
      <c r="M85">
        <v>12</v>
      </c>
      <c r="N85">
        <f t="shared" si="11"/>
        <v>433.61035199999969</v>
      </c>
      <c r="O85" t="str">
        <f t="shared" si="12"/>
        <v/>
      </c>
      <c r="P85">
        <f t="shared" si="13"/>
        <v>433.61035199999969</v>
      </c>
      <c r="Q85" t="str">
        <f t="shared" si="14"/>
        <v/>
      </c>
      <c r="R85">
        <f t="shared" si="15"/>
        <v>1</v>
      </c>
      <c r="S85">
        <f t="shared" si="16"/>
        <v>3.669753360281419</v>
      </c>
    </row>
    <row r="86" spans="1:19" x14ac:dyDescent="0.3">
      <c r="A86" t="s">
        <v>112</v>
      </c>
      <c r="B86">
        <v>12654.105469</v>
      </c>
      <c r="C86">
        <v>13066.200194999999</v>
      </c>
      <c r="D86">
        <v>12483.924805000001</v>
      </c>
      <c r="E86">
        <v>12696.922852</v>
      </c>
      <c r="F86">
        <v>12479.700194999999</v>
      </c>
      <c r="G86">
        <v>12558.900390999999</v>
      </c>
      <c r="H86">
        <v>13105.799805000001</v>
      </c>
      <c r="I86">
        <v>13066.200194999999</v>
      </c>
      <c r="J86">
        <v>12852.245117</v>
      </c>
      <c r="L86" t="str">
        <f t="shared" si="10"/>
        <v>04AUG2023:13:00:00</v>
      </c>
      <c r="M86">
        <v>13</v>
      </c>
      <c r="N86">
        <f t="shared" si="11"/>
        <v>412.09472599999935</v>
      </c>
      <c r="O86" t="str">
        <f t="shared" si="12"/>
        <v/>
      </c>
      <c r="P86">
        <f t="shared" si="13"/>
        <v>412.09472599999935</v>
      </c>
      <c r="Q86" t="str">
        <f t="shared" si="14"/>
        <v/>
      </c>
      <c r="R86">
        <f t="shared" si="15"/>
        <v>1</v>
      </c>
      <c r="S86">
        <f t="shared" si="16"/>
        <v>3.2566089085439356</v>
      </c>
    </row>
    <row r="87" spans="1:19" x14ac:dyDescent="0.3">
      <c r="A87" t="s">
        <v>113</v>
      </c>
      <c r="B87">
        <v>13389.712890999999</v>
      </c>
      <c r="C87">
        <v>13936.299805000001</v>
      </c>
      <c r="D87">
        <v>13109.764648</v>
      </c>
      <c r="E87">
        <v>13319.044921999999</v>
      </c>
      <c r="F87">
        <v>13137.799805000001</v>
      </c>
      <c r="G87">
        <v>13259.900390999999</v>
      </c>
      <c r="H87">
        <v>13856.400390999999</v>
      </c>
      <c r="I87">
        <v>13936.299805000001</v>
      </c>
      <c r="J87">
        <v>13599.533203000001</v>
      </c>
      <c r="L87" t="str">
        <f t="shared" si="10"/>
        <v>04AUG2023:14:00:00</v>
      </c>
      <c r="M87">
        <v>14</v>
      </c>
      <c r="N87">
        <f t="shared" si="11"/>
        <v>546.58691400000134</v>
      </c>
      <c r="O87" t="str">
        <f t="shared" si="12"/>
        <v/>
      </c>
      <c r="P87">
        <f t="shared" si="13"/>
        <v>546.58691400000134</v>
      </c>
      <c r="Q87" t="str">
        <f t="shared" si="14"/>
        <v/>
      </c>
      <c r="R87">
        <f t="shared" si="15"/>
        <v>1</v>
      </c>
      <c r="S87">
        <f t="shared" si="16"/>
        <v>4.0821406586499256</v>
      </c>
    </row>
    <row r="88" spans="1:19" x14ac:dyDescent="0.3">
      <c r="A88" t="s">
        <v>114</v>
      </c>
      <c r="B88">
        <v>13905.310546999999</v>
      </c>
      <c r="C88">
        <v>14527.700194999999</v>
      </c>
      <c r="D88">
        <v>13630.601563</v>
      </c>
      <c r="E88">
        <v>13736.691406</v>
      </c>
      <c r="F88">
        <v>13658.299805000001</v>
      </c>
      <c r="G88">
        <v>13802.400390999999</v>
      </c>
      <c r="H88">
        <v>14325.299805000001</v>
      </c>
      <c r="I88">
        <v>14527.700194999999</v>
      </c>
      <c r="J88">
        <v>14128.091796999999</v>
      </c>
      <c r="L88" t="str">
        <f t="shared" si="10"/>
        <v>04AUG2023:15:00:00</v>
      </c>
      <c r="M88">
        <v>15</v>
      </c>
      <c r="N88">
        <f t="shared" si="11"/>
        <v>622.38964800000031</v>
      </c>
      <c r="O88" t="str">
        <f t="shared" si="12"/>
        <v/>
      </c>
      <c r="P88">
        <f t="shared" si="13"/>
        <v>622.38964800000031</v>
      </c>
      <c r="Q88" t="str">
        <f t="shared" si="14"/>
        <v/>
      </c>
      <c r="R88">
        <f t="shared" si="15"/>
        <v>1</v>
      </c>
      <c r="S88">
        <f t="shared" si="16"/>
        <v>4.4759133274752916</v>
      </c>
    </row>
    <row r="89" spans="1:19" x14ac:dyDescent="0.3">
      <c r="A89" t="s">
        <v>115</v>
      </c>
      <c r="B89">
        <v>13805.883789</v>
      </c>
      <c r="C89">
        <v>14594.200194999999</v>
      </c>
      <c r="D89">
        <v>13984.183594</v>
      </c>
      <c r="E89">
        <v>13944.227539</v>
      </c>
      <c r="F89">
        <v>13854.5</v>
      </c>
      <c r="G89">
        <v>13984.900390999999</v>
      </c>
      <c r="H89">
        <v>14315.700194999999</v>
      </c>
      <c r="I89">
        <v>14594.200194999999</v>
      </c>
      <c r="J89">
        <v>14253.748046999999</v>
      </c>
      <c r="L89" t="str">
        <f t="shared" si="10"/>
        <v>04AUG2023:16:00:00</v>
      </c>
      <c r="M89">
        <v>16</v>
      </c>
      <c r="N89">
        <f t="shared" si="11"/>
        <v>788.31640599999992</v>
      </c>
      <c r="O89" t="str">
        <f t="shared" si="12"/>
        <v/>
      </c>
      <c r="P89">
        <f t="shared" si="13"/>
        <v>788.31640599999992</v>
      </c>
      <c r="Q89" t="str">
        <f t="shared" si="14"/>
        <v/>
      </c>
      <c r="R89">
        <f t="shared" si="15"/>
        <v>1</v>
      </c>
      <c r="S89">
        <f t="shared" si="16"/>
        <v>5.7100031989846265</v>
      </c>
    </row>
    <row r="90" spans="1:19" x14ac:dyDescent="0.3">
      <c r="A90" t="s">
        <v>116</v>
      </c>
      <c r="B90">
        <v>13932.553711</v>
      </c>
      <c r="C90">
        <v>14516</v>
      </c>
      <c r="D90">
        <v>14128.9375</v>
      </c>
      <c r="E90">
        <v>13941.613281</v>
      </c>
      <c r="F90">
        <v>14003.599609000001</v>
      </c>
      <c r="G90">
        <v>14104.599609000001</v>
      </c>
      <c r="H90">
        <v>14316.5</v>
      </c>
      <c r="I90">
        <v>14516</v>
      </c>
      <c r="J90">
        <v>14286.357421999999</v>
      </c>
      <c r="L90" t="str">
        <f t="shared" si="10"/>
        <v>04AUG2023:17:00:00</v>
      </c>
      <c r="M90">
        <v>17</v>
      </c>
      <c r="N90">
        <f t="shared" si="11"/>
        <v>583.44628899999952</v>
      </c>
      <c r="O90" t="str">
        <f t="shared" si="12"/>
        <v/>
      </c>
      <c r="P90">
        <f t="shared" si="13"/>
        <v>583.44628899999952</v>
      </c>
      <c r="Q90" t="str">
        <f t="shared" si="14"/>
        <v/>
      </c>
      <c r="R90">
        <f t="shared" si="15"/>
        <v>1</v>
      </c>
      <c r="S90">
        <f t="shared" si="16"/>
        <v>4.1876478720434305</v>
      </c>
    </row>
    <row r="91" spans="1:19" x14ac:dyDescent="0.3">
      <c r="A91" t="s">
        <v>117</v>
      </c>
      <c r="B91">
        <v>14126.282227</v>
      </c>
      <c r="C91">
        <v>14497.5</v>
      </c>
      <c r="D91">
        <v>14303.624023</v>
      </c>
      <c r="E91">
        <v>14116.997069999999</v>
      </c>
      <c r="F91">
        <v>14133.5</v>
      </c>
      <c r="G91">
        <v>14221</v>
      </c>
      <c r="H91">
        <v>14385.700194999999</v>
      </c>
      <c r="I91">
        <v>14497.5</v>
      </c>
      <c r="J91">
        <v>14361.134765999999</v>
      </c>
      <c r="L91" t="str">
        <f t="shared" si="10"/>
        <v>04AUG2023:18:00:00</v>
      </c>
      <c r="M91">
        <v>18</v>
      </c>
      <c r="N91">
        <f t="shared" si="11"/>
        <v>371.21777300000031</v>
      </c>
      <c r="O91" t="str">
        <f t="shared" si="12"/>
        <v/>
      </c>
      <c r="P91">
        <f t="shared" si="13"/>
        <v>371.21777300000031</v>
      </c>
      <c r="Q91" t="str">
        <f t="shared" si="14"/>
        <v/>
      </c>
      <c r="R91">
        <f t="shared" si="15"/>
        <v>1</v>
      </c>
      <c r="S91">
        <f t="shared" si="16"/>
        <v>2.627851879459695</v>
      </c>
    </row>
    <row r="92" spans="1:19" x14ac:dyDescent="0.3">
      <c r="A92" t="s">
        <v>118</v>
      </c>
      <c r="B92">
        <v>14124.915039</v>
      </c>
      <c r="C92">
        <v>14633.799805000001</v>
      </c>
      <c r="D92">
        <v>14327.145508</v>
      </c>
      <c r="E92">
        <v>14156.648438</v>
      </c>
      <c r="F92">
        <v>14226.400390999999</v>
      </c>
      <c r="G92">
        <v>14331.299805000001</v>
      </c>
      <c r="H92">
        <v>14506.099609000001</v>
      </c>
      <c r="I92">
        <v>14633.799805000001</v>
      </c>
      <c r="J92">
        <v>14463.169921999999</v>
      </c>
      <c r="L92" t="str">
        <f t="shared" si="10"/>
        <v>04AUG2023:19:00:00</v>
      </c>
      <c r="M92">
        <v>19</v>
      </c>
      <c r="N92">
        <f t="shared" si="11"/>
        <v>508.88476600000104</v>
      </c>
      <c r="O92" t="str">
        <f t="shared" si="12"/>
        <v/>
      </c>
      <c r="P92">
        <f t="shared" si="13"/>
        <v>508.88476600000104</v>
      </c>
      <c r="Q92" t="str">
        <f t="shared" si="14"/>
        <v/>
      </c>
      <c r="R92">
        <f t="shared" si="15"/>
        <v>1</v>
      </c>
      <c r="S92">
        <f t="shared" si="16"/>
        <v>3.6027456773717241</v>
      </c>
    </row>
    <row r="93" spans="1:19" x14ac:dyDescent="0.3">
      <c r="A93" t="s">
        <v>119</v>
      </c>
      <c r="B93">
        <v>13916.068359000001</v>
      </c>
      <c r="C93">
        <v>14420.5</v>
      </c>
      <c r="D93">
        <v>13943.292969</v>
      </c>
      <c r="E93">
        <v>13863.679688</v>
      </c>
      <c r="F93">
        <v>13877.799805000001</v>
      </c>
      <c r="G93">
        <v>14030</v>
      </c>
      <c r="H93">
        <v>14160</v>
      </c>
      <c r="I93">
        <v>14420.5</v>
      </c>
      <c r="J93">
        <v>14153.588867</v>
      </c>
      <c r="L93" t="str">
        <f t="shared" si="10"/>
        <v>04AUG2023:20:00:00</v>
      </c>
      <c r="M93">
        <v>20</v>
      </c>
      <c r="N93">
        <f t="shared" si="11"/>
        <v>504.43164099999922</v>
      </c>
      <c r="O93" t="str">
        <f t="shared" si="12"/>
        <v/>
      </c>
      <c r="P93">
        <f t="shared" si="13"/>
        <v>504.43164099999922</v>
      </c>
      <c r="Q93" t="str">
        <f t="shared" si="14"/>
        <v/>
      </c>
      <c r="R93">
        <f t="shared" si="15"/>
        <v>1</v>
      </c>
      <c r="S93">
        <f t="shared" si="16"/>
        <v>3.6248143368293095</v>
      </c>
    </row>
    <row r="94" spans="1:19" x14ac:dyDescent="0.3">
      <c r="A94" t="s">
        <v>120</v>
      </c>
      <c r="B94">
        <v>13554.282227</v>
      </c>
      <c r="C94">
        <v>13965.099609000001</v>
      </c>
      <c r="D94">
        <v>13462.751953000001</v>
      </c>
      <c r="E94">
        <v>13484.589844</v>
      </c>
      <c r="F94">
        <v>13356.400390999999</v>
      </c>
      <c r="G94">
        <v>13529.5</v>
      </c>
      <c r="H94">
        <v>13645.799805000001</v>
      </c>
      <c r="I94">
        <v>13965.099609000001</v>
      </c>
      <c r="J94">
        <v>13664.411133</v>
      </c>
      <c r="L94" t="str">
        <f t="shared" si="10"/>
        <v>04AUG2023:21:00:00</v>
      </c>
      <c r="M94">
        <v>21</v>
      </c>
      <c r="N94">
        <f t="shared" si="11"/>
        <v>410.81738200000109</v>
      </c>
      <c r="O94" t="str">
        <f t="shared" si="12"/>
        <v/>
      </c>
      <c r="P94">
        <f t="shared" si="13"/>
        <v>410.81738200000109</v>
      </c>
      <c r="Q94" t="str">
        <f t="shared" si="14"/>
        <v/>
      </c>
      <c r="R94">
        <f t="shared" si="15"/>
        <v>1</v>
      </c>
      <c r="S94">
        <f t="shared" si="16"/>
        <v>3.0309047363766473</v>
      </c>
    </row>
    <row r="95" spans="1:19" x14ac:dyDescent="0.3">
      <c r="A95" t="s">
        <v>121</v>
      </c>
      <c r="B95">
        <v>13360.365234000001</v>
      </c>
      <c r="C95">
        <v>13456.299805000001</v>
      </c>
      <c r="D95">
        <v>12919.169921999999</v>
      </c>
      <c r="E95">
        <v>12944.872069999999</v>
      </c>
      <c r="F95">
        <v>12846.599609000001</v>
      </c>
      <c r="G95">
        <v>13029.5</v>
      </c>
      <c r="H95">
        <v>13135.299805000001</v>
      </c>
      <c r="I95">
        <v>13456.299805000001</v>
      </c>
      <c r="J95">
        <v>13148.923828000001</v>
      </c>
      <c r="L95" t="str">
        <f t="shared" si="10"/>
        <v>04AUG2023:22:00:00</v>
      </c>
      <c r="M95">
        <v>22</v>
      </c>
      <c r="N95">
        <f t="shared" si="11"/>
        <v>95.934570999999778</v>
      </c>
      <c r="O95" t="str">
        <f t="shared" si="12"/>
        <v/>
      </c>
      <c r="P95">
        <f t="shared" si="13"/>
        <v>95.934570999999778</v>
      </c>
      <c r="Q95" t="str">
        <f t="shared" si="14"/>
        <v/>
      </c>
      <c r="R95">
        <f t="shared" si="15"/>
        <v>1</v>
      </c>
      <c r="S95">
        <f t="shared" si="16"/>
        <v>0.71805350617108565</v>
      </c>
    </row>
    <row r="96" spans="1:19" x14ac:dyDescent="0.3">
      <c r="A96" t="s">
        <v>122</v>
      </c>
      <c r="B96">
        <v>12664.917969</v>
      </c>
      <c r="C96">
        <v>12753</v>
      </c>
      <c r="D96">
        <v>12177.132813</v>
      </c>
      <c r="E96">
        <v>12307.732421999999</v>
      </c>
      <c r="F96">
        <v>12174.400390999999</v>
      </c>
      <c r="G96">
        <v>12366</v>
      </c>
      <c r="H96">
        <v>12493.700194999999</v>
      </c>
      <c r="I96">
        <v>12753</v>
      </c>
      <c r="J96">
        <v>12463.477539</v>
      </c>
      <c r="L96" t="str">
        <f t="shared" si="10"/>
        <v>04AUG2023:23:00:00</v>
      </c>
      <c r="M96">
        <v>23</v>
      </c>
      <c r="N96">
        <f t="shared" si="11"/>
        <v>88.082030999999915</v>
      </c>
      <c r="O96" t="str">
        <f t="shared" si="12"/>
        <v/>
      </c>
      <c r="P96">
        <f t="shared" si="13"/>
        <v>88.082030999999915</v>
      </c>
      <c r="Q96" t="str">
        <f t="shared" si="14"/>
        <v/>
      </c>
      <c r="R96">
        <f t="shared" si="15"/>
        <v>1</v>
      </c>
      <c r="S96">
        <f t="shared" si="16"/>
        <v>0.69548046987433199</v>
      </c>
    </row>
    <row r="97" spans="1:19" x14ac:dyDescent="0.3">
      <c r="A97" t="s">
        <v>123</v>
      </c>
      <c r="B97">
        <v>11810.372069999999</v>
      </c>
      <c r="C97">
        <v>11908.299805000001</v>
      </c>
      <c r="D97">
        <v>11395.439453000001</v>
      </c>
      <c r="E97">
        <v>11501.576171999999</v>
      </c>
      <c r="F97">
        <v>11394</v>
      </c>
      <c r="G97">
        <v>11584.700194999999</v>
      </c>
      <c r="H97">
        <v>11748.599609000001</v>
      </c>
      <c r="I97">
        <v>11908.299805000001</v>
      </c>
      <c r="J97">
        <v>11674.028319999999</v>
      </c>
      <c r="L97" t="str">
        <f t="shared" si="10"/>
        <v>05AUG2023:00:00:00</v>
      </c>
      <c r="M97">
        <v>24</v>
      </c>
      <c r="N97">
        <f t="shared" si="11"/>
        <v>97.927735000001121</v>
      </c>
      <c r="O97" t="str">
        <f t="shared" si="12"/>
        <v/>
      </c>
      <c r="P97">
        <f t="shared" si="13"/>
        <v>97.927735000001121</v>
      </c>
      <c r="Q97" t="str">
        <f t="shared" si="14"/>
        <v/>
      </c>
      <c r="R97">
        <f t="shared" si="15"/>
        <v>1</v>
      </c>
      <c r="S97">
        <f t="shared" si="16"/>
        <v>0.8291672304613612</v>
      </c>
    </row>
    <row r="98" spans="1:19" x14ac:dyDescent="0.3">
      <c r="A98" t="s">
        <v>124</v>
      </c>
      <c r="B98">
        <v>10932.513671999999</v>
      </c>
      <c r="C98">
        <v>11155.5</v>
      </c>
      <c r="D98">
        <v>10469.791015999999</v>
      </c>
      <c r="E98">
        <v>10620.350586</v>
      </c>
      <c r="F98">
        <v>10703.900390999999</v>
      </c>
      <c r="G98">
        <v>10892.700194999999</v>
      </c>
      <c r="H98">
        <v>11056.799805000001</v>
      </c>
      <c r="I98">
        <v>11155.5</v>
      </c>
      <c r="J98">
        <v>10917.308594</v>
      </c>
      <c r="L98" t="str">
        <f t="shared" si="10"/>
        <v>05AUG2023:01:00:00</v>
      </c>
      <c r="M98">
        <v>1</v>
      </c>
      <c r="N98">
        <f t="shared" si="11"/>
        <v>222.98632800000087</v>
      </c>
      <c r="O98" t="str">
        <f t="shared" si="12"/>
        <v/>
      </c>
      <c r="P98">
        <f t="shared" si="13"/>
        <v>222.98632800000087</v>
      </c>
      <c r="Q98" t="str">
        <f t="shared" si="14"/>
        <v/>
      </c>
      <c r="R98">
        <f t="shared" si="15"/>
        <v>1</v>
      </c>
      <c r="S98">
        <f t="shared" si="16"/>
        <v>2.0396620090318867</v>
      </c>
    </row>
    <row r="99" spans="1:19" x14ac:dyDescent="0.3">
      <c r="A99" t="s">
        <v>125</v>
      </c>
      <c r="B99">
        <v>10179.483398</v>
      </c>
      <c r="C99">
        <v>10479.900390999999</v>
      </c>
      <c r="D99">
        <v>9757.5605469000002</v>
      </c>
      <c r="E99">
        <v>9955.203125</v>
      </c>
      <c r="F99">
        <v>10007.099609000001</v>
      </c>
      <c r="G99">
        <v>10190.799805000001</v>
      </c>
      <c r="H99">
        <v>10292.400390999999</v>
      </c>
      <c r="I99">
        <v>10479.900390999999</v>
      </c>
      <c r="J99">
        <v>10202.992188</v>
      </c>
      <c r="L99" t="str">
        <f t="shared" si="10"/>
        <v>05AUG2023:02:00:00</v>
      </c>
      <c r="M99">
        <v>2</v>
      </c>
      <c r="N99">
        <f t="shared" si="11"/>
        <v>300.41699299999891</v>
      </c>
      <c r="O99" t="str">
        <f t="shared" si="12"/>
        <v/>
      </c>
      <c r="P99">
        <f t="shared" si="13"/>
        <v>300.41699299999891</v>
      </c>
      <c r="Q99" t="str">
        <f t="shared" si="14"/>
        <v/>
      </c>
      <c r="R99">
        <f t="shared" si="15"/>
        <v>1</v>
      </c>
      <c r="S99">
        <f t="shared" si="16"/>
        <v>2.9512007756604124</v>
      </c>
    </row>
    <row r="100" spans="1:19" x14ac:dyDescent="0.3">
      <c r="A100" t="s">
        <v>126</v>
      </c>
      <c r="B100">
        <v>9633.0283202999999</v>
      </c>
      <c r="C100">
        <v>9867.6396483999997</v>
      </c>
      <c r="D100">
        <v>9247.9580077999999</v>
      </c>
      <c r="E100">
        <v>9517.7744141000003</v>
      </c>
      <c r="F100">
        <v>9474.6601563000004</v>
      </c>
      <c r="G100">
        <v>9633.9902344000002</v>
      </c>
      <c r="H100">
        <v>9698.1904297000001</v>
      </c>
      <c r="I100">
        <v>9867.6396483999997</v>
      </c>
      <c r="J100">
        <v>9630.2060547000001</v>
      </c>
      <c r="L100" t="str">
        <f t="shared" si="10"/>
        <v>05AUG2023:03:00:00</v>
      </c>
      <c r="M100">
        <v>3</v>
      </c>
      <c r="N100">
        <f t="shared" si="11"/>
        <v>234.61132809999981</v>
      </c>
      <c r="O100" t="str">
        <f t="shared" si="12"/>
        <v/>
      </c>
      <c r="P100">
        <f t="shared" si="13"/>
        <v>234.61132809999981</v>
      </c>
      <c r="Q100" t="str">
        <f t="shared" si="14"/>
        <v/>
      </c>
      <c r="R100">
        <f t="shared" si="15"/>
        <v>1</v>
      </c>
      <c r="S100">
        <f t="shared" si="16"/>
        <v>2.4354888234429417</v>
      </c>
    </row>
    <row r="101" spans="1:19" x14ac:dyDescent="0.3">
      <c r="A101" t="s">
        <v>127</v>
      </c>
      <c r="B101">
        <v>9144.9882813000004</v>
      </c>
      <c r="C101">
        <v>9412.4501952999999</v>
      </c>
      <c r="D101">
        <v>8872.2304688000004</v>
      </c>
      <c r="E101">
        <v>9009.5097655999998</v>
      </c>
      <c r="F101">
        <v>9068.6298827999999</v>
      </c>
      <c r="G101">
        <v>9207.5302733999997</v>
      </c>
      <c r="H101">
        <v>9198.5996094000002</v>
      </c>
      <c r="I101">
        <v>9412.4501952999999</v>
      </c>
      <c r="J101">
        <v>9185.3769530999998</v>
      </c>
      <c r="L101" t="str">
        <f t="shared" si="10"/>
        <v>05AUG2023:04:00:00</v>
      </c>
      <c r="M101">
        <v>4</v>
      </c>
      <c r="N101">
        <f t="shared" si="11"/>
        <v>267.46191399999952</v>
      </c>
      <c r="O101" t="str">
        <f t="shared" si="12"/>
        <v/>
      </c>
      <c r="P101">
        <f t="shared" si="13"/>
        <v>267.46191399999952</v>
      </c>
      <c r="Q101" t="str">
        <f t="shared" si="14"/>
        <v/>
      </c>
      <c r="R101">
        <f t="shared" si="15"/>
        <v>1</v>
      </c>
      <c r="S101">
        <f t="shared" si="16"/>
        <v>2.9246829604682514</v>
      </c>
    </row>
    <row r="102" spans="1:19" x14ac:dyDescent="0.3">
      <c r="A102" t="s">
        <v>128</v>
      </c>
      <c r="B102">
        <v>8847.8740233999997</v>
      </c>
      <c r="C102">
        <v>9094.5400391000003</v>
      </c>
      <c r="D102">
        <v>8527.5048827999999</v>
      </c>
      <c r="E102">
        <v>8680.9384766000003</v>
      </c>
      <c r="F102">
        <v>8761.4101563000004</v>
      </c>
      <c r="G102">
        <v>8887.6103516000003</v>
      </c>
      <c r="H102">
        <v>8829.2998047000001</v>
      </c>
      <c r="I102">
        <v>9094.5400391000003</v>
      </c>
      <c r="J102">
        <v>8847.5556641000003</v>
      </c>
      <c r="L102" t="str">
        <f t="shared" si="10"/>
        <v>05AUG2023:05:00:00</v>
      </c>
      <c r="M102">
        <v>5</v>
      </c>
      <c r="N102">
        <f t="shared" si="11"/>
        <v>246.66601570000057</v>
      </c>
      <c r="O102" t="str">
        <f t="shared" si="12"/>
        <v/>
      </c>
      <c r="P102">
        <f t="shared" si="13"/>
        <v>246.66601570000057</v>
      </c>
      <c r="Q102" t="str">
        <f t="shared" si="14"/>
        <v/>
      </c>
      <c r="R102">
        <f t="shared" si="15"/>
        <v>1</v>
      </c>
      <c r="S102">
        <f t="shared" si="16"/>
        <v>2.7878563262501501</v>
      </c>
    </row>
    <row r="103" spans="1:19" x14ac:dyDescent="0.3">
      <c r="A103" t="s">
        <v>129</v>
      </c>
      <c r="B103">
        <v>8684.4580077999999</v>
      </c>
      <c r="C103">
        <v>8899.7001952999999</v>
      </c>
      <c r="D103">
        <v>8365.3115233999997</v>
      </c>
      <c r="E103">
        <v>8494.1044922000001</v>
      </c>
      <c r="F103">
        <v>8571.7900391000003</v>
      </c>
      <c r="G103">
        <v>8693.7304688000004</v>
      </c>
      <c r="H103">
        <v>8599.2695313000004</v>
      </c>
      <c r="I103">
        <v>8899.7001952999999</v>
      </c>
      <c r="J103">
        <v>8649.3056641000003</v>
      </c>
      <c r="L103" t="str">
        <f t="shared" si="10"/>
        <v>05AUG2023:06:00:00</v>
      </c>
      <c r="M103">
        <v>6</v>
      </c>
      <c r="N103">
        <f t="shared" si="11"/>
        <v>215.2421875</v>
      </c>
      <c r="O103" t="str">
        <f t="shared" si="12"/>
        <v/>
      </c>
      <c r="P103">
        <f t="shared" si="13"/>
        <v>215.2421875</v>
      </c>
      <c r="Q103" t="str">
        <f t="shared" si="14"/>
        <v/>
      </c>
      <c r="R103">
        <f t="shared" si="15"/>
        <v>1</v>
      </c>
      <c r="S103">
        <f t="shared" si="16"/>
        <v>2.4784757702401103</v>
      </c>
    </row>
    <row r="104" spans="1:19" x14ac:dyDescent="0.3">
      <c r="A104" t="s">
        <v>130</v>
      </c>
      <c r="B104">
        <v>8541.5419922000001</v>
      </c>
      <c r="C104">
        <v>8743.4902344000002</v>
      </c>
      <c r="D104">
        <v>8337.8789063000004</v>
      </c>
      <c r="E104">
        <v>8463.3076172000001</v>
      </c>
      <c r="F104">
        <v>8447.8095702999999</v>
      </c>
      <c r="G104">
        <v>8561.2001952999999</v>
      </c>
      <c r="H104">
        <v>8449.6201172000001</v>
      </c>
      <c r="I104">
        <v>8743.4902344000002</v>
      </c>
      <c r="J104">
        <v>8526.4101563000004</v>
      </c>
      <c r="L104" t="str">
        <f t="shared" si="10"/>
        <v>05AUG2023:07:00:00</v>
      </c>
      <c r="M104">
        <v>7</v>
      </c>
      <c r="N104">
        <f t="shared" si="11"/>
        <v>201.9482422000001</v>
      </c>
      <c r="O104" t="str">
        <f t="shared" si="12"/>
        <v/>
      </c>
      <c r="P104">
        <f t="shared" si="13"/>
        <v>201.9482422000001</v>
      </c>
      <c r="Q104" t="str">
        <f t="shared" si="14"/>
        <v/>
      </c>
      <c r="R104">
        <f t="shared" si="15"/>
        <v>1</v>
      </c>
      <c r="S104">
        <f t="shared" si="16"/>
        <v>2.3643066133072459</v>
      </c>
    </row>
    <row r="105" spans="1:19" x14ac:dyDescent="0.3">
      <c r="A105" t="s">
        <v>131</v>
      </c>
      <c r="B105">
        <v>8509.84375</v>
      </c>
      <c r="C105">
        <v>8740.0898438000004</v>
      </c>
      <c r="D105">
        <v>8394.3955077999999</v>
      </c>
      <c r="E105">
        <v>8385.8037108999997</v>
      </c>
      <c r="F105">
        <v>8481.7802733999997</v>
      </c>
      <c r="G105">
        <v>8578.8896483999997</v>
      </c>
      <c r="H105">
        <v>8465.2099608999997</v>
      </c>
      <c r="I105">
        <v>8740.0898438000004</v>
      </c>
      <c r="J105">
        <v>8546.5361327999999</v>
      </c>
      <c r="L105" t="str">
        <f t="shared" si="10"/>
        <v>05AUG2023:08:00:00</v>
      </c>
      <c r="M105">
        <v>8</v>
      </c>
      <c r="N105">
        <f t="shared" si="11"/>
        <v>230.24609380000038</v>
      </c>
      <c r="O105" t="str">
        <f t="shared" si="12"/>
        <v/>
      </c>
      <c r="P105">
        <f t="shared" si="13"/>
        <v>230.24609380000038</v>
      </c>
      <c r="Q105" t="str">
        <f t="shared" si="14"/>
        <v/>
      </c>
      <c r="R105">
        <f t="shared" si="15"/>
        <v>1</v>
      </c>
      <c r="S105">
        <f t="shared" si="16"/>
        <v>2.7056441994014331</v>
      </c>
    </row>
    <row r="106" spans="1:19" x14ac:dyDescent="0.3">
      <c r="A106" t="s">
        <v>132</v>
      </c>
      <c r="B106">
        <v>8938.2714844000002</v>
      </c>
      <c r="C106">
        <v>9284.8095702999999</v>
      </c>
      <c r="D106">
        <v>8829.4931641000003</v>
      </c>
      <c r="E106">
        <v>8930.4775391000003</v>
      </c>
      <c r="F106">
        <v>8972.0595702999999</v>
      </c>
      <c r="G106">
        <v>9067.3896483999997</v>
      </c>
      <c r="H106">
        <v>9059.5595702999999</v>
      </c>
      <c r="I106">
        <v>9284.8095702999999</v>
      </c>
      <c r="J106">
        <v>9073.1542969000002</v>
      </c>
      <c r="L106" t="str">
        <f t="shared" si="10"/>
        <v>05AUG2023:09:00:00</v>
      </c>
      <c r="M106">
        <v>9</v>
      </c>
      <c r="N106">
        <f t="shared" si="11"/>
        <v>346.53808589999971</v>
      </c>
      <c r="O106" t="str">
        <f t="shared" si="12"/>
        <v/>
      </c>
      <c r="P106">
        <f t="shared" si="13"/>
        <v>346.53808589999971</v>
      </c>
      <c r="Q106" t="str">
        <f t="shared" si="14"/>
        <v/>
      </c>
      <c r="R106">
        <f t="shared" si="15"/>
        <v>1</v>
      </c>
      <c r="S106">
        <f t="shared" si="16"/>
        <v>3.8770145492315153</v>
      </c>
    </row>
    <row r="107" spans="1:19" x14ac:dyDescent="0.3">
      <c r="A107" t="s">
        <v>133</v>
      </c>
      <c r="B107">
        <v>9704.5332030999998</v>
      </c>
      <c r="C107">
        <v>10179.799805000001</v>
      </c>
      <c r="D107">
        <v>9492.3789063000004</v>
      </c>
      <c r="E107">
        <v>9694.7724608999997</v>
      </c>
      <c r="F107">
        <v>9774.3300780999998</v>
      </c>
      <c r="G107">
        <v>9894.3203125</v>
      </c>
      <c r="H107">
        <v>10041.5</v>
      </c>
      <c r="I107">
        <v>10179.799805000001</v>
      </c>
      <c r="J107">
        <v>9931.7304688000004</v>
      </c>
      <c r="L107" t="str">
        <f t="shared" si="10"/>
        <v>05AUG2023:10:00:00</v>
      </c>
      <c r="M107">
        <v>10</v>
      </c>
      <c r="N107">
        <f t="shared" si="11"/>
        <v>475.26660190000075</v>
      </c>
      <c r="O107" t="str">
        <f t="shared" si="12"/>
        <v/>
      </c>
      <c r="P107">
        <f t="shared" si="13"/>
        <v>475.26660190000075</v>
      </c>
      <c r="Q107" t="str">
        <f t="shared" si="14"/>
        <v/>
      </c>
      <c r="R107">
        <f t="shared" si="15"/>
        <v>1</v>
      </c>
      <c r="S107">
        <f t="shared" si="16"/>
        <v>4.8973669516446439</v>
      </c>
    </row>
    <row r="108" spans="1:19" x14ac:dyDescent="0.3">
      <c r="A108" t="s">
        <v>134</v>
      </c>
      <c r="B108">
        <v>10496.590819999999</v>
      </c>
      <c r="C108">
        <v>11091.799805000001</v>
      </c>
      <c r="D108">
        <v>10295.128906</v>
      </c>
      <c r="E108">
        <v>10454.920898</v>
      </c>
      <c r="F108">
        <v>10605.5</v>
      </c>
      <c r="G108">
        <v>10749.5</v>
      </c>
      <c r="H108">
        <v>11061.5</v>
      </c>
      <c r="I108">
        <v>11091.799805000001</v>
      </c>
      <c r="J108">
        <v>10840.515625</v>
      </c>
      <c r="L108" t="str">
        <f t="shared" si="10"/>
        <v>05AUG2023:11:00:00</v>
      </c>
      <c r="M108">
        <v>11</v>
      </c>
      <c r="N108">
        <f t="shared" si="11"/>
        <v>595.20898500000112</v>
      </c>
      <c r="O108" t="str">
        <f t="shared" si="12"/>
        <v/>
      </c>
      <c r="P108">
        <f t="shared" si="13"/>
        <v>595.20898500000112</v>
      </c>
      <c r="Q108" t="str">
        <f t="shared" si="14"/>
        <v/>
      </c>
      <c r="R108">
        <f t="shared" si="15"/>
        <v>1</v>
      </c>
      <c r="S108">
        <f t="shared" si="16"/>
        <v>5.670498118931163</v>
      </c>
    </row>
    <row r="109" spans="1:19" x14ac:dyDescent="0.3">
      <c r="A109" t="s">
        <v>135</v>
      </c>
      <c r="B109">
        <v>11302.680664</v>
      </c>
      <c r="C109">
        <v>11968.400390999999</v>
      </c>
      <c r="D109">
        <v>11190.015625</v>
      </c>
      <c r="E109">
        <v>11387.516602</v>
      </c>
      <c r="F109">
        <v>11398.799805000001</v>
      </c>
      <c r="G109">
        <v>11562.700194999999</v>
      </c>
      <c r="H109">
        <v>12066.700194999999</v>
      </c>
      <c r="I109">
        <v>11968.400390999999</v>
      </c>
      <c r="J109">
        <v>11744.683594</v>
      </c>
      <c r="L109" t="str">
        <f t="shared" si="10"/>
        <v>05AUG2023:12:00:00</v>
      </c>
      <c r="M109">
        <v>12</v>
      </c>
      <c r="N109">
        <f t="shared" si="11"/>
        <v>665.71972699999969</v>
      </c>
      <c r="O109" t="str">
        <f t="shared" si="12"/>
        <v/>
      </c>
      <c r="P109">
        <f t="shared" si="13"/>
        <v>665.71972699999969</v>
      </c>
      <c r="Q109" t="str">
        <f t="shared" si="14"/>
        <v/>
      </c>
      <c r="R109">
        <f t="shared" si="15"/>
        <v>1</v>
      </c>
      <c r="S109">
        <f t="shared" si="16"/>
        <v>5.8899277683777598</v>
      </c>
    </row>
    <row r="110" spans="1:19" x14ac:dyDescent="0.3">
      <c r="A110" t="s">
        <v>136</v>
      </c>
      <c r="B110">
        <v>12081.482421999999</v>
      </c>
      <c r="C110">
        <v>12761.099609000001</v>
      </c>
      <c r="D110">
        <v>12046.981444999999</v>
      </c>
      <c r="E110">
        <v>12225.841796999999</v>
      </c>
      <c r="F110">
        <v>12135.200194999999</v>
      </c>
      <c r="G110">
        <v>12311.200194999999</v>
      </c>
      <c r="H110">
        <v>12950.599609000001</v>
      </c>
      <c r="I110">
        <v>12761.099609000001</v>
      </c>
      <c r="J110">
        <v>12567.545898</v>
      </c>
      <c r="L110" t="str">
        <f t="shared" si="10"/>
        <v>05AUG2023:13:00:00</v>
      </c>
      <c r="M110">
        <v>13</v>
      </c>
      <c r="N110">
        <f t="shared" si="11"/>
        <v>679.61718700000165</v>
      </c>
      <c r="O110" t="str">
        <f t="shared" si="12"/>
        <v/>
      </c>
      <c r="P110">
        <f t="shared" si="13"/>
        <v>679.61718700000165</v>
      </c>
      <c r="Q110" t="str">
        <f t="shared" si="14"/>
        <v/>
      </c>
      <c r="R110">
        <f t="shared" si="15"/>
        <v>1</v>
      </c>
      <c r="S110">
        <f t="shared" si="16"/>
        <v>5.6252797733036477</v>
      </c>
    </row>
    <row r="111" spans="1:19" x14ac:dyDescent="0.3">
      <c r="A111" t="s">
        <v>137</v>
      </c>
      <c r="B111">
        <v>12738.696289</v>
      </c>
      <c r="C111">
        <v>13451</v>
      </c>
      <c r="D111">
        <v>12706.808594</v>
      </c>
      <c r="E111">
        <v>12753.079102</v>
      </c>
      <c r="F111">
        <v>12762</v>
      </c>
      <c r="G111">
        <v>12961.599609000001</v>
      </c>
      <c r="H111">
        <v>13704.5</v>
      </c>
      <c r="I111">
        <v>13451</v>
      </c>
      <c r="J111">
        <v>13260.372069999999</v>
      </c>
      <c r="L111" t="str">
        <f t="shared" si="10"/>
        <v>05AUG2023:14:00:00</v>
      </c>
      <c r="M111">
        <v>14</v>
      </c>
      <c r="N111">
        <f t="shared" si="11"/>
        <v>712.30371100000048</v>
      </c>
      <c r="O111" t="str">
        <f t="shared" si="12"/>
        <v/>
      </c>
      <c r="P111">
        <f t="shared" si="13"/>
        <v>712.30371100000048</v>
      </c>
      <c r="Q111" t="str">
        <f t="shared" si="14"/>
        <v/>
      </c>
      <c r="R111">
        <f t="shared" si="15"/>
        <v>1</v>
      </c>
      <c r="S111">
        <f t="shared" si="16"/>
        <v>5.591653139694384</v>
      </c>
    </row>
    <row r="112" spans="1:19" x14ac:dyDescent="0.3">
      <c r="A112" t="s">
        <v>138</v>
      </c>
      <c r="B112">
        <v>13416.489258</v>
      </c>
      <c r="C112">
        <v>13949.900390999999</v>
      </c>
      <c r="D112">
        <v>13303.509765999999</v>
      </c>
      <c r="E112">
        <v>13316.581055000001</v>
      </c>
      <c r="F112">
        <v>13310.700194999999</v>
      </c>
      <c r="G112">
        <v>13501.700194999999</v>
      </c>
      <c r="H112">
        <v>14186</v>
      </c>
      <c r="I112">
        <v>13949.900390999999</v>
      </c>
      <c r="J112">
        <v>13782.712890999999</v>
      </c>
      <c r="L112" t="str">
        <f t="shared" si="10"/>
        <v>05AUG2023:15:00:00</v>
      </c>
      <c r="M112">
        <v>15</v>
      </c>
      <c r="N112">
        <f t="shared" si="11"/>
        <v>533.41113299999961</v>
      </c>
      <c r="O112" t="str">
        <f t="shared" si="12"/>
        <v/>
      </c>
      <c r="P112">
        <f t="shared" si="13"/>
        <v>533.41113299999961</v>
      </c>
      <c r="Q112" t="str">
        <f t="shared" si="14"/>
        <v/>
      </c>
      <c r="R112">
        <f t="shared" si="15"/>
        <v>1</v>
      </c>
      <c r="S112">
        <f t="shared" si="16"/>
        <v>3.9757877246608055</v>
      </c>
    </row>
    <row r="113" spans="1:19" x14ac:dyDescent="0.3">
      <c r="A113" t="s">
        <v>139</v>
      </c>
      <c r="B113">
        <v>13835.171875</v>
      </c>
      <c r="C113">
        <v>14085.799805000001</v>
      </c>
      <c r="D113">
        <v>13577.293944999999</v>
      </c>
      <c r="E113">
        <v>13356.723633</v>
      </c>
      <c r="F113">
        <v>13621</v>
      </c>
      <c r="G113">
        <v>13755.299805000001</v>
      </c>
      <c r="H113">
        <v>14216.400390999999</v>
      </c>
      <c r="I113">
        <v>14085.799805000001</v>
      </c>
      <c r="J113">
        <v>13943.75</v>
      </c>
      <c r="L113" t="str">
        <f t="shared" si="10"/>
        <v>05AUG2023:16:00:00</v>
      </c>
      <c r="M113">
        <v>16</v>
      </c>
      <c r="N113">
        <f t="shared" si="11"/>
        <v>250.62793000000056</v>
      </c>
      <c r="O113" t="str">
        <f t="shared" si="12"/>
        <v/>
      </c>
      <c r="P113">
        <f t="shared" si="13"/>
        <v>250.62793000000056</v>
      </c>
      <c r="Q113" t="str">
        <f t="shared" si="14"/>
        <v/>
      </c>
      <c r="R113">
        <f t="shared" si="15"/>
        <v>1</v>
      </c>
      <c r="S113">
        <f t="shared" si="16"/>
        <v>1.8115274046785239</v>
      </c>
    </row>
    <row r="114" spans="1:19" x14ac:dyDescent="0.3">
      <c r="A114" t="s">
        <v>140</v>
      </c>
      <c r="B114">
        <v>14012.214844</v>
      </c>
      <c r="C114">
        <v>14197.900390999999</v>
      </c>
      <c r="D114">
        <v>13955.490234000001</v>
      </c>
      <c r="E114">
        <v>13690.703125</v>
      </c>
      <c r="F114">
        <v>13872.200194999999</v>
      </c>
      <c r="G114">
        <v>13955.5</v>
      </c>
      <c r="H114">
        <v>14261.099609000001</v>
      </c>
      <c r="I114">
        <v>14197.900390999999</v>
      </c>
      <c r="J114">
        <v>14111.568359000001</v>
      </c>
      <c r="L114" t="str">
        <f t="shared" si="10"/>
        <v>05AUG2023:17:00:00</v>
      </c>
      <c r="M114">
        <v>17</v>
      </c>
      <c r="N114">
        <f t="shared" si="11"/>
        <v>185.68554699999913</v>
      </c>
      <c r="O114" t="str">
        <f t="shared" si="12"/>
        <v/>
      </c>
      <c r="P114">
        <f t="shared" si="13"/>
        <v>185.68554699999913</v>
      </c>
      <c r="Q114" t="str">
        <f t="shared" si="14"/>
        <v/>
      </c>
      <c r="R114">
        <f t="shared" si="15"/>
        <v>1</v>
      </c>
      <c r="S114">
        <f t="shared" si="16"/>
        <v>1.3251691404054462</v>
      </c>
    </row>
    <row r="115" spans="1:19" x14ac:dyDescent="0.3">
      <c r="A115" t="s">
        <v>141</v>
      </c>
      <c r="B115">
        <v>14246.691406</v>
      </c>
      <c r="C115">
        <v>14242</v>
      </c>
      <c r="D115">
        <v>14198.724609000001</v>
      </c>
      <c r="E115">
        <v>13877.693359000001</v>
      </c>
      <c r="F115">
        <v>14008.400390999999</v>
      </c>
      <c r="G115">
        <v>14071.099609000001</v>
      </c>
      <c r="H115">
        <v>14321.400390999999</v>
      </c>
      <c r="I115">
        <v>14242</v>
      </c>
      <c r="J115">
        <v>14216.714844</v>
      </c>
      <c r="L115" t="str">
        <f t="shared" si="10"/>
        <v>05AUG2023:18:00:00</v>
      </c>
      <c r="M115">
        <v>18</v>
      </c>
      <c r="N115">
        <f t="shared" si="11"/>
        <v>-4.6914059999999154</v>
      </c>
      <c r="O115">
        <f t="shared" si="12"/>
        <v>-4.6914059999999154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3.2929793074791582E-2</v>
      </c>
    </row>
    <row r="116" spans="1:19" x14ac:dyDescent="0.3">
      <c r="A116" t="s">
        <v>142</v>
      </c>
      <c r="B116">
        <v>14365.835938</v>
      </c>
      <c r="C116">
        <v>14232.900390999999</v>
      </c>
      <c r="D116">
        <v>14155.435546999999</v>
      </c>
      <c r="E116">
        <v>13893.283203000001</v>
      </c>
      <c r="F116">
        <v>13989.5</v>
      </c>
      <c r="G116">
        <v>14107.5</v>
      </c>
      <c r="H116">
        <v>14387.5</v>
      </c>
      <c r="I116">
        <v>14232.900390999999</v>
      </c>
      <c r="J116">
        <v>14226.907227</v>
      </c>
      <c r="L116" t="str">
        <f t="shared" si="10"/>
        <v>05AUG2023:19:00:00</v>
      </c>
      <c r="M116">
        <v>19</v>
      </c>
      <c r="N116">
        <f t="shared" si="11"/>
        <v>-132.93554700000095</v>
      </c>
      <c r="O116">
        <f t="shared" si="12"/>
        <v>-132.93554700000095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0.92535893890006471</v>
      </c>
    </row>
    <row r="117" spans="1:19" x14ac:dyDescent="0.3">
      <c r="A117" t="s">
        <v>143</v>
      </c>
      <c r="B117">
        <v>14144.294921999999</v>
      </c>
      <c r="C117">
        <v>13955.400390999999</v>
      </c>
      <c r="D117">
        <v>13828.235352</v>
      </c>
      <c r="E117">
        <v>13606.15625</v>
      </c>
      <c r="F117">
        <v>13668.5</v>
      </c>
      <c r="G117">
        <v>13831.700194999999</v>
      </c>
      <c r="H117">
        <v>14116</v>
      </c>
      <c r="I117">
        <v>13955.400390999999</v>
      </c>
      <c r="J117">
        <v>13937.086914</v>
      </c>
      <c r="L117" t="str">
        <f t="shared" si="10"/>
        <v>05AUG2023:20:00:00</v>
      </c>
      <c r="M117">
        <v>20</v>
      </c>
      <c r="N117">
        <f t="shared" si="11"/>
        <v>-188.89453099999992</v>
      </c>
      <c r="O117">
        <f t="shared" si="12"/>
        <v>-188.89453099999992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1.3354821293085022</v>
      </c>
    </row>
    <row r="118" spans="1:19" x14ac:dyDescent="0.3">
      <c r="A118" t="s">
        <v>144</v>
      </c>
      <c r="B118">
        <v>13572.716796999999</v>
      </c>
      <c r="C118">
        <v>13544</v>
      </c>
      <c r="D118">
        <v>13310.817383</v>
      </c>
      <c r="E118">
        <v>13172.254883</v>
      </c>
      <c r="F118">
        <v>13176</v>
      </c>
      <c r="G118">
        <v>13362.200194999999</v>
      </c>
      <c r="H118">
        <v>13648.799805000001</v>
      </c>
      <c r="I118">
        <v>13544</v>
      </c>
      <c r="J118">
        <v>13473.824219</v>
      </c>
      <c r="L118" t="str">
        <f t="shared" si="10"/>
        <v>05AUG2023:21:00:00</v>
      </c>
      <c r="M118">
        <v>21</v>
      </c>
      <c r="N118">
        <f t="shared" si="11"/>
        <v>-28.716796999999133</v>
      </c>
      <c r="O118">
        <f t="shared" si="12"/>
        <v>-28.716796999999133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0.21157736825648979</v>
      </c>
    </row>
    <row r="119" spans="1:19" x14ac:dyDescent="0.3">
      <c r="A119" t="s">
        <v>145</v>
      </c>
      <c r="B119">
        <v>13027.061523</v>
      </c>
      <c r="C119">
        <v>13108</v>
      </c>
      <c r="D119">
        <v>12749.585938</v>
      </c>
      <c r="E119">
        <v>12608.272461</v>
      </c>
      <c r="F119">
        <v>12694.5</v>
      </c>
      <c r="G119">
        <v>12891.299805000001</v>
      </c>
      <c r="H119">
        <v>13170.299805000001</v>
      </c>
      <c r="I119">
        <v>13108</v>
      </c>
      <c r="J119">
        <v>12991.987305000001</v>
      </c>
      <c r="L119" t="str">
        <f t="shared" si="10"/>
        <v>05AUG2023:22:00:00</v>
      </c>
      <c r="M119">
        <v>22</v>
      </c>
      <c r="N119">
        <f t="shared" si="11"/>
        <v>80.938476999999693</v>
      </c>
      <c r="O119" t="str">
        <f t="shared" si="12"/>
        <v/>
      </c>
      <c r="P119">
        <f t="shared" si="13"/>
        <v>80.938476999999693</v>
      </c>
      <c r="Q119" t="str">
        <f t="shared" si="14"/>
        <v/>
      </c>
      <c r="R119">
        <f t="shared" si="15"/>
        <v>1</v>
      </c>
      <c r="S119">
        <f t="shared" si="16"/>
        <v>0.62131031512439172</v>
      </c>
    </row>
    <row r="120" spans="1:19" x14ac:dyDescent="0.3">
      <c r="A120" t="s">
        <v>146</v>
      </c>
      <c r="B120">
        <v>12326.848633</v>
      </c>
      <c r="C120">
        <v>12529.5</v>
      </c>
      <c r="D120">
        <v>11947.722656</v>
      </c>
      <c r="E120">
        <v>11925.728515999999</v>
      </c>
      <c r="F120">
        <v>12053.299805000001</v>
      </c>
      <c r="G120">
        <v>12276.5</v>
      </c>
      <c r="H120">
        <v>12533.599609000001</v>
      </c>
      <c r="I120">
        <v>12529.5</v>
      </c>
      <c r="J120">
        <v>12341.455078000001</v>
      </c>
      <c r="L120" t="str">
        <f t="shared" si="10"/>
        <v>05AUG2023:23:00:00</v>
      </c>
      <c r="M120">
        <v>23</v>
      </c>
      <c r="N120">
        <f t="shared" si="11"/>
        <v>202.65136700000039</v>
      </c>
      <c r="O120" t="str">
        <f t="shared" si="12"/>
        <v/>
      </c>
      <c r="P120">
        <f t="shared" si="13"/>
        <v>202.65136700000039</v>
      </c>
      <c r="Q120" t="str">
        <f t="shared" si="14"/>
        <v/>
      </c>
      <c r="R120">
        <f t="shared" si="15"/>
        <v>1</v>
      </c>
      <c r="S120">
        <f t="shared" si="16"/>
        <v>1.6439835762847435</v>
      </c>
    </row>
    <row r="121" spans="1:19" x14ac:dyDescent="0.3">
      <c r="A121" t="s">
        <v>147</v>
      </c>
      <c r="B121">
        <v>11469.641602</v>
      </c>
      <c r="C121">
        <v>11770</v>
      </c>
      <c r="D121">
        <v>11179.565430000001</v>
      </c>
      <c r="E121">
        <v>11254.257813</v>
      </c>
      <c r="F121">
        <v>11279.299805000001</v>
      </c>
      <c r="G121">
        <v>11509.599609000001</v>
      </c>
      <c r="H121">
        <v>11761.599609000001</v>
      </c>
      <c r="I121">
        <v>11770</v>
      </c>
      <c r="J121">
        <v>11574.283203000001</v>
      </c>
      <c r="L121" t="str">
        <f t="shared" si="10"/>
        <v>06AUG2023:00:00:00</v>
      </c>
      <c r="M121">
        <v>24</v>
      </c>
      <c r="N121">
        <f t="shared" si="11"/>
        <v>300.35839800000031</v>
      </c>
      <c r="O121" t="str">
        <f t="shared" si="12"/>
        <v/>
      </c>
      <c r="P121">
        <f t="shared" si="13"/>
        <v>300.35839800000031</v>
      </c>
      <c r="Q121" t="str">
        <f t="shared" si="14"/>
        <v/>
      </c>
      <c r="R121">
        <f t="shared" si="15"/>
        <v>1</v>
      </c>
      <c r="S121">
        <f t="shared" si="16"/>
        <v>2.6187252263194152</v>
      </c>
    </row>
    <row r="122" spans="1:19" x14ac:dyDescent="0.3">
      <c r="A122" t="s">
        <v>148</v>
      </c>
      <c r="B122">
        <v>10644.071289</v>
      </c>
      <c r="C122">
        <v>11001.900390999999</v>
      </c>
      <c r="D122">
        <v>10289.608398</v>
      </c>
      <c r="E122">
        <v>10486.623046999999</v>
      </c>
      <c r="F122">
        <v>10586.200194999999</v>
      </c>
      <c r="G122">
        <v>10770.5</v>
      </c>
      <c r="H122">
        <v>10985.900390999999</v>
      </c>
      <c r="I122">
        <v>11001.900390999999</v>
      </c>
      <c r="J122">
        <v>10789.932617</v>
      </c>
      <c r="L122" t="str">
        <f t="shared" si="10"/>
        <v>06AUG2023:01:00:00</v>
      </c>
      <c r="M122">
        <v>1</v>
      </c>
      <c r="N122">
        <f t="shared" si="11"/>
        <v>357.82910199999969</v>
      </c>
      <c r="O122" t="str">
        <f t="shared" si="12"/>
        <v/>
      </c>
      <c r="P122">
        <f t="shared" si="13"/>
        <v>357.82910199999969</v>
      </c>
      <c r="Q122" t="str">
        <f t="shared" si="14"/>
        <v/>
      </c>
      <c r="R122">
        <f t="shared" si="15"/>
        <v>1</v>
      </c>
      <c r="S122">
        <f t="shared" si="16"/>
        <v>3.3617691227772433</v>
      </c>
    </row>
    <row r="123" spans="1:19" x14ac:dyDescent="0.3">
      <c r="A123" t="s">
        <v>149</v>
      </c>
      <c r="B123">
        <v>9991.7070313000004</v>
      </c>
      <c r="C123">
        <v>10297.299805000001</v>
      </c>
      <c r="D123">
        <v>9627.5117188000004</v>
      </c>
      <c r="E123">
        <v>9859.3876952999999</v>
      </c>
      <c r="F123">
        <v>9892.9501952999999</v>
      </c>
      <c r="G123">
        <v>10071.700194999999</v>
      </c>
      <c r="H123">
        <v>10229.599609000001</v>
      </c>
      <c r="I123">
        <v>10297.299805000001</v>
      </c>
      <c r="J123">
        <v>10080.037109000001</v>
      </c>
      <c r="L123" t="str">
        <f t="shared" si="10"/>
        <v>06AUG2023:02:00:00</v>
      </c>
      <c r="M123">
        <v>2</v>
      </c>
      <c r="N123">
        <f t="shared" si="11"/>
        <v>305.59277370000018</v>
      </c>
      <c r="O123" t="str">
        <f t="shared" si="12"/>
        <v/>
      </c>
      <c r="P123">
        <f t="shared" si="13"/>
        <v>305.59277370000018</v>
      </c>
      <c r="Q123" t="str">
        <f t="shared" si="14"/>
        <v/>
      </c>
      <c r="R123">
        <f t="shared" si="15"/>
        <v>1</v>
      </c>
      <c r="S123">
        <f t="shared" si="16"/>
        <v>3.0584641117148541</v>
      </c>
    </row>
    <row r="124" spans="1:19" x14ac:dyDescent="0.3">
      <c r="A124" t="s">
        <v>150</v>
      </c>
      <c r="B124">
        <v>9400.4892577999999</v>
      </c>
      <c r="C124">
        <v>9741.2695313000004</v>
      </c>
      <c r="D124">
        <v>9089.1259766000003</v>
      </c>
      <c r="E124">
        <v>9314.0205077999999</v>
      </c>
      <c r="F124">
        <v>9350.3300780999998</v>
      </c>
      <c r="G124">
        <v>9518.9599608999997</v>
      </c>
      <c r="H124">
        <v>9626.0996094000002</v>
      </c>
      <c r="I124">
        <v>9741.2695313000004</v>
      </c>
      <c r="J124">
        <v>9514.9648438000004</v>
      </c>
      <c r="L124" t="str">
        <f t="shared" si="10"/>
        <v>06AUG2023:03:00:00</v>
      </c>
      <c r="M124">
        <v>3</v>
      </c>
      <c r="N124">
        <f t="shared" si="11"/>
        <v>340.78027350000048</v>
      </c>
      <c r="O124" t="str">
        <f t="shared" si="12"/>
        <v/>
      </c>
      <c r="P124">
        <f t="shared" si="13"/>
        <v>340.78027350000048</v>
      </c>
      <c r="Q124" t="str">
        <f t="shared" si="14"/>
        <v/>
      </c>
      <c r="R124">
        <f t="shared" si="15"/>
        <v>1</v>
      </c>
      <c r="S124">
        <f t="shared" si="16"/>
        <v>3.6251333750234336</v>
      </c>
    </row>
    <row r="125" spans="1:19" x14ac:dyDescent="0.3">
      <c r="A125" t="s">
        <v>151</v>
      </c>
      <c r="B125">
        <v>9010.0302733999997</v>
      </c>
      <c r="C125">
        <v>9293.0898438000004</v>
      </c>
      <c r="D125">
        <v>8674.3554688000004</v>
      </c>
      <c r="E125">
        <v>8803.0488280999998</v>
      </c>
      <c r="F125">
        <v>8954.7001952999999</v>
      </c>
      <c r="G125">
        <v>9100.2304688000004</v>
      </c>
      <c r="H125">
        <v>9140.2099608999997</v>
      </c>
      <c r="I125">
        <v>9293.0898438000004</v>
      </c>
      <c r="J125">
        <v>9070.3544922000001</v>
      </c>
      <c r="L125" t="str">
        <f t="shared" si="10"/>
        <v>06AUG2023:04:00:00</v>
      </c>
      <c r="M125">
        <v>4</v>
      </c>
      <c r="N125">
        <f t="shared" si="11"/>
        <v>283.05957040000067</v>
      </c>
      <c r="O125" t="str">
        <f t="shared" si="12"/>
        <v/>
      </c>
      <c r="P125">
        <f t="shared" si="13"/>
        <v>283.05957040000067</v>
      </c>
      <c r="Q125" t="str">
        <f t="shared" si="14"/>
        <v/>
      </c>
      <c r="R125">
        <f t="shared" si="15"/>
        <v>1</v>
      </c>
      <c r="S125">
        <f t="shared" si="16"/>
        <v>3.1416050979947054</v>
      </c>
    </row>
    <row r="126" spans="1:19" x14ac:dyDescent="0.3">
      <c r="A126" t="s">
        <v>152</v>
      </c>
      <c r="B126">
        <v>8762.6484375</v>
      </c>
      <c r="C126">
        <v>8937.0400391000003</v>
      </c>
      <c r="D126">
        <v>8385.1484375</v>
      </c>
      <c r="E126">
        <v>8474.3613280999998</v>
      </c>
      <c r="F126">
        <v>8640.9804688000004</v>
      </c>
      <c r="G126">
        <v>8774.0302733999997</v>
      </c>
      <c r="H126">
        <v>8765.75</v>
      </c>
      <c r="I126">
        <v>8937.0400391000003</v>
      </c>
      <c r="J126">
        <v>8729.3681641000003</v>
      </c>
      <c r="L126" t="str">
        <f t="shared" si="10"/>
        <v>06AUG2023:05:00:00</v>
      </c>
      <c r="M126">
        <v>5</v>
      </c>
      <c r="N126">
        <f t="shared" si="11"/>
        <v>174.39160160000029</v>
      </c>
      <c r="O126" t="str">
        <f t="shared" si="12"/>
        <v/>
      </c>
      <c r="P126">
        <f t="shared" si="13"/>
        <v>174.39160160000029</v>
      </c>
      <c r="Q126" t="str">
        <f t="shared" si="14"/>
        <v/>
      </c>
      <c r="R126">
        <f t="shared" si="15"/>
        <v>1</v>
      </c>
      <c r="S126">
        <f t="shared" si="16"/>
        <v>1.9901700135964207</v>
      </c>
    </row>
    <row r="127" spans="1:19" x14ac:dyDescent="0.3">
      <c r="A127" t="s">
        <v>153</v>
      </c>
      <c r="B127">
        <v>8554.3730469000002</v>
      </c>
      <c r="C127">
        <v>8685.4199219000002</v>
      </c>
      <c r="D127">
        <v>8190.28125</v>
      </c>
      <c r="E127">
        <v>8255.265625</v>
      </c>
      <c r="F127">
        <v>8432.6796875</v>
      </c>
      <c r="G127">
        <v>8553.2597655999998</v>
      </c>
      <c r="H127">
        <v>8514.3203125</v>
      </c>
      <c r="I127">
        <v>8685.4199219000002</v>
      </c>
      <c r="J127">
        <v>8496.5722655999998</v>
      </c>
      <c r="L127" t="str">
        <f t="shared" si="10"/>
        <v>06AUG2023:06:00:00</v>
      </c>
      <c r="M127">
        <v>6</v>
      </c>
      <c r="N127">
        <f t="shared" si="11"/>
        <v>131.046875</v>
      </c>
      <c r="O127" t="str">
        <f t="shared" si="12"/>
        <v/>
      </c>
      <c r="P127">
        <f t="shared" si="13"/>
        <v>131.046875</v>
      </c>
      <c r="Q127" t="str">
        <f t="shared" si="14"/>
        <v/>
      </c>
      <c r="R127">
        <f t="shared" si="15"/>
        <v>1</v>
      </c>
      <c r="S127">
        <f t="shared" si="16"/>
        <v>1.5319284567264666</v>
      </c>
    </row>
    <row r="128" spans="1:19" x14ac:dyDescent="0.3">
      <c r="A128" t="s">
        <v>154</v>
      </c>
      <c r="B128">
        <v>8395.4609375</v>
      </c>
      <c r="C128">
        <v>8480.1699219000002</v>
      </c>
      <c r="D128">
        <v>8004.2329102000003</v>
      </c>
      <c r="E128">
        <v>8021.9296875</v>
      </c>
      <c r="F128">
        <v>8290.8398438000004</v>
      </c>
      <c r="G128">
        <v>8374.3798827999999</v>
      </c>
      <c r="H128">
        <v>8312.0996094000002</v>
      </c>
      <c r="I128">
        <v>8480.1699219000002</v>
      </c>
      <c r="J128">
        <v>8305.0498047000001</v>
      </c>
      <c r="L128" t="str">
        <f t="shared" si="10"/>
        <v>06AUG2023:07:00:00</v>
      </c>
      <c r="M128">
        <v>7</v>
      </c>
      <c r="N128">
        <f t="shared" si="11"/>
        <v>84.70898440000019</v>
      </c>
      <c r="O128" t="str">
        <f t="shared" si="12"/>
        <v/>
      </c>
      <c r="P128">
        <f t="shared" si="13"/>
        <v>84.70898440000019</v>
      </c>
      <c r="Q128" t="str">
        <f t="shared" si="14"/>
        <v/>
      </c>
      <c r="R128">
        <f t="shared" si="15"/>
        <v>1</v>
      </c>
      <c r="S128">
        <f t="shared" si="16"/>
        <v>1.0089855105111696</v>
      </c>
    </row>
    <row r="129" spans="1:19" x14ac:dyDescent="0.3">
      <c r="A129" t="s">
        <v>155</v>
      </c>
      <c r="B129">
        <v>8328.1474608999997</v>
      </c>
      <c r="C129">
        <v>8445.6796875</v>
      </c>
      <c r="D129">
        <v>7997.2700194999998</v>
      </c>
      <c r="E129">
        <v>8007.5498047000001</v>
      </c>
      <c r="F129">
        <v>8257.2099608999997</v>
      </c>
      <c r="G129">
        <v>8336.3203125</v>
      </c>
      <c r="H129">
        <v>8274.6699219000002</v>
      </c>
      <c r="I129">
        <v>8445.6796875</v>
      </c>
      <c r="J129">
        <v>8274.9121094000002</v>
      </c>
      <c r="L129" t="str">
        <f t="shared" si="10"/>
        <v>06AUG2023:08:00:00</v>
      </c>
      <c r="M129">
        <v>8</v>
      </c>
      <c r="N129">
        <f t="shared" si="11"/>
        <v>117.53222660000029</v>
      </c>
      <c r="O129" t="str">
        <f t="shared" si="12"/>
        <v/>
      </c>
      <c r="P129">
        <f t="shared" si="13"/>
        <v>117.53222660000029</v>
      </c>
      <c r="Q129" t="str">
        <f t="shared" si="14"/>
        <v/>
      </c>
      <c r="R129">
        <f t="shared" si="15"/>
        <v>1</v>
      </c>
      <c r="S129">
        <f t="shared" si="16"/>
        <v>1.4112649560037798</v>
      </c>
    </row>
    <row r="130" spans="1:19" x14ac:dyDescent="0.3">
      <c r="A130" t="s">
        <v>156</v>
      </c>
      <c r="B130">
        <v>8779.6210938000004</v>
      </c>
      <c r="C130">
        <v>8976.4599608999997</v>
      </c>
      <c r="D130">
        <v>8486.0029297000001</v>
      </c>
      <c r="E130">
        <v>8491.7597655999998</v>
      </c>
      <c r="F130">
        <v>8688.0703125</v>
      </c>
      <c r="G130">
        <v>8807.1503905999998</v>
      </c>
      <c r="H130">
        <v>8847.4902344000002</v>
      </c>
      <c r="I130">
        <v>8976.4599608999997</v>
      </c>
      <c r="J130">
        <v>8793.9082030999998</v>
      </c>
      <c r="L130" t="str">
        <f t="shared" si="10"/>
        <v>06AUG2023:09:00:00</v>
      </c>
      <c r="M130">
        <v>9</v>
      </c>
      <c r="N130">
        <f t="shared" si="11"/>
        <v>196.83886709999933</v>
      </c>
      <c r="O130" t="str">
        <f t="shared" si="12"/>
        <v/>
      </c>
      <c r="P130">
        <f t="shared" si="13"/>
        <v>196.83886709999933</v>
      </c>
      <c r="Q130" t="str">
        <f t="shared" si="14"/>
        <v/>
      </c>
      <c r="R130">
        <f t="shared" si="15"/>
        <v>1</v>
      </c>
      <c r="S130">
        <f t="shared" si="16"/>
        <v>2.2419972911929329</v>
      </c>
    </row>
    <row r="131" spans="1:19" x14ac:dyDescent="0.3">
      <c r="A131" t="s">
        <v>157</v>
      </c>
      <c r="B131">
        <v>9511.6386719000002</v>
      </c>
      <c r="C131">
        <v>9882.4404297000001</v>
      </c>
      <c r="D131">
        <v>9211.2998047000001</v>
      </c>
      <c r="E131">
        <v>9186.4960938000004</v>
      </c>
      <c r="F131">
        <v>9463.8896483999997</v>
      </c>
      <c r="G131">
        <v>9629.5996094000002</v>
      </c>
      <c r="H131">
        <v>9823.8300780999998</v>
      </c>
      <c r="I131">
        <v>9882.4404297000001</v>
      </c>
      <c r="J131">
        <v>9663.4902344000002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370.8017577999999</v>
      </c>
      <c r="O131" t="str">
        <f t="shared" ref="O131:O194" si="19">IF(N131&lt;0,N131,"")</f>
        <v/>
      </c>
      <c r="P131">
        <f t="shared" ref="P131:P194" si="20">IF(N131&gt;0,N131,"")</f>
        <v>370.8017577999999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3.898400376535017</v>
      </c>
    </row>
    <row r="132" spans="1:19" x14ac:dyDescent="0.3">
      <c r="A132" t="s">
        <v>158</v>
      </c>
      <c r="B132">
        <v>10298.222656</v>
      </c>
      <c r="C132">
        <v>10815.900390999999</v>
      </c>
      <c r="D132">
        <v>10079.581055000001</v>
      </c>
      <c r="E132">
        <v>10089.348633</v>
      </c>
      <c r="F132">
        <v>10255.799805000001</v>
      </c>
      <c r="G132">
        <v>10469.900390999999</v>
      </c>
      <c r="H132">
        <v>10836.5</v>
      </c>
      <c r="I132">
        <v>10815.900390999999</v>
      </c>
      <c r="J132">
        <v>10584.207031</v>
      </c>
      <c r="L132" t="str">
        <f t="shared" si="17"/>
        <v>06AUG2023:11:00:00</v>
      </c>
      <c r="M132">
        <v>11</v>
      </c>
      <c r="N132">
        <f t="shared" si="18"/>
        <v>517.6777349999993</v>
      </c>
      <c r="O132" t="str">
        <f t="shared" si="19"/>
        <v/>
      </c>
      <c r="P132">
        <f t="shared" si="20"/>
        <v>517.6777349999993</v>
      </c>
      <c r="Q132" t="str">
        <f t="shared" si="21"/>
        <v/>
      </c>
      <c r="R132">
        <f t="shared" si="22"/>
        <v>1</v>
      </c>
      <c r="S132">
        <f t="shared" si="23"/>
        <v>5.0268648512701111</v>
      </c>
    </row>
    <row r="133" spans="1:19" x14ac:dyDescent="0.3">
      <c r="A133" t="s">
        <v>159</v>
      </c>
      <c r="B133">
        <v>11158.023438</v>
      </c>
      <c r="C133">
        <v>11720.700194999999</v>
      </c>
      <c r="D133">
        <v>10965.122069999999</v>
      </c>
      <c r="E133">
        <v>10912.350586</v>
      </c>
      <c r="F133">
        <v>11062.5</v>
      </c>
      <c r="G133">
        <v>11296</v>
      </c>
      <c r="H133">
        <v>11846</v>
      </c>
      <c r="I133">
        <v>11720.700194999999</v>
      </c>
      <c r="J133">
        <v>11498.884765999999</v>
      </c>
      <c r="L133" t="str">
        <f t="shared" si="17"/>
        <v>06AUG2023:12:00:00</v>
      </c>
      <c r="M133">
        <v>12</v>
      </c>
      <c r="N133">
        <f t="shared" si="18"/>
        <v>562.67675699999927</v>
      </c>
      <c r="O133" t="str">
        <f t="shared" si="19"/>
        <v/>
      </c>
      <c r="P133">
        <f t="shared" si="20"/>
        <v>562.67675699999927</v>
      </c>
      <c r="Q133" t="str">
        <f t="shared" si="21"/>
        <v/>
      </c>
      <c r="R133">
        <f t="shared" si="22"/>
        <v>1</v>
      </c>
      <c r="S133">
        <f t="shared" si="23"/>
        <v>5.0427995614683461</v>
      </c>
    </row>
    <row r="134" spans="1:19" x14ac:dyDescent="0.3">
      <c r="A134" t="s">
        <v>160</v>
      </c>
      <c r="B134">
        <v>12062.618164</v>
      </c>
      <c r="C134">
        <v>12569.099609000001</v>
      </c>
      <c r="D134">
        <v>11909.528319999999</v>
      </c>
      <c r="E134">
        <v>11863.524414</v>
      </c>
      <c r="F134">
        <v>11876.700194999999</v>
      </c>
      <c r="G134">
        <v>12096</v>
      </c>
      <c r="H134">
        <v>12767.400390999999</v>
      </c>
      <c r="I134">
        <v>12569.099609000001</v>
      </c>
      <c r="J134">
        <v>12380.126953000001</v>
      </c>
      <c r="L134" t="str">
        <f t="shared" si="17"/>
        <v>06AUG2023:13:00:00</v>
      </c>
      <c r="M134">
        <v>13</v>
      </c>
      <c r="N134">
        <f t="shared" si="18"/>
        <v>506.48144500000126</v>
      </c>
      <c r="O134" t="str">
        <f t="shared" si="19"/>
        <v/>
      </c>
      <c r="P134">
        <f t="shared" si="20"/>
        <v>506.48144500000126</v>
      </c>
      <c r="Q134" t="str">
        <f t="shared" si="21"/>
        <v/>
      </c>
      <c r="R134">
        <f t="shared" si="22"/>
        <v>1</v>
      </c>
      <c r="S134">
        <f t="shared" si="23"/>
        <v>4.198768775683857</v>
      </c>
    </row>
    <row r="135" spans="1:19" x14ac:dyDescent="0.3">
      <c r="A135" t="s">
        <v>161</v>
      </c>
      <c r="B135">
        <v>12812.256836</v>
      </c>
      <c r="C135">
        <v>13309.5</v>
      </c>
      <c r="D135">
        <v>12736.84375</v>
      </c>
      <c r="E135">
        <v>12637.147461</v>
      </c>
      <c r="F135">
        <v>12555</v>
      </c>
      <c r="G135">
        <v>12798.700194999999</v>
      </c>
      <c r="H135">
        <v>13560.299805000001</v>
      </c>
      <c r="I135">
        <v>13309.5</v>
      </c>
      <c r="J135">
        <v>13143.679688</v>
      </c>
      <c r="L135" t="str">
        <f t="shared" si="17"/>
        <v>06AUG2023:14:00:00</v>
      </c>
      <c r="M135">
        <v>14</v>
      </c>
      <c r="N135">
        <f t="shared" si="18"/>
        <v>497.24316399999952</v>
      </c>
      <c r="O135" t="str">
        <f t="shared" si="19"/>
        <v/>
      </c>
      <c r="P135">
        <f t="shared" si="20"/>
        <v>497.24316399999952</v>
      </c>
      <c r="Q135" t="str">
        <f t="shared" si="21"/>
        <v/>
      </c>
      <c r="R135">
        <f t="shared" si="22"/>
        <v>1</v>
      </c>
      <c r="S135">
        <f t="shared" si="23"/>
        <v>3.8809959116870103</v>
      </c>
    </row>
    <row r="136" spans="1:19" x14ac:dyDescent="0.3">
      <c r="A136" t="s">
        <v>162</v>
      </c>
      <c r="B136">
        <v>13466.924805000001</v>
      </c>
      <c r="C136">
        <v>13896.5</v>
      </c>
      <c r="D136">
        <v>13345.798828000001</v>
      </c>
      <c r="E136">
        <v>13207.391602</v>
      </c>
      <c r="F136">
        <v>13161.900390999999</v>
      </c>
      <c r="G136">
        <v>13397.400390999999</v>
      </c>
      <c r="H136">
        <v>14089.200194999999</v>
      </c>
      <c r="I136">
        <v>13896.5</v>
      </c>
      <c r="J136">
        <v>13720.800781</v>
      </c>
      <c r="L136" t="str">
        <f t="shared" si="17"/>
        <v>06AUG2023:15:00:00</v>
      </c>
      <c r="M136">
        <v>15</v>
      </c>
      <c r="N136">
        <f t="shared" si="18"/>
        <v>429.57519499999944</v>
      </c>
      <c r="O136" t="str">
        <f t="shared" si="19"/>
        <v/>
      </c>
      <c r="P136">
        <f t="shared" si="20"/>
        <v>429.57519499999944</v>
      </c>
      <c r="Q136" t="str">
        <f t="shared" si="21"/>
        <v/>
      </c>
      <c r="R136">
        <f t="shared" si="22"/>
        <v>1</v>
      </c>
      <c r="S136">
        <f t="shared" si="23"/>
        <v>3.1898536690463044</v>
      </c>
    </row>
    <row r="137" spans="1:19" x14ac:dyDescent="0.3">
      <c r="A137" t="s">
        <v>163</v>
      </c>
      <c r="B137">
        <v>13660.391602</v>
      </c>
      <c r="C137">
        <v>14122.799805000001</v>
      </c>
      <c r="D137">
        <v>13421.910156</v>
      </c>
      <c r="E137">
        <v>13133.898438</v>
      </c>
      <c r="F137">
        <v>13530.700194999999</v>
      </c>
      <c r="G137">
        <v>13707</v>
      </c>
      <c r="H137">
        <v>14158.099609000001</v>
      </c>
      <c r="I137">
        <v>14122.799805000001</v>
      </c>
      <c r="J137">
        <v>13892.421875</v>
      </c>
      <c r="L137" t="str">
        <f t="shared" si="17"/>
        <v>06AUG2023:16:00:00</v>
      </c>
      <c r="M137">
        <v>16</v>
      </c>
      <c r="N137">
        <f t="shared" si="18"/>
        <v>462.40820300000087</v>
      </c>
      <c r="O137" t="str">
        <f t="shared" si="19"/>
        <v/>
      </c>
      <c r="P137">
        <f t="shared" si="20"/>
        <v>462.40820300000087</v>
      </c>
      <c r="Q137" t="str">
        <f t="shared" si="21"/>
        <v/>
      </c>
      <c r="R137">
        <f t="shared" si="22"/>
        <v>1</v>
      </c>
      <c r="S137">
        <f t="shared" si="23"/>
        <v>3.3850288957477637</v>
      </c>
    </row>
    <row r="138" spans="1:19" x14ac:dyDescent="0.3">
      <c r="A138" t="s">
        <v>164</v>
      </c>
      <c r="B138">
        <v>14046.914063</v>
      </c>
      <c r="C138">
        <v>14320.700194999999</v>
      </c>
      <c r="D138">
        <v>13768.648438</v>
      </c>
      <c r="E138">
        <v>13521.210938</v>
      </c>
      <c r="F138">
        <v>13848.5</v>
      </c>
      <c r="G138">
        <v>13978.099609000001</v>
      </c>
      <c r="H138">
        <v>14257.799805000001</v>
      </c>
      <c r="I138">
        <v>14320.700194999999</v>
      </c>
      <c r="J138">
        <v>14109.941406</v>
      </c>
      <c r="L138" t="str">
        <f t="shared" si="17"/>
        <v>06AUG2023:17:00:00</v>
      </c>
      <c r="M138">
        <v>17</v>
      </c>
      <c r="N138">
        <f t="shared" si="18"/>
        <v>273.78613199999927</v>
      </c>
      <c r="O138" t="str">
        <f t="shared" si="19"/>
        <v/>
      </c>
      <c r="P138">
        <f t="shared" si="20"/>
        <v>273.78613199999927</v>
      </c>
      <c r="Q138" t="str">
        <f t="shared" si="21"/>
        <v/>
      </c>
      <c r="R138">
        <f t="shared" si="22"/>
        <v>1</v>
      </c>
      <c r="S138">
        <f t="shared" si="23"/>
        <v>1.9490838398531978</v>
      </c>
    </row>
    <row r="139" spans="1:19" x14ac:dyDescent="0.3">
      <c r="A139" t="s">
        <v>165</v>
      </c>
      <c r="B139">
        <v>14300.549805000001</v>
      </c>
      <c r="C139">
        <v>14459.5</v>
      </c>
      <c r="D139">
        <v>14097.268555000001</v>
      </c>
      <c r="E139">
        <v>13787.647461</v>
      </c>
      <c r="F139">
        <v>14064.099609000001</v>
      </c>
      <c r="G139">
        <v>14191</v>
      </c>
      <c r="H139">
        <v>14404.099609000001</v>
      </c>
      <c r="I139">
        <v>14459.5</v>
      </c>
      <c r="J139">
        <v>14304.042969</v>
      </c>
      <c r="L139" t="str">
        <f t="shared" si="17"/>
        <v>06AUG2023:18:00:00</v>
      </c>
      <c r="M139">
        <v>18</v>
      </c>
      <c r="N139">
        <f t="shared" si="18"/>
        <v>158.95019499999944</v>
      </c>
      <c r="O139" t="str">
        <f t="shared" si="19"/>
        <v/>
      </c>
      <c r="P139">
        <f t="shared" si="20"/>
        <v>158.95019499999944</v>
      </c>
      <c r="Q139" t="str">
        <f t="shared" si="21"/>
        <v/>
      </c>
      <c r="R139">
        <f t="shared" si="22"/>
        <v>1</v>
      </c>
      <c r="S139">
        <f t="shared" si="23"/>
        <v>1.1114970904435058</v>
      </c>
    </row>
    <row r="140" spans="1:19" x14ac:dyDescent="0.3">
      <c r="A140" t="s">
        <v>166</v>
      </c>
      <c r="B140">
        <v>14402.688477</v>
      </c>
      <c r="C140">
        <v>14536.400390999999</v>
      </c>
      <c r="D140">
        <v>14175.818359000001</v>
      </c>
      <c r="E140">
        <v>13915.395508</v>
      </c>
      <c r="F140">
        <v>14123.799805000001</v>
      </c>
      <c r="G140">
        <v>14307.400390999999</v>
      </c>
      <c r="H140">
        <v>14572.5</v>
      </c>
      <c r="I140">
        <v>14536.400390999999</v>
      </c>
      <c r="J140">
        <v>14410.955078000001</v>
      </c>
      <c r="L140" t="str">
        <f t="shared" si="17"/>
        <v>06AUG2023:19:00:00</v>
      </c>
      <c r="M140">
        <v>19</v>
      </c>
      <c r="N140">
        <f t="shared" si="18"/>
        <v>133.71191399999952</v>
      </c>
      <c r="O140" t="str">
        <f t="shared" si="19"/>
        <v/>
      </c>
      <c r="P140">
        <f t="shared" si="20"/>
        <v>133.71191399999952</v>
      </c>
      <c r="Q140" t="str">
        <f t="shared" si="21"/>
        <v/>
      </c>
      <c r="R140">
        <f t="shared" si="22"/>
        <v>1</v>
      </c>
      <c r="S140">
        <f t="shared" si="23"/>
        <v>0.9283816296764823</v>
      </c>
    </row>
    <row r="141" spans="1:19" x14ac:dyDescent="0.3">
      <c r="A141" t="s">
        <v>167</v>
      </c>
      <c r="B141">
        <v>14212.193359000001</v>
      </c>
      <c r="C141">
        <v>14330</v>
      </c>
      <c r="D141">
        <v>13921.521484000001</v>
      </c>
      <c r="E141">
        <v>13699.932617</v>
      </c>
      <c r="F141">
        <v>13886.299805000001</v>
      </c>
      <c r="G141">
        <v>14110</v>
      </c>
      <c r="H141">
        <v>14404.700194999999</v>
      </c>
      <c r="I141">
        <v>14330</v>
      </c>
      <c r="J141">
        <v>14204.344727</v>
      </c>
      <c r="L141" t="str">
        <f t="shared" si="17"/>
        <v>06AUG2023:20:00:00</v>
      </c>
      <c r="M141">
        <v>20</v>
      </c>
      <c r="N141">
        <f t="shared" si="18"/>
        <v>117.80664099999922</v>
      </c>
      <c r="O141" t="str">
        <f t="shared" si="19"/>
        <v/>
      </c>
      <c r="P141">
        <f t="shared" si="20"/>
        <v>117.80664099999922</v>
      </c>
      <c r="Q141" t="str">
        <f t="shared" si="21"/>
        <v/>
      </c>
      <c r="R141">
        <f t="shared" si="22"/>
        <v>1</v>
      </c>
      <c r="S141">
        <f t="shared" si="23"/>
        <v>0.82891245583425099</v>
      </c>
    </row>
    <row r="142" spans="1:19" x14ac:dyDescent="0.3">
      <c r="A142" t="s">
        <v>168</v>
      </c>
      <c r="B142">
        <v>13802.138671999999</v>
      </c>
      <c r="C142">
        <v>13918.400390999999</v>
      </c>
      <c r="D142">
        <v>13532.330078000001</v>
      </c>
      <c r="E142">
        <v>13383.987305000001</v>
      </c>
      <c r="F142">
        <v>13424</v>
      </c>
      <c r="G142">
        <v>13665.299805000001</v>
      </c>
      <c r="H142">
        <v>13980</v>
      </c>
      <c r="I142">
        <v>13918.400390999999</v>
      </c>
      <c r="J142">
        <v>13784.916992</v>
      </c>
      <c r="L142" t="str">
        <f t="shared" si="17"/>
        <v>06AUG2023:21:00:00</v>
      </c>
      <c r="M142">
        <v>21</v>
      </c>
      <c r="N142">
        <f t="shared" si="18"/>
        <v>116.26171900000008</v>
      </c>
      <c r="O142" t="str">
        <f t="shared" si="19"/>
        <v/>
      </c>
      <c r="P142">
        <f t="shared" si="20"/>
        <v>116.26171900000008</v>
      </c>
      <c r="Q142" t="str">
        <f t="shared" si="21"/>
        <v/>
      </c>
      <c r="R142">
        <f t="shared" si="22"/>
        <v>1</v>
      </c>
      <c r="S142">
        <f t="shared" si="23"/>
        <v>0.8423456810780845</v>
      </c>
    </row>
    <row r="143" spans="1:19" x14ac:dyDescent="0.3">
      <c r="A143" t="s">
        <v>169</v>
      </c>
      <c r="B143">
        <v>13378.503906</v>
      </c>
      <c r="C143">
        <v>13433.799805000001</v>
      </c>
      <c r="D143">
        <v>13155.449219</v>
      </c>
      <c r="E143">
        <v>13042.429688</v>
      </c>
      <c r="F143">
        <v>12913.799805000001</v>
      </c>
      <c r="G143">
        <v>13159.900390999999</v>
      </c>
      <c r="H143">
        <v>13476.799805000001</v>
      </c>
      <c r="I143">
        <v>13433.799805000001</v>
      </c>
      <c r="J143">
        <v>13311.640625</v>
      </c>
      <c r="L143" t="str">
        <f t="shared" si="17"/>
        <v>06AUG2023:22:00:00</v>
      </c>
      <c r="M143">
        <v>22</v>
      </c>
      <c r="N143">
        <f t="shared" si="18"/>
        <v>55.295899000000645</v>
      </c>
      <c r="O143" t="str">
        <f t="shared" si="19"/>
        <v/>
      </c>
      <c r="P143">
        <f t="shared" si="20"/>
        <v>55.295899000000645</v>
      </c>
      <c r="Q143" t="str">
        <f t="shared" si="21"/>
        <v/>
      </c>
      <c r="R143">
        <f t="shared" si="22"/>
        <v>1</v>
      </c>
      <c r="S143">
        <f t="shared" si="23"/>
        <v>0.41331900329454263</v>
      </c>
    </row>
    <row r="144" spans="1:19" x14ac:dyDescent="0.3">
      <c r="A144" t="s">
        <v>170</v>
      </c>
      <c r="B144">
        <v>12575.256836</v>
      </c>
      <c r="C144">
        <v>12698.900390999999</v>
      </c>
      <c r="D144">
        <v>12363.806640999999</v>
      </c>
      <c r="E144">
        <v>12266.581055000001</v>
      </c>
      <c r="F144">
        <v>12159.099609000001</v>
      </c>
      <c r="G144">
        <v>12415.599609000001</v>
      </c>
      <c r="H144">
        <v>12710.599609000001</v>
      </c>
      <c r="I144">
        <v>12698.900390999999</v>
      </c>
      <c r="J144">
        <v>12553.081055000001</v>
      </c>
      <c r="L144" t="str">
        <f t="shared" si="17"/>
        <v>06AUG2023:23:00:00</v>
      </c>
      <c r="M144">
        <v>23</v>
      </c>
      <c r="N144">
        <f t="shared" si="18"/>
        <v>123.64355499999874</v>
      </c>
      <c r="O144" t="str">
        <f t="shared" si="19"/>
        <v/>
      </c>
      <c r="P144">
        <f t="shared" si="20"/>
        <v>123.64355499999874</v>
      </c>
      <c r="Q144" t="str">
        <f t="shared" si="21"/>
        <v/>
      </c>
      <c r="R144">
        <f t="shared" si="22"/>
        <v>1</v>
      </c>
      <c r="S144">
        <f t="shared" si="23"/>
        <v>0.98322886452733393</v>
      </c>
    </row>
    <row r="145" spans="1:19" x14ac:dyDescent="0.3">
      <c r="A145" t="s">
        <v>171</v>
      </c>
      <c r="B145">
        <v>11697.644531</v>
      </c>
      <c r="C145">
        <v>11802.400390999999</v>
      </c>
      <c r="D145">
        <v>11436.650390999999</v>
      </c>
      <c r="E145">
        <v>11467.024414</v>
      </c>
      <c r="F145">
        <v>11290.099609000001</v>
      </c>
      <c r="G145">
        <v>11547.599609000001</v>
      </c>
      <c r="H145">
        <v>11826.200194999999</v>
      </c>
      <c r="I145">
        <v>11802.400390999999</v>
      </c>
      <c r="J145">
        <v>11659.679688</v>
      </c>
      <c r="L145" t="str">
        <f t="shared" si="17"/>
        <v>07AUG2023:00:00:00</v>
      </c>
      <c r="M145">
        <v>24</v>
      </c>
      <c r="N145">
        <f t="shared" si="18"/>
        <v>104.7558599999993</v>
      </c>
      <c r="O145" t="str">
        <f t="shared" si="19"/>
        <v/>
      </c>
      <c r="P145">
        <f t="shared" si="20"/>
        <v>104.7558599999993</v>
      </c>
      <c r="Q145" t="str">
        <f t="shared" si="21"/>
        <v/>
      </c>
      <c r="R145">
        <f t="shared" si="22"/>
        <v>1</v>
      </c>
      <c r="S145">
        <f t="shared" si="23"/>
        <v>0.8955295206858539</v>
      </c>
    </row>
    <row r="146" spans="1:19" x14ac:dyDescent="0.3">
      <c r="A146" t="s">
        <v>172</v>
      </c>
      <c r="B146">
        <v>10864.368164</v>
      </c>
      <c r="C146">
        <v>10964.5</v>
      </c>
      <c r="D146">
        <v>10564.744140999999</v>
      </c>
      <c r="E146">
        <v>10712.176758</v>
      </c>
      <c r="F146">
        <v>10639</v>
      </c>
      <c r="G146">
        <v>10785.900390999999</v>
      </c>
      <c r="H146">
        <v>10910.200194999999</v>
      </c>
      <c r="I146">
        <v>10964.5</v>
      </c>
      <c r="J146">
        <v>10817.849609000001</v>
      </c>
      <c r="L146" t="str">
        <f t="shared" si="17"/>
        <v>07AUG2023:01:00:00</v>
      </c>
      <c r="M146">
        <v>1</v>
      </c>
      <c r="N146">
        <f t="shared" si="18"/>
        <v>100.13183600000048</v>
      </c>
      <c r="O146" t="str">
        <f t="shared" si="19"/>
        <v/>
      </c>
      <c r="P146">
        <f t="shared" si="20"/>
        <v>100.13183600000048</v>
      </c>
      <c r="Q146" t="str">
        <f t="shared" si="21"/>
        <v/>
      </c>
      <c r="R146">
        <f t="shared" si="22"/>
        <v>1</v>
      </c>
      <c r="S146">
        <f t="shared" si="23"/>
        <v>0.92165356041408619</v>
      </c>
    </row>
    <row r="147" spans="1:19" x14ac:dyDescent="0.3">
      <c r="A147" t="s">
        <v>173</v>
      </c>
      <c r="B147">
        <v>10175.112305000001</v>
      </c>
      <c r="C147">
        <v>10195.5</v>
      </c>
      <c r="D147">
        <v>9849.734375</v>
      </c>
      <c r="E147">
        <v>9999.4208983999997</v>
      </c>
      <c r="F147">
        <v>9913.0400391000003</v>
      </c>
      <c r="G147">
        <v>10047</v>
      </c>
      <c r="H147">
        <v>10108.5</v>
      </c>
      <c r="I147">
        <v>10195.5</v>
      </c>
      <c r="J147">
        <v>10057.151367</v>
      </c>
      <c r="L147" t="str">
        <f t="shared" si="17"/>
        <v>07AUG2023:02:00:00</v>
      </c>
      <c r="M147">
        <v>2</v>
      </c>
      <c r="N147">
        <f t="shared" si="18"/>
        <v>20.387694999999439</v>
      </c>
      <c r="O147" t="str">
        <f t="shared" si="19"/>
        <v/>
      </c>
      <c r="P147">
        <f t="shared" si="20"/>
        <v>20.387694999999439</v>
      </c>
      <c r="Q147" t="str">
        <f t="shared" si="21"/>
        <v/>
      </c>
      <c r="R147">
        <f t="shared" si="22"/>
        <v>1</v>
      </c>
      <c r="S147">
        <f t="shared" si="23"/>
        <v>0.20036825529661256</v>
      </c>
    </row>
    <row r="148" spans="1:19" x14ac:dyDescent="0.3">
      <c r="A148" t="s">
        <v>174</v>
      </c>
      <c r="B148">
        <v>9648.6357422000001</v>
      </c>
      <c r="C148">
        <v>9593.8701172000001</v>
      </c>
      <c r="D148">
        <v>9293.8173827999999</v>
      </c>
      <c r="E148">
        <v>9446.2216797000001</v>
      </c>
      <c r="F148">
        <v>9357.7597655999998</v>
      </c>
      <c r="G148">
        <v>9478.7900391000003</v>
      </c>
      <c r="H148">
        <v>9484.9697266000003</v>
      </c>
      <c r="I148">
        <v>9593.8701172000001</v>
      </c>
      <c r="J148">
        <v>9466.0703125</v>
      </c>
      <c r="L148" t="str">
        <f t="shared" si="17"/>
        <v>07AUG2023:03:00:00</v>
      </c>
      <c r="M148">
        <v>3</v>
      </c>
      <c r="N148">
        <f t="shared" si="18"/>
        <v>-54.765625</v>
      </c>
      <c r="O148">
        <f t="shared" si="19"/>
        <v>-54.765625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0.56759967381163468</v>
      </c>
    </row>
    <row r="149" spans="1:19" x14ac:dyDescent="0.3">
      <c r="A149" t="s">
        <v>175</v>
      </c>
      <c r="B149">
        <v>9266.6240233999997</v>
      </c>
      <c r="C149">
        <v>9170.2402344000002</v>
      </c>
      <c r="D149">
        <v>8945.7109375</v>
      </c>
      <c r="E149">
        <v>9093.4902344000002</v>
      </c>
      <c r="F149">
        <v>8999.0703125</v>
      </c>
      <c r="G149">
        <v>9107.7695313000004</v>
      </c>
      <c r="H149">
        <v>9046.5800780999998</v>
      </c>
      <c r="I149">
        <v>9170.2402344000002</v>
      </c>
      <c r="J149">
        <v>9064.8730469000002</v>
      </c>
      <c r="L149" t="str">
        <f t="shared" si="17"/>
        <v>07AUG2023:04:00:00</v>
      </c>
      <c r="M149">
        <v>4</v>
      </c>
      <c r="N149">
        <f t="shared" si="18"/>
        <v>-96.383788999999524</v>
      </c>
      <c r="O149">
        <f t="shared" si="19"/>
        <v>-96.383788999999524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1.0401176173395188</v>
      </c>
    </row>
    <row r="150" spans="1:19" x14ac:dyDescent="0.3">
      <c r="A150" t="s">
        <v>176</v>
      </c>
      <c r="B150">
        <v>9090.1669922000001</v>
      </c>
      <c r="C150">
        <v>8940.5703125</v>
      </c>
      <c r="D150">
        <v>8829.5488280999998</v>
      </c>
      <c r="E150">
        <v>8860.8554688000004</v>
      </c>
      <c r="F150">
        <v>8820.7695313000004</v>
      </c>
      <c r="G150">
        <v>8917.9697266000003</v>
      </c>
      <c r="H150">
        <v>8810.9804688000004</v>
      </c>
      <c r="I150">
        <v>8940.5703125</v>
      </c>
      <c r="J150">
        <v>8865.2490233999997</v>
      </c>
      <c r="L150" t="str">
        <f t="shared" si="17"/>
        <v>07AUG2023:05:00:00</v>
      </c>
      <c r="M150">
        <v>5</v>
      </c>
      <c r="N150">
        <f t="shared" si="18"/>
        <v>-149.5966797000001</v>
      </c>
      <c r="O150">
        <f t="shared" si="19"/>
        <v>-149.5966797000001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1.6456978164247644</v>
      </c>
    </row>
    <row r="151" spans="1:19" x14ac:dyDescent="0.3">
      <c r="A151" t="s">
        <v>177</v>
      </c>
      <c r="B151">
        <v>9120.2177733999997</v>
      </c>
      <c r="C151">
        <v>8947.5498047000001</v>
      </c>
      <c r="D151">
        <v>8845.4003905999998</v>
      </c>
      <c r="E151">
        <v>8943.3613280999998</v>
      </c>
      <c r="F151">
        <v>8865.6601563000004</v>
      </c>
      <c r="G151">
        <v>8950.0595702999999</v>
      </c>
      <c r="H151">
        <v>8819.7802733999997</v>
      </c>
      <c r="I151">
        <v>8947.5498047000001</v>
      </c>
      <c r="J151">
        <v>8880.8515625</v>
      </c>
      <c r="L151" t="str">
        <f t="shared" si="17"/>
        <v>07AUG2023:06:00:00</v>
      </c>
      <c r="M151">
        <v>6</v>
      </c>
      <c r="N151">
        <f t="shared" si="18"/>
        <v>-172.66796869999962</v>
      </c>
      <c r="O151">
        <f t="shared" si="19"/>
        <v>-172.66796869999962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1.8932439223502153</v>
      </c>
    </row>
    <row r="152" spans="1:19" x14ac:dyDescent="0.3">
      <c r="A152" t="s">
        <v>178</v>
      </c>
      <c r="B152">
        <v>9277.9658202999999</v>
      </c>
      <c r="C152">
        <v>9070.9599608999997</v>
      </c>
      <c r="D152">
        <v>9066.8447266000003</v>
      </c>
      <c r="E152">
        <v>9257.8007813000004</v>
      </c>
      <c r="F152">
        <v>9011.4902344000002</v>
      </c>
      <c r="G152">
        <v>9088.6503905999998</v>
      </c>
      <c r="H152">
        <v>8945.1601563000004</v>
      </c>
      <c r="I152">
        <v>9070.9599608999997</v>
      </c>
      <c r="J152">
        <v>9028.21875</v>
      </c>
      <c r="L152" t="str">
        <f t="shared" si="17"/>
        <v>07AUG2023:07:00:00</v>
      </c>
      <c r="M152">
        <v>7</v>
      </c>
      <c r="N152">
        <f t="shared" si="18"/>
        <v>-207.00585940000019</v>
      </c>
      <c r="O152">
        <f t="shared" si="19"/>
        <v>-207.00585940000019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2.2311556585720074</v>
      </c>
    </row>
    <row r="153" spans="1:19" x14ac:dyDescent="0.3">
      <c r="A153" t="s">
        <v>179</v>
      </c>
      <c r="B153">
        <v>9352.2822266000003</v>
      </c>
      <c r="C153">
        <v>9131.4003905999998</v>
      </c>
      <c r="D153">
        <v>9266.7177733999997</v>
      </c>
      <c r="E153">
        <v>9304.9033202999999</v>
      </c>
      <c r="F153">
        <v>9079.5498047000001</v>
      </c>
      <c r="G153">
        <v>9140.9501952999999</v>
      </c>
      <c r="H153">
        <v>9003.7197266000003</v>
      </c>
      <c r="I153">
        <v>9131.4003905999998</v>
      </c>
      <c r="J153">
        <v>9115.9296875</v>
      </c>
      <c r="L153" t="str">
        <f t="shared" si="17"/>
        <v>07AUG2023:08:00:00</v>
      </c>
      <c r="M153">
        <v>8</v>
      </c>
      <c r="N153">
        <f t="shared" si="18"/>
        <v>-220.88183600000048</v>
      </c>
      <c r="O153">
        <f t="shared" si="19"/>
        <v>-220.88183600000048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2.3617960904961004</v>
      </c>
    </row>
    <row r="154" spans="1:19" x14ac:dyDescent="0.3">
      <c r="A154" t="s">
        <v>180</v>
      </c>
      <c r="B154">
        <v>9721.5341797000001</v>
      </c>
      <c r="C154">
        <v>9619.0195313000004</v>
      </c>
      <c r="D154">
        <v>9594.859375</v>
      </c>
      <c r="E154">
        <v>9599.3115233999997</v>
      </c>
      <c r="F154">
        <v>9458.1298827999999</v>
      </c>
      <c r="G154">
        <v>9522.5800780999998</v>
      </c>
      <c r="H154">
        <v>9500.2900391000003</v>
      </c>
      <c r="I154">
        <v>9619.0195313000004</v>
      </c>
      <c r="J154">
        <v>9552.8359375</v>
      </c>
      <c r="L154" t="str">
        <f t="shared" si="17"/>
        <v>07AUG2023:09:00:00</v>
      </c>
      <c r="M154">
        <v>9</v>
      </c>
      <c r="N154">
        <f t="shared" si="18"/>
        <v>-102.51464839999971</v>
      </c>
      <c r="O154">
        <f t="shared" si="19"/>
        <v>-102.51464839999971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1.0545110113799265</v>
      </c>
    </row>
    <row r="155" spans="1:19" x14ac:dyDescent="0.3">
      <c r="A155" t="s">
        <v>181</v>
      </c>
      <c r="B155">
        <v>10353.011719</v>
      </c>
      <c r="C155">
        <v>10490.700194999999</v>
      </c>
      <c r="D155">
        <v>10236.902344</v>
      </c>
      <c r="E155">
        <v>10285.886719</v>
      </c>
      <c r="F155">
        <v>10163.599609000001</v>
      </c>
      <c r="G155">
        <v>10241.400390999999</v>
      </c>
      <c r="H155">
        <v>10383.299805000001</v>
      </c>
      <c r="I155">
        <v>10490.700194999999</v>
      </c>
      <c r="J155">
        <v>10350.080078000001</v>
      </c>
      <c r="L155" t="str">
        <f t="shared" si="17"/>
        <v>07AUG2023:10:00:00</v>
      </c>
      <c r="M155">
        <v>10</v>
      </c>
      <c r="N155">
        <f t="shared" si="18"/>
        <v>137.68847599999935</v>
      </c>
      <c r="O155" t="str">
        <f t="shared" si="19"/>
        <v/>
      </c>
      <c r="P155">
        <f t="shared" si="20"/>
        <v>137.68847599999935</v>
      </c>
      <c r="Q155" t="str">
        <f t="shared" si="21"/>
        <v/>
      </c>
      <c r="R155">
        <f t="shared" si="22"/>
        <v>1</v>
      </c>
      <c r="S155">
        <f t="shared" si="23"/>
        <v>1.3299364449410545</v>
      </c>
    </row>
    <row r="156" spans="1:19" x14ac:dyDescent="0.3">
      <c r="A156" t="s">
        <v>182</v>
      </c>
      <c r="B156">
        <v>11177.160156</v>
      </c>
      <c r="C156">
        <v>11457.200194999999</v>
      </c>
      <c r="D156">
        <v>11062.919921999999</v>
      </c>
      <c r="E156">
        <v>11036.803711</v>
      </c>
      <c r="F156">
        <v>10962.900390999999</v>
      </c>
      <c r="G156">
        <v>11050.200194999999</v>
      </c>
      <c r="H156">
        <v>11353</v>
      </c>
      <c r="I156">
        <v>11457.200194999999</v>
      </c>
      <c r="J156">
        <v>11256.954102</v>
      </c>
      <c r="L156" t="str">
        <f t="shared" si="17"/>
        <v>07AUG2023:11:00:00</v>
      </c>
      <c r="M156">
        <v>11</v>
      </c>
      <c r="N156">
        <f t="shared" si="18"/>
        <v>280.04003899999952</v>
      </c>
      <c r="O156" t="str">
        <f t="shared" si="19"/>
        <v/>
      </c>
      <c r="P156">
        <f t="shared" si="20"/>
        <v>280.04003899999952</v>
      </c>
      <c r="Q156" t="str">
        <f t="shared" si="21"/>
        <v/>
      </c>
      <c r="R156">
        <f t="shared" si="22"/>
        <v>1</v>
      </c>
      <c r="S156">
        <f t="shared" si="23"/>
        <v>2.5054668188651794</v>
      </c>
    </row>
    <row r="157" spans="1:19" x14ac:dyDescent="0.3">
      <c r="A157" t="s">
        <v>183</v>
      </c>
      <c r="B157">
        <v>12051.897461</v>
      </c>
      <c r="C157">
        <v>12467</v>
      </c>
      <c r="D157">
        <v>11897.284180000001</v>
      </c>
      <c r="E157">
        <v>11800.795898</v>
      </c>
      <c r="F157">
        <v>11798.700194999999</v>
      </c>
      <c r="G157">
        <v>11896.799805000001</v>
      </c>
      <c r="H157">
        <v>12383.799805000001</v>
      </c>
      <c r="I157">
        <v>12467</v>
      </c>
      <c r="J157">
        <v>12204.246094</v>
      </c>
      <c r="L157" t="str">
        <f t="shared" si="17"/>
        <v>07AUG2023:12:00:00</v>
      </c>
      <c r="M157">
        <v>12</v>
      </c>
      <c r="N157">
        <f t="shared" si="18"/>
        <v>415.10253899999952</v>
      </c>
      <c r="O157" t="str">
        <f t="shared" si="19"/>
        <v/>
      </c>
      <c r="P157">
        <f t="shared" si="20"/>
        <v>415.10253899999952</v>
      </c>
      <c r="Q157" t="str">
        <f t="shared" si="21"/>
        <v/>
      </c>
      <c r="R157">
        <f t="shared" si="22"/>
        <v>1</v>
      </c>
      <c r="S157">
        <f t="shared" si="23"/>
        <v>3.4442919908941589</v>
      </c>
    </row>
    <row r="158" spans="1:19" x14ac:dyDescent="0.3">
      <c r="A158" t="s">
        <v>184</v>
      </c>
      <c r="B158">
        <v>12815.022461</v>
      </c>
      <c r="C158">
        <v>13390.599609000001</v>
      </c>
      <c r="D158">
        <v>12769.927734000001</v>
      </c>
      <c r="E158">
        <v>12657.389648</v>
      </c>
      <c r="F158">
        <v>12609.400390999999</v>
      </c>
      <c r="G158">
        <v>12719</v>
      </c>
      <c r="H158">
        <v>13337.799805000001</v>
      </c>
      <c r="I158">
        <v>13390.599609000001</v>
      </c>
      <c r="J158">
        <v>13105.345703000001</v>
      </c>
      <c r="L158" t="str">
        <f t="shared" si="17"/>
        <v>07AUG2023:13:00:00</v>
      </c>
      <c r="M158">
        <v>13</v>
      </c>
      <c r="N158">
        <f t="shared" si="18"/>
        <v>575.57714800000031</v>
      </c>
      <c r="O158" t="str">
        <f t="shared" si="19"/>
        <v/>
      </c>
      <c r="P158">
        <f t="shared" si="20"/>
        <v>575.57714800000031</v>
      </c>
      <c r="Q158" t="str">
        <f t="shared" si="21"/>
        <v/>
      </c>
      <c r="R158">
        <f t="shared" si="22"/>
        <v>1</v>
      </c>
      <c r="S158">
        <f t="shared" si="23"/>
        <v>4.4914251984470264</v>
      </c>
    </row>
    <row r="159" spans="1:19" x14ac:dyDescent="0.3">
      <c r="A159" t="s">
        <v>185</v>
      </c>
      <c r="B159">
        <v>13577.009765999999</v>
      </c>
      <c r="C159">
        <v>14164.700194999999</v>
      </c>
      <c r="D159">
        <v>13530.722656</v>
      </c>
      <c r="E159">
        <v>13323.375</v>
      </c>
      <c r="F159">
        <v>13308.5</v>
      </c>
      <c r="G159">
        <v>13425.099609000001</v>
      </c>
      <c r="H159">
        <v>14151.5</v>
      </c>
      <c r="I159">
        <v>14164.700194999999</v>
      </c>
      <c r="J159">
        <v>13874.365234000001</v>
      </c>
      <c r="L159" t="str">
        <f t="shared" si="17"/>
        <v>07AUG2023:14:00:00</v>
      </c>
      <c r="M159">
        <v>14</v>
      </c>
      <c r="N159">
        <f t="shared" si="18"/>
        <v>587.69042900000022</v>
      </c>
      <c r="O159" t="str">
        <f t="shared" si="19"/>
        <v/>
      </c>
      <c r="P159">
        <f t="shared" si="20"/>
        <v>587.69042900000022</v>
      </c>
      <c r="Q159" t="str">
        <f t="shared" si="21"/>
        <v/>
      </c>
      <c r="R159">
        <f t="shared" si="22"/>
        <v>1</v>
      </c>
      <c r="S159">
        <f t="shared" si="23"/>
        <v>4.3285704225661981</v>
      </c>
    </row>
    <row r="160" spans="1:19" x14ac:dyDescent="0.3">
      <c r="A160" t="s">
        <v>186</v>
      </c>
      <c r="B160">
        <v>13836.181640999999</v>
      </c>
      <c r="C160">
        <v>14620</v>
      </c>
      <c r="D160">
        <v>14076.544921999999</v>
      </c>
      <c r="E160">
        <v>13852.298828000001</v>
      </c>
      <c r="F160">
        <v>13843.299805000001</v>
      </c>
      <c r="G160">
        <v>13946.5</v>
      </c>
      <c r="H160">
        <v>14622.700194999999</v>
      </c>
      <c r="I160">
        <v>14620</v>
      </c>
      <c r="J160">
        <v>14367.099609000001</v>
      </c>
      <c r="L160" t="str">
        <f t="shared" si="17"/>
        <v>07AUG2023:15:00:00</v>
      </c>
      <c r="M160">
        <v>15</v>
      </c>
      <c r="N160">
        <f t="shared" si="18"/>
        <v>783.81835900000078</v>
      </c>
      <c r="O160" t="str">
        <f t="shared" si="19"/>
        <v/>
      </c>
      <c r="P160">
        <f t="shared" si="20"/>
        <v>783.81835900000078</v>
      </c>
      <c r="Q160" t="str">
        <f t="shared" si="21"/>
        <v/>
      </c>
      <c r="R160">
        <f t="shared" si="22"/>
        <v>1</v>
      </c>
      <c r="S160">
        <f t="shared" si="23"/>
        <v>5.6649903805639177</v>
      </c>
    </row>
    <row r="161" spans="1:19" x14ac:dyDescent="0.3">
      <c r="A161" t="s">
        <v>187</v>
      </c>
      <c r="B161">
        <v>13999.714844</v>
      </c>
      <c r="C161">
        <v>14550.299805000001</v>
      </c>
      <c r="D161">
        <v>14060.393555000001</v>
      </c>
      <c r="E161">
        <v>13845.212890999999</v>
      </c>
      <c r="F161">
        <v>14027.200194999999</v>
      </c>
      <c r="G161">
        <v>14084</v>
      </c>
      <c r="H161">
        <v>14555.900390999999</v>
      </c>
      <c r="I161">
        <v>14550.299805000001</v>
      </c>
      <c r="J161">
        <v>14355.058594</v>
      </c>
      <c r="L161" t="str">
        <f t="shared" si="17"/>
        <v>07AUG2023:16:00:00</v>
      </c>
      <c r="M161">
        <v>16</v>
      </c>
      <c r="N161">
        <f t="shared" si="18"/>
        <v>550.58496100000048</v>
      </c>
      <c r="O161" t="str">
        <f t="shared" si="19"/>
        <v/>
      </c>
      <c r="P161">
        <f t="shared" si="20"/>
        <v>550.58496100000048</v>
      </c>
      <c r="Q161" t="str">
        <f t="shared" si="21"/>
        <v/>
      </c>
      <c r="R161">
        <f t="shared" si="22"/>
        <v>1</v>
      </c>
      <c r="S161">
        <f t="shared" si="23"/>
        <v>3.9328298264301456</v>
      </c>
    </row>
    <row r="162" spans="1:19" x14ac:dyDescent="0.3">
      <c r="A162" t="s">
        <v>188</v>
      </c>
      <c r="B162">
        <v>14100.972656</v>
      </c>
      <c r="C162">
        <v>14539.700194999999</v>
      </c>
      <c r="D162">
        <v>14204.280273</v>
      </c>
      <c r="E162">
        <v>14014.988281</v>
      </c>
      <c r="F162">
        <v>14209.200194999999</v>
      </c>
      <c r="G162">
        <v>14233.799805000001</v>
      </c>
      <c r="H162">
        <v>14551.299805000001</v>
      </c>
      <c r="I162">
        <v>14539.700194999999</v>
      </c>
      <c r="J162">
        <v>14412.457031</v>
      </c>
      <c r="L162" t="str">
        <f t="shared" si="17"/>
        <v>07AUG2023:17:00:00</v>
      </c>
      <c r="M162">
        <v>17</v>
      </c>
      <c r="N162">
        <f t="shared" si="18"/>
        <v>438.72753899999952</v>
      </c>
      <c r="O162" t="str">
        <f t="shared" si="19"/>
        <v/>
      </c>
      <c r="P162">
        <f t="shared" si="20"/>
        <v>438.72753899999952</v>
      </c>
      <c r="Q162" t="str">
        <f t="shared" si="21"/>
        <v/>
      </c>
      <c r="R162">
        <f t="shared" si="22"/>
        <v>1</v>
      </c>
      <c r="S162">
        <f t="shared" si="23"/>
        <v>3.111328201982718</v>
      </c>
    </row>
    <row r="163" spans="1:19" x14ac:dyDescent="0.3">
      <c r="A163" t="s">
        <v>189</v>
      </c>
      <c r="B163">
        <v>14305.828125</v>
      </c>
      <c r="C163">
        <v>14625.400390999999</v>
      </c>
      <c r="D163">
        <v>14385.176758</v>
      </c>
      <c r="E163">
        <v>14265.956055000001</v>
      </c>
      <c r="F163">
        <v>14390.400390999999</v>
      </c>
      <c r="G163">
        <v>14417.900390999999</v>
      </c>
      <c r="H163">
        <v>14651.5</v>
      </c>
      <c r="I163">
        <v>14625.400390999999</v>
      </c>
      <c r="J163">
        <v>14540.935546999999</v>
      </c>
      <c r="L163" t="str">
        <f t="shared" si="17"/>
        <v>07AUG2023:18:00:00</v>
      </c>
      <c r="M163">
        <v>18</v>
      </c>
      <c r="N163">
        <f t="shared" si="18"/>
        <v>319.57226599999922</v>
      </c>
      <c r="O163" t="str">
        <f t="shared" si="19"/>
        <v/>
      </c>
      <c r="P163">
        <f t="shared" si="20"/>
        <v>319.57226599999922</v>
      </c>
      <c r="Q163" t="str">
        <f t="shared" si="21"/>
        <v/>
      </c>
      <c r="R163">
        <f t="shared" si="22"/>
        <v>1</v>
      </c>
      <c r="S163">
        <f t="shared" si="23"/>
        <v>2.2338606560044858</v>
      </c>
    </row>
    <row r="164" spans="1:19" x14ac:dyDescent="0.3">
      <c r="A164" t="s">
        <v>190</v>
      </c>
      <c r="B164">
        <v>14353.176758</v>
      </c>
      <c r="C164">
        <v>14812.099609000001</v>
      </c>
      <c r="D164">
        <v>14597.148438</v>
      </c>
      <c r="E164">
        <v>14483.178711</v>
      </c>
      <c r="F164">
        <v>14543.400390999999</v>
      </c>
      <c r="G164">
        <v>14610.700194999999</v>
      </c>
      <c r="H164">
        <v>14861.700194999999</v>
      </c>
      <c r="I164">
        <v>14812.099609000001</v>
      </c>
      <c r="J164">
        <v>14736.979492</v>
      </c>
      <c r="L164" t="str">
        <f t="shared" si="17"/>
        <v>07AUG2023:19:00:00</v>
      </c>
      <c r="M164">
        <v>19</v>
      </c>
      <c r="N164">
        <f t="shared" si="18"/>
        <v>458.92285100000117</v>
      </c>
      <c r="O164" t="str">
        <f t="shared" si="19"/>
        <v/>
      </c>
      <c r="P164">
        <f t="shared" si="20"/>
        <v>458.92285100000117</v>
      </c>
      <c r="Q164" t="str">
        <f t="shared" si="21"/>
        <v/>
      </c>
      <c r="R164">
        <f t="shared" si="22"/>
        <v>1</v>
      </c>
      <c r="S164">
        <f t="shared" si="23"/>
        <v>3.1973608263704572</v>
      </c>
    </row>
    <row r="165" spans="1:19" x14ac:dyDescent="0.3">
      <c r="A165" t="s">
        <v>191</v>
      </c>
      <c r="B165">
        <v>14150.276367</v>
      </c>
      <c r="C165">
        <v>14528.299805000001</v>
      </c>
      <c r="D165">
        <v>14489.929688</v>
      </c>
      <c r="E165">
        <v>14429.940430000001</v>
      </c>
      <c r="F165">
        <v>14243</v>
      </c>
      <c r="G165">
        <v>14347.200194999999</v>
      </c>
      <c r="H165">
        <v>14577.299805000001</v>
      </c>
      <c r="I165">
        <v>14528.299805000001</v>
      </c>
      <c r="J165">
        <v>14488.686523</v>
      </c>
      <c r="L165" t="str">
        <f t="shared" si="17"/>
        <v>07AUG2023:20:00:00</v>
      </c>
      <c r="M165">
        <v>20</v>
      </c>
      <c r="N165">
        <f t="shared" si="18"/>
        <v>378.02343800000017</v>
      </c>
      <c r="O165" t="str">
        <f t="shared" si="19"/>
        <v/>
      </c>
      <c r="P165">
        <f t="shared" si="20"/>
        <v>378.02343800000017</v>
      </c>
      <c r="Q165" t="str">
        <f t="shared" si="21"/>
        <v/>
      </c>
      <c r="R165">
        <f t="shared" si="22"/>
        <v>1</v>
      </c>
      <c r="S165">
        <f t="shared" si="23"/>
        <v>2.6714915539147519</v>
      </c>
    </row>
    <row r="166" spans="1:19" x14ac:dyDescent="0.3">
      <c r="A166" t="s">
        <v>192</v>
      </c>
      <c r="B166">
        <v>13860.417969</v>
      </c>
      <c r="C166">
        <v>14084.5</v>
      </c>
      <c r="D166">
        <v>14000.979492</v>
      </c>
      <c r="E166">
        <v>14025.733398</v>
      </c>
      <c r="F166">
        <v>13745.900390999999</v>
      </c>
      <c r="G166">
        <v>13864.700194999999</v>
      </c>
      <c r="H166">
        <v>14089.400390999999</v>
      </c>
      <c r="I166">
        <v>14084.5</v>
      </c>
      <c r="J166">
        <v>14013.425781</v>
      </c>
      <c r="L166" t="str">
        <f t="shared" si="17"/>
        <v>07AUG2023:21:00:00</v>
      </c>
      <c r="M166">
        <v>21</v>
      </c>
      <c r="N166">
        <f t="shared" si="18"/>
        <v>224.08203099999992</v>
      </c>
      <c r="O166" t="str">
        <f t="shared" si="19"/>
        <v/>
      </c>
      <c r="P166">
        <f t="shared" si="20"/>
        <v>224.08203099999992</v>
      </c>
      <c r="Q166" t="str">
        <f t="shared" si="21"/>
        <v/>
      </c>
      <c r="R166">
        <f t="shared" si="22"/>
        <v>1</v>
      </c>
      <c r="S166">
        <f t="shared" si="23"/>
        <v>1.6167047162731916</v>
      </c>
    </row>
    <row r="167" spans="1:19" x14ac:dyDescent="0.3">
      <c r="A167" t="s">
        <v>193</v>
      </c>
      <c r="B167">
        <v>13555.119140999999</v>
      </c>
      <c r="C167">
        <v>13561.900390999999</v>
      </c>
      <c r="D167">
        <v>13563.086914</v>
      </c>
      <c r="E167">
        <v>13571.616211</v>
      </c>
      <c r="F167">
        <v>13184.900390999999</v>
      </c>
      <c r="G167">
        <v>13310.299805000001</v>
      </c>
      <c r="H167">
        <v>13525.799805000001</v>
      </c>
      <c r="I167">
        <v>13561.900390999999</v>
      </c>
      <c r="J167">
        <v>13488.448242</v>
      </c>
      <c r="L167" t="str">
        <f t="shared" si="17"/>
        <v>07AUG2023:22:00:00</v>
      </c>
      <c r="M167">
        <v>22</v>
      </c>
      <c r="N167">
        <f t="shared" si="18"/>
        <v>6.78125</v>
      </c>
      <c r="O167" t="str">
        <f t="shared" si="19"/>
        <v/>
      </c>
      <c r="P167">
        <f t="shared" si="20"/>
        <v>6.78125</v>
      </c>
      <c r="Q167" t="str">
        <f t="shared" si="21"/>
        <v/>
      </c>
      <c r="R167">
        <f t="shared" si="22"/>
        <v>1</v>
      </c>
      <c r="S167">
        <f t="shared" si="23"/>
        <v>5.0027225356425224E-2</v>
      </c>
    </row>
    <row r="168" spans="1:19" x14ac:dyDescent="0.3">
      <c r="A168" t="s">
        <v>194</v>
      </c>
      <c r="B168">
        <v>12677.512694999999</v>
      </c>
      <c r="C168">
        <v>12762.5</v>
      </c>
      <c r="D168">
        <v>12683.417969</v>
      </c>
      <c r="E168">
        <v>12729.754883</v>
      </c>
      <c r="F168">
        <v>12352.799805000001</v>
      </c>
      <c r="G168">
        <v>12497.799805000001</v>
      </c>
      <c r="H168">
        <v>12699.400390999999</v>
      </c>
      <c r="I168">
        <v>12762.5</v>
      </c>
      <c r="J168">
        <v>12660.314453000001</v>
      </c>
      <c r="L168" t="str">
        <f t="shared" si="17"/>
        <v>07AUG2023:23:00:00</v>
      </c>
      <c r="M168">
        <v>23</v>
      </c>
      <c r="N168">
        <f t="shared" si="18"/>
        <v>84.987305000000561</v>
      </c>
      <c r="O168" t="str">
        <f t="shared" si="19"/>
        <v/>
      </c>
      <c r="P168">
        <f t="shared" si="20"/>
        <v>84.987305000000561</v>
      </c>
      <c r="Q168" t="str">
        <f t="shared" si="21"/>
        <v/>
      </c>
      <c r="R168">
        <f t="shared" si="22"/>
        <v>1</v>
      </c>
      <c r="S168">
        <f t="shared" si="23"/>
        <v>0.67037838608136036</v>
      </c>
    </row>
    <row r="169" spans="1:19" x14ac:dyDescent="0.3">
      <c r="A169" t="s">
        <v>195</v>
      </c>
      <c r="B169">
        <v>11692.786133</v>
      </c>
      <c r="C169">
        <v>11836.700194999999</v>
      </c>
      <c r="D169">
        <v>11735.685546999999</v>
      </c>
      <c r="E169">
        <v>11785.180664</v>
      </c>
      <c r="F169">
        <v>11425.900390999999</v>
      </c>
      <c r="G169">
        <v>11586.099609000001</v>
      </c>
      <c r="H169">
        <v>11787.700194999999</v>
      </c>
      <c r="I169">
        <v>11836.700194999999</v>
      </c>
      <c r="J169">
        <v>11735.658203000001</v>
      </c>
      <c r="L169" t="str">
        <f t="shared" si="17"/>
        <v>08AUG2023:00:00:00</v>
      </c>
      <c r="M169">
        <v>24</v>
      </c>
      <c r="N169">
        <f t="shared" si="18"/>
        <v>143.91406199999983</v>
      </c>
      <c r="O169" t="str">
        <f t="shared" si="19"/>
        <v/>
      </c>
      <c r="P169">
        <f t="shared" si="20"/>
        <v>143.91406199999983</v>
      </c>
      <c r="Q169" t="str">
        <f t="shared" si="21"/>
        <v/>
      </c>
      <c r="R169">
        <f t="shared" si="22"/>
        <v>1</v>
      </c>
      <c r="S169">
        <f t="shared" si="23"/>
        <v>1.2307935881409646</v>
      </c>
    </row>
    <row r="170" spans="1:19" x14ac:dyDescent="0.3">
      <c r="A170" t="s">
        <v>196</v>
      </c>
      <c r="B170">
        <v>10847.943359000001</v>
      </c>
      <c r="C170">
        <v>10928.400390999999</v>
      </c>
      <c r="D170">
        <v>10862.361328000001</v>
      </c>
      <c r="E170">
        <v>10932.113281</v>
      </c>
      <c r="F170">
        <v>10661.700194999999</v>
      </c>
      <c r="G170">
        <v>10801.599609000001</v>
      </c>
      <c r="H170">
        <v>10902</v>
      </c>
      <c r="I170">
        <v>10928.400390999999</v>
      </c>
      <c r="J170">
        <v>10867.922852</v>
      </c>
      <c r="L170" t="str">
        <f t="shared" si="17"/>
        <v>08AUG2023:01:00:00</v>
      </c>
      <c r="M170">
        <v>1</v>
      </c>
      <c r="N170">
        <f t="shared" si="18"/>
        <v>80.457031999998435</v>
      </c>
      <c r="O170" t="str">
        <f t="shared" si="19"/>
        <v/>
      </c>
      <c r="P170">
        <f t="shared" si="20"/>
        <v>80.457031999998435</v>
      </c>
      <c r="Q170" t="str">
        <f t="shared" si="21"/>
        <v/>
      </c>
      <c r="R170">
        <f t="shared" si="22"/>
        <v>1</v>
      </c>
      <c r="S170">
        <f t="shared" si="23"/>
        <v>0.74168005249812841</v>
      </c>
    </row>
    <row r="171" spans="1:19" x14ac:dyDescent="0.3">
      <c r="A171" t="s">
        <v>197</v>
      </c>
      <c r="B171">
        <v>10182.503906</v>
      </c>
      <c r="C171">
        <v>10189.900390999999</v>
      </c>
      <c r="D171">
        <v>10087.598633</v>
      </c>
      <c r="E171">
        <v>10176.109375</v>
      </c>
      <c r="F171">
        <v>9959.3496094000002</v>
      </c>
      <c r="G171">
        <v>10083.700194999999</v>
      </c>
      <c r="H171">
        <v>10125.400390999999</v>
      </c>
      <c r="I171">
        <v>10189.900390999999</v>
      </c>
      <c r="J171">
        <v>10116.416015999999</v>
      </c>
      <c r="L171" t="str">
        <f t="shared" si="17"/>
        <v>08AUG2023:02:00:00</v>
      </c>
      <c r="M171">
        <v>2</v>
      </c>
      <c r="N171">
        <f t="shared" si="18"/>
        <v>7.3964849999993021</v>
      </c>
      <c r="O171" t="str">
        <f t="shared" si="19"/>
        <v/>
      </c>
      <c r="P171">
        <f t="shared" si="20"/>
        <v>7.3964849999993021</v>
      </c>
      <c r="Q171" t="str">
        <f t="shared" si="21"/>
        <v/>
      </c>
      <c r="R171">
        <f t="shared" si="22"/>
        <v>1</v>
      </c>
      <c r="S171">
        <f t="shared" si="23"/>
        <v>7.2639157011675212E-2</v>
      </c>
    </row>
    <row r="172" spans="1:19" x14ac:dyDescent="0.3">
      <c r="A172" t="s">
        <v>198</v>
      </c>
      <c r="B172">
        <v>9667.6503905999998</v>
      </c>
      <c r="C172">
        <v>9610.7597655999998</v>
      </c>
      <c r="D172">
        <v>9521.5009766000003</v>
      </c>
      <c r="E172">
        <v>9602.9912108999997</v>
      </c>
      <c r="F172">
        <v>9414.4296875</v>
      </c>
      <c r="G172">
        <v>9529.6103516000003</v>
      </c>
      <c r="H172">
        <v>9516.4697266000003</v>
      </c>
      <c r="I172">
        <v>9610.7597655999998</v>
      </c>
      <c r="J172">
        <v>9536.8730469000002</v>
      </c>
      <c r="L172" t="str">
        <f t="shared" si="17"/>
        <v>08AUG2023:03:00:00</v>
      </c>
      <c r="M172">
        <v>3</v>
      </c>
      <c r="N172">
        <f t="shared" si="18"/>
        <v>-56.890625</v>
      </c>
      <c r="O172">
        <f t="shared" si="19"/>
        <v>-56.890625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0.58846382214354376</v>
      </c>
    </row>
    <row r="173" spans="1:19" x14ac:dyDescent="0.3">
      <c r="A173" t="s">
        <v>199</v>
      </c>
      <c r="B173">
        <v>9293.9541016000003</v>
      </c>
      <c r="C173">
        <v>9202.8496094000002</v>
      </c>
      <c r="D173">
        <v>9155.9814452999999</v>
      </c>
      <c r="E173">
        <v>9179.9111327999999</v>
      </c>
      <c r="F173">
        <v>9060.5</v>
      </c>
      <c r="G173">
        <v>9164.8798827999999</v>
      </c>
      <c r="H173">
        <v>9080.6503905999998</v>
      </c>
      <c r="I173">
        <v>9202.8496094000002</v>
      </c>
      <c r="J173">
        <v>9138.7851563000004</v>
      </c>
      <c r="L173" t="str">
        <f t="shared" si="17"/>
        <v>08AUG2023:04:00:00</v>
      </c>
      <c r="M173">
        <v>4</v>
      </c>
      <c r="N173">
        <f t="shared" si="18"/>
        <v>-91.104492200000095</v>
      </c>
      <c r="O173">
        <f t="shared" si="19"/>
        <v>-91.104492200000095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0.98025545644039713</v>
      </c>
    </row>
    <row r="174" spans="1:19" x14ac:dyDescent="0.3">
      <c r="A174" t="s">
        <v>200</v>
      </c>
      <c r="B174">
        <v>9125.3300780999998</v>
      </c>
      <c r="C174">
        <v>8976.1201172000001</v>
      </c>
      <c r="D174">
        <v>8925.9677733999997</v>
      </c>
      <c r="E174">
        <v>8929.8349608999997</v>
      </c>
      <c r="F174">
        <v>8887.2099608999997</v>
      </c>
      <c r="G174">
        <v>8976.4296875</v>
      </c>
      <c r="H174">
        <v>8842.6796875</v>
      </c>
      <c r="I174">
        <v>8976.1201172000001</v>
      </c>
      <c r="J174">
        <v>8917.1972655999998</v>
      </c>
      <c r="L174" t="str">
        <f t="shared" si="17"/>
        <v>08AUG2023:05:00:00</v>
      </c>
      <c r="M174">
        <v>5</v>
      </c>
      <c r="N174">
        <f t="shared" si="18"/>
        <v>-149.20996089999971</v>
      </c>
      <c r="O174">
        <f t="shared" si="19"/>
        <v>-149.20996089999971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1.635118506650961</v>
      </c>
    </row>
    <row r="175" spans="1:19" x14ac:dyDescent="0.3">
      <c r="A175" t="s">
        <v>201</v>
      </c>
      <c r="B175">
        <v>9136.8691405999998</v>
      </c>
      <c r="C175">
        <v>8976.4599608999997</v>
      </c>
      <c r="D175">
        <v>8953.4023438000004</v>
      </c>
      <c r="E175">
        <v>8935.1416016000003</v>
      </c>
      <c r="F175">
        <v>8952.7900391000003</v>
      </c>
      <c r="G175">
        <v>9004.6201172000001</v>
      </c>
      <c r="H175">
        <v>8845.2197266000003</v>
      </c>
      <c r="I175">
        <v>8976.4599608999997</v>
      </c>
      <c r="J175">
        <v>8932.9257813000004</v>
      </c>
      <c r="L175" t="str">
        <f t="shared" si="17"/>
        <v>08AUG2023:06:00:00</v>
      </c>
      <c r="M175">
        <v>6</v>
      </c>
      <c r="N175">
        <f t="shared" si="18"/>
        <v>-160.4091797000001</v>
      </c>
      <c r="O175">
        <f t="shared" si="19"/>
        <v>-160.4091797000001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1.7556252282000653</v>
      </c>
    </row>
    <row r="176" spans="1:19" x14ac:dyDescent="0.3">
      <c r="A176" t="s">
        <v>202</v>
      </c>
      <c r="B176">
        <v>9319.5410155999998</v>
      </c>
      <c r="C176">
        <v>9118.7597655999998</v>
      </c>
      <c r="D176">
        <v>9116.1826172000001</v>
      </c>
      <c r="E176">
        <v>9205.0224608999997</v>
      </c>
      <c r="F176">
        <v>9138.8398438000004</v>
      </c>
      <c r="G176">
        <v>9162.3603516000003</v>
      </c>
      <c r="H176">
        <v>8987.1601563000004</v>
      </c>
      <c r="I176">
        <v>9118.7597655999998</v>
      </c>
      <c r="J176">
        <v>9085.1328125</v>
      </c>
      <c r="L176" t="str">
        <f t="shared" si="17"/>
        <v>08AUG2023:07:00:00</v>
      </c>
      <c r="M176">
        <v>7</v>
      </c>
      <c r="N176">
        <f t="shared" si="18"/>
        <v>-200.78125</v>
      </c>
      <c r="O176">
        <f t="shared" si="19"/>
        <v>-200.78125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2.1544113563523335</v>
      </c>
    </row>
    <row r="177" spans="1:19" x14ac:dyDescent="0.3">
      <c r="A177" t="s">
        <v>203</v>
      </c>
      <c r="B177">
        <v>9396.8808594000002</v>
      </c>
      <c r="C177">
        <v>9170.9003905999998</v>
      </c>
      <c r="D177">
        <v>9239.4765625</v>
      </c>
      <c r="E177">
        <v>9395.4833983999997</v>
      </c>
      <c r="F177">
        <v>9187.7597655999998</v>
      </c>
      <c r="G177">
        <v>9205.1396483999997</v>
      </c>
      <c r="H177">
        <v>9035.7197266000003</v>
      </c>
      <c r="I177">
        <v>9170.9003905999998</v>
      </c>
      <c r="J177">
        <v>9149.171875</v>
      </c>
      <c r="L177" t="str">
        <f t="shared" si="17"/>
        <v>08AUG2023:08:00:00</v>
      </c>
      <c r="M177">
        <v>8</v>
      </c>
      <c r="N177">
        <f t="shared" si="18"/>
        <v>-225.98046880000038</v>
      </c>
      <c r="O177">
        <f t="shared" si="19"/>
        <v>-225.98046880000038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2.4048455246077203</v>
      </c>
    </row>
    <row r="178" spans="1:19" x14ac:dyDescent="0.3">
      <c r="A178" t="s">
        <v>204</v>
      </c>
      <c r="B178">
        <v>9697.9248047000001</v>
      </c>
      <c r="C178">
        <v>9589.6601563000004</v>
      </c>
      <c r="D178">
        <v>9628.9453125</v>
      </c>
      <c r="E178">
        <v>9708.4423827999999</v>
      </c>
      <c r="F178">
        <v>9487.8203125</v>
      </c>
      <c r="G178">
        <v>9533.8701172000001</v>
      </c>
      <c r="H178">
        <v>9486.3603516000003</v>
      </c>
      <c r="I178">
        <v>9589.6601563000004</v>
      </c>
      <c r="J178">
        <v>9550.7646483999997</v>
      </c>
      <c r="L178" t="str">
        <f t="shared" si="17"/>
        <v>08AUG2023:09:00:00</v>
      </c>
      <c r="M178">
        <v>9</v>
      </c>
      <c r="N178">
        <f t="shared" si="18"/>
        <v>-108.26464839999971</v>
      </c>
      <c r="O178">
        <f t="shared" si="19"/>
        <v>-108.26464839999971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1.1163692292966674</v>
      </c>
    </row>
    <row r="179" spans="1:19" x14ac:dyDescent="0.3">
      <c r="A179" t="s">
        <v>205</v>
      </c>
      <c r="B179">
        <v>10144.698242</v>
      </c>
      <c r="C179">
        <v>10379.200194999999</v>
      </c>
      <c r="D179">
        <v>10171.167969</v>
      </c>
      <c r="E179">
        <v>10182.902344</v>
      </c>
      <c r="F179">
        <v>10094.400390999999</v>
      </c>
      <c r="G179">
        <v>10185</v>
      </c>
      <c r="H179">
        <v>10313.900390999999</v>
      </c>
      <c r="I179">
        <v>10379.200194999999</v>
      </c>
      <c r="J179">
        <v>10270.103515999999</v>
      </c>
      <c r="L179" t="str">
        <f t="shared" si="17"/>
        <v>08AUG2023:10:00:00</v>
      </c>
      <c r="M179">
        <v>10</v>
      </c>
      <c r="N179">
        <f t="shared" si="18"/>
        <v>234.50195299999905</v>
      </c>
      <c r="O179" t="str">
        <f t="shared" si="19"/>
        <v/>
      </c>
      <c r="P179">
        <f t="shared" si="20"/>
        <v>234.50195299999905</v>
      </c>
      <c r="Q179" t="str">
        <f t="shared" si="21"/>
        <v/>
      </c>
      <c r="R179">
        <f t="shared" si="22"/>
        <v>1</v>
      </c>
      <c r="S179">
        <f t="shared" si="23"/>
        <v>2.3115714968153416</v>
      </c>
    </row>
    <row r="180" spans="1:19" x14ac:dyDescent="0.3">
      <c r="A180" t="s">
        <v>206</v>
      </c>
      <c r="B180">
        <v>10938.962890999999</v>
      </c>
      <c r="C180">
        <v>11278.799805000001</v>
      </c>
      <c r="D180">
        <v>10929.684569999999</v>
      </c>
      <c r="E180">
        <v>10910.091796999999</v>
      </c>
      <c r="F180">
        <v>10810.200194999999</v>
      </c>
      <c r="G180">
        <v>10943.700194999999</v>
      </c>
      <c r="H180">
        <v>11252.900390999999</v>
      </c>
      <c r="I180">
        <v>11278.799805000001</v>
      </c>
      <c r="J180">
        <v>11120.837890999999</v>
      </c>
      <c r="L180" t="str">
        <f t="shared" si="17"/>
        <v>08AUG2023:11:00:00</v>
      </c>
      <c r="M180">
        <v>11</v>
      </c>
      <c r="N180">
        <f t="shared" si="18"/>
        <v>339.83691400000134</v>
      </c>
      <c r="O180" t="str">
        <f t="shared" si="19"/>
        <v/>
      </c>
      <c r="P180">
        <f t="shared" si="20"/>
        <v>339.83691400000134</v>
      </c>
      <c r="Q180" t="str">
        <f t="shared" si="21"/>
        <v/>
      </c>
      <c r="R180">
        <f t="shared" si="22"/>
        <v>1</v>
      </c>
      <c r="S180">
        <f t="shared" si="23"/>
        <v>3.1066648400425714</v>
      </c>
    </row>
    <row r="181" spans="1:19" x14ac:dyDescent="0.3">
      <c r="A181" t="s">
        <v>207</v>
      </c>
      <c r="B181">
        <v>11820.305664</v>
      </c>
      <c r="C181">
        <v>12217.299805000001</v>
      </c>
      <c r="D181">
        <v>11747.075194999999</v>
      </c>
      <c r="E181">
        <v>11673.244140999999</v>
      </c>
      <c r="F181">
        <v>11644.700194999999</v>
      </c>
      <c r="G181">
        <v>11760.799805000001</v>
      </c>
      <c r="H181">
        <v>12259.299805000001</v>
      </c>
      <c r="I181">
        <v>12217.299805000001</v>
      </c>
      <c r="J181">
        <v>12032.946289</v>
      </c>
      <c r="L181" t="str">
        <f t="shared" si="17"/>
        <v>08AUG2023:12:00:00</v>
      </c>
      <c r="M181">
        <v>12</v>
      </c>
      <c r="N181">
        <f t="shared" si="18"/>
        <v>396.99414100000104</v>
      </c>
      <c r="O181" t="str">
        <f t="shared" si="19"/>
        <v/>
      </c>
      <c r="P181">
        <f t="shared" si="20"/>
        <v>396.99414100000104</v>
      </c>
      <c r="Q181" t="str">
        <f t="shared" si="21"/>
        <v/>
      </c>
      <c r="R181">
        <f t="shared" si="22"/>
        <v>1</v>
      </c>
      <c r="S181">
        <f t="shared" si="23"/>
        <v>3.3585776229889639</v>
      </c>
    </row>
    <row r="182" spans="1:19" x14ac:dyDescent="0.3">
      <c r="A182" t="s">
        <v>208</v>
      </c>
      <c r="B182">
        <v>12645.703125</v>
      </c>
      <c r="C182">
        <v>13114.099609000001</v>
      </c>
      <c r="D182">
        <v>12617.342773</v>
      </c>
      <c r="E182">
        <v>12565.810546999999</v>
      </c>
      <c r="F182">
        <v>12453.700194999999</v>
      </c>
      <c r="G182">
        <v>12577.599609000001</v>
      </c>
      <c r="H182">
        <v>13221.5</v>
      </c>
      <c r="I182">
        <v>13114.099609000001</v>
      </c>
      <c r="J182">
        <v>12927.279296999999</v>
      </c>
      <c r="L182" t="str">
        <f t="shared" si="17"/>
        <v>08AUG2023:13:00:00</v>
      </c>
      <c r="M182">
        <v>13</v>
      </c>
      <c r="N182">
        <f t="shared" si="18"/>
        <v>468.39648400000078</v>
      </c>
      <c r="O182" t="str">
        <f t="shared" si="19"/>
        <v/>
      </c>
      <c r="P182">
        <f t="shared" si="20"/>
        <v>468.39648400000078</v>
      </c>
      <c r="Q182" t="str">
        <f t="shared" si="21"/>
        <v/>
      </c>
      <c r="R182">
        <f t="shared" si="22"/>
        <v>1</v>
      </c>
      <c r="S182">
        <f t="shared" si="23"/>
        <v>3.7039971551601707</v>
      </c>
    </row>
    <row r="183" spans="1:19" x14ac:dyDescent="0.3">
      <c r="A183" t="s">
        <v>209</v>
      </c>
      <c r="B183">
        <v>13393.249023</v>
      </c>
      <c r="C183">
        <v>13893.799805000001</v>
      </c>
      <c r="D183">
        <v>13379.662109000001</v>
      </c>
      <c r="E183">
        <v>13281.058594</v>
      </c>
      <c r="F183">
        <v>13143.400390999999</v>
      </c>
      <c r="G183">
        <v>13292.799805000001</v>
      </c>
      <c r="H183">
        <v>14066.799805000001</v>
      </c>
      <c r="I183">
        <v>13893.799805000001</v>
      </c>
      <c r="J183">
        <v>13707.732421999999</v>
      </c>
      <c r="L183" t="str">
        <f t="shared" si="17"/>
        <v>08AUG2023:14:00:00</v>
      </c>
      <c r="M183">
        <v>14</v>
      </c>
      <c r="N183">
        <f t="shared" si="18"/>
        <v>500.55078200000025</v>
      </c>
      <c r="O183" t="str">
        <f t="shared" si="19"/>
        <v/>
      </c>
      <c r="P183">
        <f t="shared" si="20"/>
        <v>500.55078200000025</v>
      </c>
      <c r="Q183" t="str">
        <f t="shared" si="21"/>
        <v/>
      </c>
      <c r="R183">
        <f t="shared" si="22"/>
        <v>1</v>
      </c>
      <c r="S183">
        <f t="shared" si="23"/>
        <v>3.737336483032704</v>
      </c>
    </row>
    <row r="184" spans="1:19" x14ac:dyDescent="0.3">
      <c r="A184" t="s">
        <v>210</v>
      </c>
      <c r="B184">
        <v>14053.627930000001</v>
      </c>
      <c r="C184">
        <v>14402</v>
      </c>
      <c r="D184">
        <v>13916.791015999999</v>
      </c>
      <c r="E184">
        <v>13786.183594</v>
      </c>
      <c r="F184">
        <v>13669.799805000001</v>
      </c>
      <c r="G184">
        <v>13821.400390999999</v>
      </c>
      <c r="H184">
        <v>14570.900390999999</v>
      </c>
      <c r="I184">
        <v>14402</v>
      </c>
      <c r="J184">
        <v>14224.347656</v>
      </c>
      <c r="L184" t="str">
        <f t="shared" si="17"/>
        <v>08AUG2023:15:00:00</v>
      </c>
      <c r="M184">
        <v>15</v>
      </c>
      <c r="N184">
        <f t="shared" si="18"/>
        <v>348.37206999999944</v>
      </c>
      <c r="O184" t="str">
        <f t="shared" si="19"/>
        <v/>
      </c>
      <c r="P184">
        <f t="shared" si="20"/>
        <v>348.37206999999944</v>
      </c>
      <c r="Q184" t="str">
        <f t="shared" si="21"/>
        <v/>
      </c>
      <c r="R184">
        <f t="shared" si="22"/>
        <v>1</v>
      </c>
      <c r="S184">
        <f t="shared" si="23"/>
        <v>2.4788764277467208</v>
      </c>
    </row>
    <row r="185" spans="1:19" x14ac:dyDescent="0.3">
      <c r="A185" t="s">
        <v>211</v>
      </c>
      <c r="B185">
        <v>14187.671875</v>
      </c>
      <c r="C185">
        <v>14454.200194999999</v>
      </c>
      <c r="D185">
        <v>13980.034180000001</v>
      </c>
      <c r="E185">
        <v>13914.222656</v>
      </c>
      <c r="F185">
        <v>13874.700194999999</v>
      </c>
      <c r="G185">
        <v>13991.700194999999</v>
      </c>
      <c r="H185">
        <v>14564.799805000001</v>
      </c>
      <c r="I185">
        <v>14454.200194999999</v>
      </c>
      <c r="J185">
        <v>14288.347656</v>
      </c>
      <c r="L185" t="str">
        <f t="shared" si="17"/>
        <v>08AUG2023:16:00:00</v>
      </c>
      <c r="M185">
        <v>16</v>
      </c>
      <c r="N185">
        <f t="shared" si="18"/>
        <v>266.52831999999944</v>
      </c>
      <c r="O185" t="str">
        <f t="shared" si="19"/>
        <v/>
      </c>
      <c r="P185">
        <f t="shared" si="20"/>
        <v>266.52831999999944</v>
      </c>
      <c r="Q185" t="str">
        <f t="shared" si="21"/>
        <v/>
      </c>
      <c r="R185">
        <f t="shared" si="22"/>
        <v>1</v>
      </c>
      <c r="S185">
        <f t="shared" si="23"/>
        <v>1.878590950990678</v>
      </c>
    </row>
    <row r="186" spans="1:19" x14ac:dyDescent="0.3">
      <c r="A186" t="s">
        <v>212</v>
      </c>
      <c r="B186">
        <v>14307.924805000001</v>
      </c>
      <c r="C186">
        <v>14524.799805000001</v>
      </c>
      <c r="D186">
        <v>14118.647461</v>
      </c>
      <c r="E186">
        <v>14060.120117</v>
      </c>
      <c r="F186">
        <v>14079.900390999999</v>
      </c>
      <c r="G186">
        <v>14169.700194999999</v>
      </c>
      <c r="H186">
        <v>14604.400390999999</v>
      </c>
      <c r="I186">
        <v>14524.799805000001</v>
      </c>
      <c r="J186">
        <v>14387.449219</v>
      </c>
      <c r="L186" t="str">
        <f t="shared" si="17"/>
        <v>08AUG2023:17:00:00</v>
      </c>
      <c r="M186">
        <v>17</v>
      </c>
      <c r="N186">
        <f t="shared" si="18"/>
        <v>216.875</v>
      </c>
      <c r="O186" t="str">
        <f t="shared" si="19"/>
        <v/>
      </c>
      <c r="P186">
        <f t="shared" si="20"/>
        <v>216.875</v>
      </c>
      <c r="Q186" t="str">
        <f t="shared" si="21"/>
        <v/>
      </c>
      <c r="R186">
        <f t="shared" si="22"/>
        <v>1</v>
      </c>
      <c r="S186">
        <f t="shared" si="23"/>
        <v>1.5157683798017416</v>
      </c>
    </row>
    <row r="187" spans="1:19" x14ac:dyDescent="0.3">
      <c r="A187" t="s">
        <v>213</v>
      </c>
      <c r="B187">
        <v>14510.345703000001</v>
      </c>
      <c r="C187">
        <v>14628.200194999999</v>
      </c>
      <c r="D187">
        <v>14277.543944999999</v>
      </c>
      <c r="E187">
        <v>14304.790039</v>
      </c>
      <c r="F187">
        <v>14270.5</v>
      </c>
      <c r="G187">
        <v>14355.099609000001</v>
      </c>
      <c r="H187">
        <v>14714.299805000001</v>
      </c>
      <c r="I187">
        <v>14628.200194999999</v>
      </c>
      <c r="J187">
        <v>14520.818359000001</v>
      </c>
      <c r="L187" t="str">
        <f t="shared" si="17"/>
        <v>08AUG2023:18:00:00</v>
      </c>
      <c r="M187">
        <v>18</v>
      </c>
      <c r="N187">
        <f t="shared" si="18"/>
        <v>117.85449199999857</v>
      </c>
      <c r="O187" t="str">
        <f t="shared" si="19"/>
        <v/>
      </c>
      <c r="P187">
        <f t="shared" si="20"/>
        <v>117.85449199999857</v>
      </c>
      <c r="Q187" t="str">
        <f t="shared" si="21"/>
        <v/>
      </c>
      <c r="R187">
        <f t="shared" si="22"/>
        <v>1</v>
      </c>
      <c r="S187">
        <f t="shared" si="23"/>
        <v>0.81221009073293315</v>
      </c>
    </row>
    <row r="188" spans="1:19" x14ac:dyDescent="0.3">
      <c r="A188" t="s">
        <v>214</v>
      </c>
      <c r="B188">
        <v>14666.848633</v>
      </c>
      <c r="C188">
        <v>14767.599609000001</v>
      </c>
      <c r="D188">
        <v>14467.608398</v>
      </c>
      <c r="E188">
        <v>14483.314453000001</v>
      </c>
      <c r="F188">
        <v>14408.900390999999</v>
      </c>
      <c r="G188">
        <v>14537</v>
      </c>
      <c r="H188">
        <v>14889.799805000001</v>
      </c>
      <c r="I188">
        <v>14767.599609000001</v>
      </c>
      <c r="J188">
        <v>14685.332031</v>
      </c>
      <c r="L188" t="str">
        <f t="shared" si="17"/>
        <v>08AUG2023:19:00:00</v>
      </c>
      <c r="M188">
        <v>19</v>
      </c>
      <c r="N188">
        <f t="shared" si="18"/>
        <v>100.75097600000117</v>
      </c>
      <c r="O188" t="str">
        <f t="shared" si="19"/>
        <v/>
      </c>
      <c r="P188">
        <f t="shared" si="20"/>
        <v>100.75097600000117</v>
      </c>
      <c r="Q188" t="str">
        <f t="shared" si="21"/>
        <v/>
      </c>
      <c r="R188">
        <f t="shared" si="22"/>
        <v>1</v>
      </c>
      <c r="S188">
        <f t="shared" si="23"/>
        <v>0.68692995012789793</v>
      </c>
    </row>
    <row r="189" spans="1:19" x14ac:dyDescent="0.3">
      <c r="A189" t="s">
        <v>215</v>
      </c>
      <c r="B189">
        <v>14544.479492</v>
      </c>
      <c r="C189">
        <v>14440.599609000001</v>
      </c>
      <c r="D189">
        <v>14353.424805000001</v>
      </c>
      <c r="E189">
        <v>14396.349609000001</v>
      </c>
      <c r="F189">
        <v>14096.5</v>
      </c>
      <c r="G189">
        <v>14263.599609000001</v>
      </c>
      <c r="H189">
        <v>14569.700194999999</v>
      </c>
      <c r="I189">
        <v>14440.599609000001</v>
      </c>
      <c r="J189">
        <v>14409.785156</v>
      </c>
      <c r="L189" t="str">
        <f t="shared" si="17"/>
        <v>08AUG2023:20:00:00</v>
      </c>
      <c r="M189">
        <v>20</v>
      </c>
      <c r="N189">
        <f t="shared" si="18"/>
        <v>-103.87988299999961</v>
      </c>
      <c r="O189">
        <f t="shared" si="19"/>
        <v>-103.87988299999961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0.71422207344812427</v>
      </c>
    </row>
    <row r="190" spans="1:19" x14ac:dyDescent="0.3">
      <c r="A190" t="s">
        <v>216</v>
      </c>
      <c r="B190">
        <v>13925.362305000001</v>
      </c>
      <c r="C190">
        <v>13955.799805000001</v>
      </c>
      <c r="D190">
        <v>13860.775390999999</v>
      </c>
      <c r="E190">
        <v>13997.524414</v>
      </c>
      <c r="F190">
        <v>13601</v>
      </c>
      <c r="G190">
        <v>13774.799805000001</v>
      </c>
      <c r="H190">
        <v>14057.5</v>
      </c>
      <c r="I190">
        <v>13955.799805000001</v>
      </c>
      <c r="J190">
        <v>13913.724609000001</v>
      </c>
      <c r="L190" t="str">
        <f t="shared" si="17"/>
        <v>08AUG2023:21:00:00</v>
      </c>
      <c r="M190">
        <v>21</v>
      </c>
      <c r="N190">
        <f t="shared" si="18"/>
        <v>30.4375</v>
      </c>
      <c r="O190" t="str">
        <f t="shared" si="19"/>
        <v/>
      </c>
      <c r="P190">
        <f t="shared" si="20"/>
        <v>30.4375</v>
      </c>
      <c r="Q190" t="str">
        <f t="shared" si="21"/>
        <v/>
      </c>
      <c r="R190">
        <f t="shared" si="22"/>
        <v>1</v>
      </c>
      <c r="S190">
        <f t="shared" si="23"/>
        <v>0.21857600063354327</v>
      </c>
    </row>
    <row r="191" spans="1:19" x14ac:dyDescent="0.3">
      <c r="A191" t="s">
        <v>217</v>
      </c>
      <c r="B191">
        <v>13570.375</v>
      </c>
      <c r="C191">
        <v>13408.599609000001</v>
      </c>
      <c r="D191">
        <v>13420.655273</v>
      </c>
      <c r="E191">
        <v>13527.3125</v>
      </c>
      <c r="F191">
        <v>13045.299805000001</v>
      </c>
      <c r="G191">
        <v>13219.799805000001</v>
      </c>
      <c r="H191">
        <v>13476.299805000001</v>
      </c>
      <c r="I191">
        <v>13408.599609000001</v>
      </c>
      <c r="J191">
        <v>13376.111328000001</v>
      </c>
      <c r="L191" t="str">
        <f t="shared" si="17"/>
        <v>08AUG2023:22:00:00</v>
      </c>
      <c r="M191">
        <v>22</v>
      </c>
      <c r="N191">
        <f t="shared" si="18"/>
        <v>-161.77539099999922</v>
      </c>
      <c r="O191">
        <f t="shared" si="19"/>
        <v>-161.77539099999922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1.1921217431353166</v>
      </c>
    </row>
    <row r="192" spans="1:19" x14ac:dyDescent="0.3">
      <c r="A192" t="s">
        <v>218</v>
      </c>
      <c r="B192">
        <v>12640.638671999999</v>
      </c>
      <c r="C192">
        <v>12607.599609000001</v>
      </c>
      <c r="D192">
        <v>12629.041015999999</v>
      </c>
      <c r="E192">
        <v>12810.502930000001</v>
      </c>
      <c r="F192">
        <v>12234.299805000001</v>
      </c>
      <c r="G192">
        <v>12414.5</v>
      </c>
      <c r="H192">
        <v>12642.200194999999</v>
      </c>
      <c r="I192">
        <v>12607.599609000001</v>
      </c>
      <c r="J192">
        <v>12565.628906</v>
      </c>
      <c r="L192" t="str">
        <f t="shared" si="17"/>
        <v>08AUG2023:23:00:00</v>
      </c>
      <c r="M192">
        <v>23</v>
      </c>
      <c r="N192">
        <f t="shared" si="18"/>
        <v>-33.03906299999835</v>
      </c>
      <c r="O192">
        <f t="shared" si="19"/>
        <v>-33.03906299999835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0.26137178553471707</v>
      </c>
    </row>
    <row r="193" spans="1:19" x14ac:dyDescent="0.3">
      <c r="A193" t="s">
        <v>219</v>
      </c>
      <c r="B193">
        <v>11771.867188</v>
      </c>
      <c r="C193">
        <v>11725.599609000001</v>
      </c>
      <c r="D193">
        <v>11649.353515999999</v>
      </c>
      <c r="E193">
        <v>11781.421875</v>
      </c>
      <c r="F193">
        <v>11364.400390999999</v>
      </c>
      <c r="G193">
        <v>11542.799805000001</v>
      </c>
      <c r="H193">
        <v>11763.900390999999</v>
      </c>
      <c r="I193">
        <v>11725.599609000001</v>
      </c>
      <c r="J193">
        <v>11667.440430000001</v>
      </c>
      <c r="L193" t="str">
        <f t="shared" si="17"/>
        <v>09AUG2023:00:00:00</v>
      </c>
      <c r="M193">
        <v>24</v>
      </c>
      <c r="N193">
        <f t="shared" si="18"/>
        <v>-46.267578999999387</v>
      </c>
      <c r="O193">
        <f t="shared" si="19"/>
        <v>-46.267578999999387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0.3930351766724281</v>
      </c>
    </row>
    <row r="194" spans="1:19" x14ac:dyDescent="0.3">
      <c r="A194" t="s">
        <v>220</v>
      </c>
      <c r="B194">
        <v>10867.883789</v>
      </c>
      <c r="C194">
        <v>10837.400390999999</v>
      </c>
      <c r="D194">
        <v>10826.414063</v>
      </c>
      <c r="E194">
        <v>10997.4375</v>
      </c>
      <c r="F194">
        <v>10655.200194999999</v>
      </c>
      <c r="G194">
        <v>10783.5</v>
      </c>
      <c r="H194">
        <v>10837.400390999999</v>
      </c>
      <c r="I194">
        <v>10823.900390999999</v>
      </c>
      <c r="J194">
        <v>10807.542969</v>
      </c>
      <c r="L194" t="str">
        <f t="shared" si="17"/>
        <v>09AUG2023:01:00:00</v>
      </c>
      <c r="M194">
        <v>1</v>
      </c>
      <c r="N194">
        <f t="shared" si="18"/>
        <v>-30.483398000000307</v>
      </c>
      <c r="O194">
        <f t="shared" si="19"/>
        <v>-30.483398000000307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0.28049065109487348</v>
      </c>
    </row>
    <row r="195" spans="1:19" x14ac:dyDescent="0.3">
      <c r="A195" t="s">
        <v>221</v>
      </c>
      <c r="B195">
        <v>10154.332031</v>
      </c>
      <c r="C195">
        <v>10064.5</v>
      </c>
      <c r="D195">
        <v>10100.264648</v>
      </c>
      <c r="E195">
        <v>10217.886719</v>
      </c>
      <c r="F195">
        <v>9954.6796875</v>
      </c>
      <c r="G195">
        <v>10082.299805000001</v>
      </c>
      <c r="H195">
        <v>10064.5</v>
      </c>
      <c r="I195">
        <v>10113.599609000001</v>
      </c>
      <c r="J195">
        <v>10077.181640999999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-89.832030999999915</v>
      </c>
      <c r="O195">
        <f t="shared" ref="O195:O258" si="26">IF(N195&lt;0,N195,"")</f>
        <v>-89.832030999999915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0.8846670635326197</v>
      </c>
    </row>
    <row r="196" spans="1:19" x14ac:dyDescent="0.3">
      <c r="A196" t="s">
        <v>222</v>
      </c>
      <c r="B196">
        <v>9606.3261719000002</v>
      </c>
      <c r="C196">
        <v>9472.9404297000001</v>
      </c>
      <c r="D196">
        <v>9552.53125</v>
      </c>
      <c r="E196">
        <v>9646.5009766000003</v>
      </c>
      <c r="F196">
        <v>9425.0898438000004</v>
      </c>
      <c r="G196">
        <v>9547.7099608999997</v>
      </c>
      <c r="H196">
        <v>9472.9404297000001</v>
      </c>
      <c r="I196">
        <v>9585.9804688000004</v>
      </c>
      <c r="J196">
        <v>9525.4628905999998</v>
      </c>
      <c r="L196" t="str">
        <f t="shared" si="24"/>
        <v>09AUG2023:03:00:00</v>
      </c>
      <c r="M196">
        <v>3</v>
      </c>
      <c r="N196">
        <f t="shared" si="25"/>
        <v>-133.3857422000001</v>
      </c>
      <c r="O196">
        <f t="shared" si="26"/>
        <v>-133.3857422000001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1.3885198130183645</v>
      </c>
    </row>
    <row r="197" spans="1:19" x14ac:dyDescent="0.3">
      <c r="A197" t="s">
        <v>223</v>
      </c>
      <c r="B197">
        <v>9177.0136719000002</v>
      </c>
      <c r="C197">
        <v>9031.5595702999999</v>
      </c>
      <c r="D197">
        <v>9171.8564452999999</v>
      </c>
      <c r="E197">
        <v>9185.5195313000004</v>
      </c>
      <c r="F197">
        <v>9068.5898438000004</v>
      </c>
      <c r="G197">
        <v>9181.5898438000004</v>
      </c>
      <c r="H197">
        <v>9031.5595702999999</v>
      </c>
      <c r="I197">
        <v>9194.4199219000002</v>
      </c>
      <c r="J197">
        <v>9127.1835938000004</v>
      </c>
      <c r="L197" t="str">
        <f t="shared" si="24"/>
        <v>09AUG2023:04:00:00</v>
      </c>
      <c r="M197">
        <v>4</v>
      </c>
      <c r="N197">
        <f t="shared" si="25"/>
        <v>-145.45410160000029</v>
      </c>
      <c r="O197">
        <f t="shared" si="26"/>
        <v>-145.45410160000029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1.584982945436602</v>
      </c>
    </row>
    <row r="198" spans="1:19" x14ac:dyDescent="0.3">
      <c r="A198" t="s">
        <v>224</v>
      </c>
      <c r="B198">
        <v>8980.0654297000001</v>
      </c>
      <c r="C198">
        <v>8791.7402344000002</v>
      </c>
      <c r="D198">
        <v>9031.2216797000001</v>
      </c>
      <c r="E198">
        <v>9101.6728516000003</v>
      </c>
      <c r="F198">
        <v>8888.0400391000003</v>
      </c>
      <c r="G198">
        <v>8989.1601563000004</v>
      </c>
      <c r="H198">
        <v>8791.7402344000002</v>
      </c>
      <c r="I198">
        <v>8963.8896483999997</v>
      </c>
      <c r="J198">
        <v>8920.6533202999999</v>
      </c>
      <c r="L198" t="str">
        <f t="shared" si="24"/>
        <v>09AUG2023:05:00:00</v>
      </c>
      <c r="M198">
        <v>5</v>
      </c>
      <c r="N198">
        <f t="shared" si="25"/>
        <v>-188.3251952999999</v>
      </c>
      <c r="O198">
        <f t="shared" si="26"/>
        <v>-188.3251952999999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2.0971472510339084</v>
      </c>
    </row>
    <row r="199" spans="1:19" x14ac:dyDescent="0.3">
      <c r="A199" t="s">
        <v>225</v>
      </c>
      <c r="B199">
        <v>8992.2216797000001</v>
      </c>
      <c r="C199">
        <v>8777.7900391000003</v>
      </c>
      <c r="D199">
        <v>9048.6259766000003</v>
      </c>
      <c r="E199">
        <v>9069.6669922000001</v>
      </c>
      <c r="F199">
        <v>8913.1298827999999</v>
      </c>
      <c r="G199">
        <v>8998.4199219000002</v>
      </c>
      <c r="H199">
        <v>8777.7900391000003</v>
      </c>
      <c r="I199">
        <v>8941.7597655999998</v>
      </c>
      <c r="J199">
        <v>8916.7451172000001</v>
      </c>
      <c r="L199" t="str">
        <f t="shared" si="24"/>
        <v>09AUG2023:06:00:00</v>
      </c>
      <c r="M199">
        <v>6</v>
      </c>
      <c r="N199">
        <f t="shared" si="25"/>
        <v>-214.43164059999981</v>
      </c>
      <c r="O199">
        <f t="shared" si="26"/>
        <v>-214.43164059999981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2.3846347236309873</v>
      </c>
    </row>
    <row r="200" spans="1:19" x14ac:dyDescent="0.3">
      <c r="A200" t="s">
        <v>226</v>
      </c>
      <c r="B200">
        <v>9100.7919922000001</v>
      </c>
      <c r="C200">
        <v>8891.9902344000002</v>
      </c>
      <c r="D200">
        <v>9252.0429688000004</v>
      </c>
      <c r="E200">
        <v>9247.7851563000004</v>
      </c>
      <c r="F200">
        <v>9065.4296875</v>
      </c>
      <c r="G200">
        <v>9107.1103516000003</v>
      </c>
      <c r="H200">
        <v>8891.9902344000002</v>
      </c>
      <c r="I200">
        <v>9044.4101563000004</v>
      </c>
      <c r="J200">
        <v>9048.5830077999999</v>
      </c>
      <c r="L200" t="str">
        <f t="shared" si="24"/>
        <v>09AUG2023:07:00:00</v>
      </c>
      <c r="M200">
        <v>7</v>
      </c>
      <c r="N200">
        <f t="shared" si="25"/>
        <v>-208.8017577999999</v>
      </c>
      <c r="O200">
        <f t="shared" si="26"/>
        <v>-208.8017577999999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2.2943251310320822</v>
      </c>
    </row>
    <row r="201" spans="1:19" x14ac:dyDescent="0.3">
      <c r="A201" t="s">
        <v>227</v>
      </c>
      <c r="B201">
        <v>9202.6484375</v>
      </c>
      <c r="C201">
        <v>8956.0302733999997</v>
      </c>
      <c r="D201">
        <v>9269.6591797000001</v>
      </c>
      <c r="E201">
        <v>9284.4697266000003</v>
      </c>
      <c r="F201">
        <v>9115.8300780999998</v>
      </c>
      <c r="G201">
        <v>9159.6503905999998</v>
      </c>
      <c r="H201">
        <v>8956.0302733999997</v>
      </c>
      <c r="I201">
        <v>9101.0195313000004</v>
      </c>
      <c r="J201">
        <v>9098.5947266000003</v>
      </c>
      <c r="L201" t="str">
        <f t="shared" si="24"/>
        <v>09AUG2023:08:00:00</v>
      </c>
      <c r="M201">
        <v>8</v>
      </c>
      <c r="N201">
        <f t="shared" si="25"/>
        <v>-246.61816410000029</v>
      </c>
      <c r="O201">
        <f t="shared" si="26"/>
        <v>-246.61816410000029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2.6798607572038993</v>
      </c>
    </row>
    <row r="202" spans="1:19" x14ac:dyDescent="0.3">
      <c r="A202" t="s">
        <v>228</v>
      </c>
      <c r="B202">
        <v>9524.2900391000003</v>
      </c>
      <c r="C202">
        <v>9410.9902344000002</v>
      </c>
      <c r="D202">
        <v>9646.5644530999998</v>
      </c>
      <c r="E202">
        <v>9624.7646483999997</v>
      </c>
      <c r="F202">
        <v>9431.0302733999997</v>
      </c>
      <c r="G202">
        <v>9502.7001952999999</v>
      </c>
      <c r="H202">
        <v>9410.9902344000002</v>
      </c>
      <c r="I202">
        <v>9509.0996094000002</v>
      </c>
      <c r="J202">
        <v>9498.7128905999998</v>
      </c>
      <c r="L202" t="str">
        <f t="shared" si="24"/>
        <v>09AUG2023:09:00:00</v>
      </c>
      <c r="M202">
        <v>9</v>
      </c>
      <c r="N202">
        <f t="shared" si="25"/>
        <v>-113.2998047000001</v>
      </c>
      <c r="O202">
        <f t="shared" si="26"/>
        <v>-113.2998047000001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1.1895879297550915</v>
      </c>
    </row>
    <row r="203" spans="1:19" x14ac:dyDescent="0.3">
      <c r="A203" t="s">
        <v>229</v>
      </c>
      <c r="B203">
        <v>10111.302734000001</v>
      </c>
      <c r="C203">
        <v>10248.299805000001</v>
      </c>
      <c r="D203">
        <v>10204.412109000001</v>
      </c>
      <c r="E203">
        <v>10204.708984000001</v>
      </c>
      <c r="F203">
        <v>10048.099609000001</v>
      </c>
      <c r="G203">
        <v>10153.5</v>
      </c>
      <c r="H203">
        <v>10248.299805000001</v>
      </c>
      <c r="I203">
        <v>10264.400390999999</v>
      </c>
      <c r="J203">
        <v>10214.852539</v>
      </c>
      <c r="L203" t="str">
        <f t="shared" si="24"/>
        <v>09AUG2023:10:00:00</v>
      </c>
      <c r="M203">
        <v>10</v>
      </c>
      <c r="N203">
        <f t="shared" si="25"/>
        <v>136.99707099999978</v>
      </c>
      <c r="O203" t="str">
        <f t="shared" si="26"/>
        <v/>
      </c>
      <c r="P203">
        <f t="shared" si="27"/>
        <v>136.99707099999978</v>
      </c>
      <c r="Q203" t="str">
        <f t="shared" si="28"/>
        <v/>
      </c>
      <c r="R203">
        <f t="shared" si="29"/>
        <v>1</v>
      </c>
      <c r="S203">
        <f t="shared" si="30"/>
        <v>1.3548904093172587</v>
      </c>
    </row>
    <row r="204" spans="1:19" x14ac:dyDescent="0.3">
      <c r="A204" t="s">
        <v>230</v>
      </c>
      <c r="B204">
        <v>10902.535156</v>
      </c>
      <c r="C204">
        <v>11183</v>
      </c>
      <c r="D204">
        <v>10967.228515999999</v>
      </c>
      <c r="E204">
        <v>10930.914063</v>
      </c>
      <c r="F204">
        <v>10745.799805000001</v>
      </c>
      <c r="G204">
        <v>10891.200194999999</v>
      </c>
      <c r="H204">
        <v>11183</v>
      </c>
      <c r="I204">
        <v>11104.599609000001</v>
      </c>
      <c r="J204">
        <v>11043.425781</v>
      </c>
      <c r="L204" t="str">
        <f t="shared" si="24"/>
        <v>09AUG2023:11:00:00</v>
      </c>
      <c r="M204">
        <v>11</v>
      </c>
      <c r="N204">
        <f t="shared" si="25"/>
        <v>280.46484400000008</v>
      </c>
      <c r="O204" t="str">
        <f t="shared" si="26"/>
        <v/>
      </c>
      <c r="P204">
        <f t="shared" si="27"/>
        <v>280.46484400000008</v>
      </c>
      <c r="Q204" t="str">
        <f t="shared" si="28"/>
        <v/>
      </c>
      <c r="R204">
        <f t="shared" si="29"/>
        <v>1</v>
      </c>
      <c r="S204">
        <f t="shared" si="30"/>
        <v>2.5724736493571561</v>
      </c>
    </row>
    <row r="205" spans="1:19" x14ac:dyDescent="0.3">
      <c r="A205" t="s">
        <v>231</v>
      </c>
      <c r="B205">
        <v>11745.493164</v>
      </c>
      <c r="C205">
        <v>12182.799805000001</v>
      </c>
      <c r="D205">
        <v>11767.277344</v>
      </c>
      <c r="E205">
        <v>11740.514648</v>
      </c>
      <c r="F205">
        <v>11511.299805000001</v>
      </c>
      <c r="G205">
        <v>11695</v>
      </c>
      <c r="H205">
        <v>12182.799805000001</v>
      </c>
      <c r="I205">
        <v>11983.799805000001</v>
      </c>
      <c r="J205">
        <v>11924.066406</v>
      </c>
      <c r="L205" t="str">
        <f t="shared" si="24"/>
        <v>09AUG2023:12:00:00</v>
      </c>
      <c r="M205">
        <v>12</v>
      </c>
      <c r="N205">
        <f t="shared" si="25"/>
        <v>437.30664100000104</v>
      </c>
      <c r="O205" t="str">
        <f t="shared" si="26"/>
        <v/>
      </c>
      <c r="P205">
        <f t="shared" si="27"/>
        <v>437.30664100000104</v>
      </c>
      <c r="Q205" t="str">
        <f t="shared" si="28"/>
        <v/>
      </c>
      <c r="R205">
        <f t="shared" si="29"/>
        <v>1</v>
      </c>
      <c r="S205">
        <f t="shared" si="30"/>
        <v>3.7231867142058221</v>
      </c>
    </row>
    <row r="206" spans="1:19" x14ac:dyDescent="0.3">
      <c r="A206" t="s">
        <v>232</v>
      </c>
      <c r="B206">
        <v>12649.765625</v>
      </c>
      <c r="C206">
        <v>13114.299805000001</v>
      </c>
      <c r="D206">
        <v>12684.316406</v>
      </c>
      <c r="E206">
        <v>12740.386719</v>
      </c>
      <c r="F206">
        <v>12334.200194999999</v>
      </c>
      <c r="G206">
        <v>12484</v>
      </c>
      <c r="H206">
        <v>13114.299805000001</v>
      </c>
      <c r="I206">
        <v>12827.700194999999</v>
      </c>
      <c r="J206">
        <v>12801.283203000001</v>
      </c>
      <c r="L206" t="str">
        <f t="shared" si="24"/>
        <v>09AUG2023:13:00:00</v>
      </c>
      <c r="M206">
        <v>13</v>
      </c>
      <c r="N206">
        <f t="shared" si="25"/>
        <v>464.53418000000056</v>
      </c>
      <c r="O206" t="str">
        <f t="shared" si="26"/>
        <v/>
      </c>
      <c r="P206">
        <f t="shared" si="27"/>
        <v>464.53418000000056</v>
      </c>
      <c r="Q206" t="str">
        <f t="shared" si="28"/>
        <v/>
      </c>
      <c r="R206">
        <f t="shared" si="29"/>
        <v>1</v>
      </c>
      <c r="S206">
        <f t="shared" si="30"/>
        <v>3.6722749952136016</v>
      </c>
    </row>
    <row r="207" spans="1:19" x14ac:dyDescent="0.3">
      <c r="A207" t="s">
        <v>233</v>
      </c>
      <c r="B207">
        <v>13515.239258</v>
      </c>
      <c r="C207">
        <v>13937.799805000001</v>
      </c>
      <c r="D207">
        <v>13511.735352</v>
      </c>
      <c r="E207">
        <v>13474.291015999999</v>
      </c>
      <c r="F207">
        <v>13019.400390999999</v>
      </c>
      <c r="G207">
        <v>13184.599609000001</v>
      </c>
      <c r="H207">
        <v>13937.799805000001</v>
      </c>
      <c r="I207">
        <v>13576.5</v>
      </c>
      <c r="J207">
        <v>13577.038086</v>
      </c>
      <c r="L207" t="str">
        <f t="shared" si="24"/>
        <v>09AUG2023:14:00:00</v>
      </c>
      <c r="M207">
        <v>14</v>
      </c>
      <c r="N207">
        <f t="shared" si="25"/>
        <v>422.56054700000095</v>
      </c>
      <c r="O207" t="str">
        <f t="shared" si="26"/>
        <v/>
      </c>
      <c r="P207">
        <f t="shared" si="27"/>
        <v>422.56054700000095</v>
      </c>
      <c r="Q207" t="str">
        <f t="shared" si="28"/>
        <v/>
      </c>
      <c r="R207">
        <f t="shared" si="29"/>
        <v>1</v>
      </c>
      <c r="S207">
        <f t="shared" si="30"/>
        <v>3.1265487716014873</v>
      </c>
    </row>
    <row r="208" spans="1:19" x14ac:dyDescent="0.3">
      <c r="A208" t="s">
        <v>234</v>
      </c>
      <c r="B208">
        <v>14220.996094</v>
      </c>
      <c r="C208">
        <v>14436.200194999999</v>
      </c>
      <c r="D208">
        <v>14014.014648</v>
      </c>
      <c r="E208">
        <v>13931.051758</v>
      </c>
      <c r="F208">
        <v>13563.900390999999</v>
      </c>
      <c r="G208">
        <v>13715.799805000001</v>
      </c>
      <c r="H208">
        <v>14436.200194999999</v>
      </c>
      <c r="I208">
        <v>14114.5</v>
      </c>
      <c r="J208">
        <v>14095.982421999999</v>
      </c>
      <c r="L208" t="str">
        <f t="shared" si="24"/>
        <v>09AUG2023:15:00:00</v>
      </c>
      <c r="M208">
        <v>15</v>
      </c>
      <c r="N208">
        <f t="shared" si="25"/>
        <v>215.20410099999935</v>
      </c>
      <c r="O208" t="str">
        <f t="shared" si="26"/>
        <v/>
      </c>
      <c r="P208">
        <f t="shared" si="27"/>
        <v>215.20410099999935</v>
      </c>
      <c r="Q208" t="str">
        <f t="shared" si="28"/>
        <v/>
      </c>
      <c r="R208">
        <f t="shared" si="29"/>
        <v>1</v>
      </c>
      <c r="S208">
        <f t="shared" si="30"/>
        <v>1.5132842986350048</v>
      </c>
    </row>
    <row r="209" spans="1:19" x14ac:dyDescent="0.3">
      <c r="A209" t="s">
        <v>235</v>
      </c>
      <c r="B209">
        <v>14243.255859000001</v>
      </c>
      <c r="C209">
        <v>14425.900390999999</v>
      </c>
      <c r="D209">
        <v>14076.762694999999</v>
      </c>
      <c r="E209">
        <v>14043.838867</v>
      </c>
      <c r="F209">
        <v>13796.900390999999</v>
      </c>
      <c r="G209">
        <v>13893.900390999999</v>
      </c>
      <c r="H209">
        <v>14425.900390999999</v>
      </c>
      <c r="I209">
        <v>14234.599609000001</v>
      </c>
      <c r="J209">
        <v>14182.583008</v>
      </c>
      <c r="L209" t="str">
        <f t="shared" si="24"/>
        <v>09AUG2023:16:00:00</v>
      </c>
      <c r="M209">
        <v>16</v>
      </c>
      <c r="N209">
        <f t="shared" si="25"/>
        <v>182.64453199999843</v>
      </c>
      <c r="O209" t="str">
        <f t="shared" si="26"/>
        <v/>
      </c>
      <c r="P209">
        <f t="shared" si="27"/>
        <v>182.64453199999843</v>
      </c>
      <c r="Q209" t="str">
        <f t="shared" si="28"/>
        <v/>
      </c>
      <c r="R209">
        <f t="shared" si="29"/>
        <v>1</v>
      </c>
      <c r="S209">
        <f t="shared" si="30"/>
        <v>1.2823229029097962</v>
      </c>
    </row>
    <row r="210" spans="1:19" x14ac:dyDescent="0.3">
      <c r="A210" t="s">
        <v>236</v>
      </c>
      <c r="B210">
        <v>14289</v>
      </c>
      <c r="C210">
        <v>14458.799805000001</v>
      </c>
      <c r="D210">
        <v>14187.044921999999</v>
      </c>
      <c r="E210">
        <v>14180.768555000001</v>
      </c>
      <c r="F210">
        <v>14011.900390999999</v>
      </c>
      <c r="G210">
        <v>14068.299805000001</v>
      </c>
      <c r="H210">
        <v>14458.799805000001</v>
      </c>
      <c r="I210">
        <v>14338.400390999999</v>
      </c>
      <c r="J210">
        <v>14284.589844</v>
      </c>
      <c r="L210" t="str">
        <f t="shared" si="24"/>
        <v>09AUG2023:17:00:00</v>
      </c>
      <c r="M210">
        <v>17</v>
      </c>
      <c r="N210">
        <f t="shared" si="25"/>
        <v>169.79980500000056</v>
      </c>
      <c r="O210" t="str">
        <f t="shared" si="26"/>
        <v/>
      </c>
      <c r="P210">
        <f t="shared" si="27"/>
        <v>169.79980500000056</v>
      </c>
      <c r="Q210" t="str">
        <f t="shared" si="28"/>
        <v/>
      </c>
      <c r="R210">
        <f t="shared" si="29"/>
        <v>1</v>
      </c>
      <c r="S210">
        <f t="shared" si="30"/>
        <v>1.1883253201763633</v>
      </c>
    </row>
    <row r="211" spans="1:19" x14ac:dyDescent="0.3">
      <c r="A211" t="s">
        <v>237</v>
      </c>
      <c r="B211">
        <v>14553.666992</v>
      </c>
      <c r="C211">
        <v>14571.200194999999</v>
      </c>
      <c r="D211">
        <v>14380.273438</v>
      </c>
      <c r="E211">
        <v>14415.521484000001</v>
      </c>
      <c r="F211">
        <v>14204.099609000001</v>
      </c>
      <c r="G211">
        <v>14259.900390999999</v>
      </c>
      <c r="H211">
        <v>14571.200194999999</v>
      </c>
      <c r="I211">
        <v>14453.700194999999</v>
      </c>
      <c r="J211">
        <v>14429.925781</v>
      </c>
      <c r="L211" t="str">
        <f t="shared" si="24"/>
        <v>09AUG2023:18:00:00</v>
      </c>
      <c r="M211">
        <v>18</v>
      </c>
      <c r="N211">
        <f t="shared" si="25"/>
        <v>17.533202999999048</v>
      </c>
      <c r="O211" t="str">
        <f t="shared" si="26"/>
        <v/>
      </c>
      <c r="P211">
        <f t="shared" si="27"/>
        <v>17.533202999999048</v>
      </c>
      <c r="Q211" t="str">
        <f t="shared" si="28"/>
        <v/>
      </c>
      <c r="R211">
        <f t="shared" si="29"/>
        <v>1</v>
      </c>
      <c r="S211">
        <f t="shared" si="30"/>
        <v>0.12047275102307115</v>
      </c>
    </row>
    <row r="212" spans="1:19" x14ac:dyDescent="0.3">
      <c r="A212" t="s">
        <v>238</v>
      </c>
      <c r="B212">
        <v>14715.309569999999</v>
      </c>
      <c r="C212">
        <v>14769.400390999999</v>
      </c>
      <c r="D212">
        <v>14514.500977</v>
      </c>
      <c r="E212">
        <v>14524.067383</v>
      </c>
      <c r="F212">
        <v>14349.700194999999</v>
      </c>
      <c r="G212">
        <v>14465.400390999999</v>
      </c>
      <c r="H212">
        <v>14769.400390999999</v>
      </c>
      <c r="I212">
        <v>14605.799805000001</v>
      </c>
      <c r="J212">
        <v>14596.970703000001</v>
      </c>
      <c r="L212" t="str">
        <f t="shared" si="24"/>
        <v>09AUG2023:19:00:00</v>
      </c>
      <c r="M212">
        <v>19</v>
      </c>
      <c r="N212">
        <f t="shared" si="25"/>
        <v>54.090820999999778</v>
      </c>
      <c r="O212" t="str">
        <f t="shared" si="26"/>
        <v/>
      </c>
      <c r="P212">
        <f t="shared" si="27"/>
        <v>54.090820999999778</v>
      </c>
      <c r="Q212" t="str">
        <f t="shared" si="28"/>
        <v/>
      </c>
      <c r="R212">
        <f t="shared" si="29"/>
        <v>1</v>
      </c>
      <c r="S212">
        <f t="shared" si="30"/>
        <v>0.3675819441153611</v>
      </c>
    </row>
    <row r="213" spans="1:19" x14ac:dyDescent="0.3">
      <c r="A213" t="s">
        <v>239</v>
      </c>
      <c r="B213">
        <v>14465.236328000001</v>
      </c>
      <c r="C213">
        <v>14475.799805000001</v>
      </c>
      <c r="D213">
        <v>14401.110352</v>
      </c>
      <c r="E213">
        <v>14395.140625</v>
      </c>
      <c r="F213">
        <v>14053.5</v>
      </c>
      <c r="G213">
        <v>14209.5</v>
      </c>
      <c r="H213">
        <v>14475.799805000001</v>
      </c>
      <c r="I213">
        <v>14326.700194999999</v>
      </c>
      <c r="J213">
        <v>14347.273438</v>
      </c>
      <c r="L213" t="str">
        <f t="shared" si="24"/>
        <v>09AUG2023:20:00:00</v>
      </c>
      <c r="M213">
        <v>20</v>
      </c>
      <c r="N213">
        <f t="shared" si="25"/>
        <v>10.563476999999693</v>
      </c>
      <c r="O213" t="str">
        <f t="shared" si="26"/>
        <v/>
      </c>
      <c r="P213">
        <f t="shared" si="27"/>
        <v>10.563476999999693</v>
      </c>
      <c r="Q213" t="str">
        <f t="shared" si="28"/>
        <v/>
      </c>
      <c r="R213">
        <f t="shared" si="29"/>
        <v>1</v>
      </c>
      <c r="S213">
        <f t="shared" si="30"/>
        <v>7.3026646509412582E-2</v>
      </c>
    </row>
    <row r="214" spans="1:19" x14ac:dyDescent="0.3">
      <c r="A214" t="s">
        <v>240</v>
      </c>
      <c r="B214">
        <v>14014.780273</v>
      </c>
      <c r="C214">
        <v>13982.599609000001</v>
      </c>
      <c r="D214">
        <v>13963.4375</v>
      </c>
      <c r="E214">
        <v>14034.497069999999</v>
      </c>
      <c r="F214">
        <v>13568</v>
      </c>
      <c r="G214">
        <v>13741.299805000001</v>
      </c>
      <c r="H214">
        <v>13982.599609000001</v>
      </c>
      <c r="I214">
        <v>13863.700194999999</v>
      </c>
      <c r="J214">
        <v>13877.507813</v>
      </c>
      <c r="L214" t="str">
        <f t="shared" si="24"/>
        <v>09AUG2023:21:00:00</v>
      </c>
      <c r="M214">
        <v>21</v>
      </c>
      <c r="N214">
        <f t="shared" si="25"/>
        <v>-32.180663999999524</v>
      </c>
      <c r="O214">
        <f t="shared" si="26"/>
        <v>-32.180663999999524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0.22961946868333555</v>
      </c>
    </row>
    <row r="215" spans="1:19" x14ac:dyDescent="0.3">
      <c r="A215" t="s">
        <v>241</v>
      </c>
      <c r="B215">
        <v>13810.469727</v>
      </c>
      <c r="C215">
        <v>13407.5</v>
      </c>
      <c r="D215">
        <v>13601.624023</v>
      </c>
      <c r="E215">
        <v>13679.073242</v>
      </c>
      <c r="F215">
        <v>13012</v>
      </c>
      <c r="G215">
        <v>13193.200194999999</v>
      </c>
      <c r="H215">
        <v>13407.5</v>
      </c>
      <c r="I215">
        <v>13318</v>
      </c>
      <c r="J215">
        <v>13358.495117</v>
      </c>
      <c r="L215" t="str">
        <f t="shared" si="24"/>
        <v>09AUG2023:22:00:00</v>
      </c>
      <c r="M215">
        <v>22</v>
      </c>
      <c r="N215">
        <f t="shared" si="25"/>
        <v>-402.96972699999969</v>
      </c>
      <c r="O215">
        <f t="shared" si="26"/>
        <v>-402.96972699999969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2.9178567779789444</v>
      </c>
    </row>
    <row r="216" spans="1:19" x14ac:dyDescent="0.3">
      <c r="A216" t="s">
        <v>242</v>
      </c>
      <c r="B216">
        <v>12896.467773</v>
      </c>
      <c r="C216">
        <v>12613.900390999999</v>
      </c>
      <c r="D216">
        <v>12765.834961</v>
      </c>
      <c r="E216">
        <v>12808.152344</v>
      </c>
      <c r="F216">
        <v>12225.200194999999</v>
      </c>
      <c r="G216">
        <v>12425.099609000001</v>
      </c>
      <c r="H216">
        <v>12613.900390999999</v>
      </c>
      <c r="I216">
        <v>12542.599609000001</v>
      </c>
      <c r="J216">
        <v>12565.147461</v>
      </c>
      <c r="L216" t="str">
        <f t="shared" si="24"/>
        <v>09AUG2023:23:00:00</v>
      </c>
      <c r="M216">
        <v>23</v>
      </c>
      <c r="N216">
        <f t="shared" si="25"/>
        <v>-282.56738200000109</v>
      </c>
      <c r="O216">
        <f t="shared" si="26"/>
        <v>-282.56738200000109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2.191044764920695</v>
      </c>
    </row>
    <row r="217" spans="1:19" x14ac:dyDescent="0.3">
      <c r="A217" t="s">
        <v>243</v>
      </c>
      <c r="B217">
        <v>11894.219727</v>
      </c>
      <c r="C217">
        <v>11749.099609000001</v>
      </c>
      <c r="D217">
        <v>11846.870117</v>
      </c>
      <c r="E217">
        <v>11792.213867</v>
      </c>
      <c r="F217">
        <v>11350.299805000001</v>
      </c>
      <c r="G217">
        <v>11558.900390999999</v>
      </c>
      <c r="H217">
        <v>11749.099609000001</v>
      </c>
      <c r="I217">
        <v>11660.099609000001</v>
      </c>
      <c r="J217">
        <v>11683.053711</v>
      </c>
      <c r="L217" t="str">
        <f t="shared" si="24"/>
        <v>10AUG2023:00:00:00</v>
      </c>
      <c r="M217">
        <v>24</v>
      </c>
      <c r="N217">
        <f t="shared" si="25"/>
        <v>-145.12011799999891</v>
      </c>
      <c r="O217">
        <f t="shared" si="26"/>
        <v>-145.12011799999891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1.2200894327735916</v>
      </c>
    </row>
    <row r="218" spans="1:19" x14ac:dyDescent="0.3">
      <c r="A218" t="s">
        <v>244</v>
      </c>
      <c r="B218">
        <v>11035.827148</v>
      </c>
      <c r="C218">
        <v>11003</v>
      </c>
      <c r="D218">
        <v>10928.342773</v>
      </c>
      <c r="E218">
        <v>10956.571289</v>
      </c>
      <c r="F218">
        <v>10703.599609000001</v>
      </c>
      <c r="G218">
        <v>10857.700194999999</v>
      </c>
      <c r="H218">
        <v>10951.5</v>
      </c>
      <c r="I218">
        <v>11003</v>
      </c>
      <c r="J218">
        <v>10928.149414</v>
      </c>
      <c r="L218" t="str">
        <f t="shared" si="24"/>
        <v>10AUG2023:01:00:00</v>
      </c>
      <c r="M218">
        <v>1</v>
      </c>
      <c r="N218">
        <f t="shared" si="25"/>
        <v>-32.827148000000307</v>
      </c>
      <c r="O218">
        <f t="shared" si="26"/>
        <v>-32.827148000000307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0.29745978765125458</v>
      </c>
    </row>
    <row r="219" spans="1:19" x14ac:dyDescent="0.3">
      <c r="A219" t="s">
        <v>245</v>
      </c>
      <c r="B219">
        <v>10387.421875</v>
      </c>
      <c r="C219">
        <v>10253.099609000001</v>
      </c>
      <c r="D219">
        <v>10203.788086</v>
      </c>
      <c r="E219">
        <v>10230.263671999999</v>
      </c>
      <c r="F219">
        <v>10009.099609000001</v>
      </c>
      <c r="G219">
        <v>10151.5</v>
      </c>
      <c r="H219">
        <v>10179.799805000001</v>
      </c>
      <c r="I219">
        <v>10253.099609000001</v>
      </c>
      <c r="J219">
        <v>10186.6875</v>
      </c>
      <c r="L219" t="str">
        <f t="shared" si="24"/>
        <v>10AUG2023:02:00:00</v>
      </c>
      <c r="M219">
        <v>2</v>
      </c>
      <c r="N219">
        <f t="shared" si="25"/>
        <v>-134.32226599999922</v>
      </c>
      <c r="O219">
        <f t="shared" si="26"/>
        <v>-134.32226599999922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1.2931241997909055</v>
      </c>
    </row>
    <row r="220" spans="1:19" x14ac:dyDescent="0.3">
      <c r="A220" t="s">
        <v>246</v>
      </c>
      <c r="B220">
        <v>9892.9882813000004</v>
      </c>
      <c r="C220">
        <v>9684.7402344000002</v>
      </c>
      <c r="D220">
        <v>9730.6787108999997</v>
      </c>
      <c r="E220">
        <v>9761.6132813000004</v>
      </c>
      <c r="F220">
        <v>9479.8603516000003</v>
      </c>
      <c r="G220">
        <v>9609.6298827999999</v>
      </c>
      <c r="H220">
        <v>9585.0097655999998</v>
      </c>
      <c r="I220">
        <v>9684.7402344000002</v>
      </c>
      <c r="J220">
        <v>9636.0097655999998</v>
      </c>
      <c r="L220" t="str">
        <f t="shared" si="24"/>
        <v>10AUG2023:03:00:00</v>
      </c>
      <c r="M220">
        <v>3</v>
      </c>
      <c r="N220">
        <f t="shared" si="25"/>
        <v>-208.24804690000019</v>
      </c>
      <c r="O220">
        <f t="shared" si="26"/>
        <v>-208.24804690000019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2.1050065054017741</v>
      </c>
    </row>
    <row r="221" spans="1:19" x14ac:dyDescent="0.3">
      <c r="A221" t="s">
        <v>247</v>
      </c>
      <c r="B221">
        <v>9468.0087891000003</v>
      </c>
      <c r="C221">
        <v>9251.2001952999999</v>
      </c>
      <c r="D221">
        <v>9358.7753905999998</v>
      </c>
      <c r="E221">
        <v>9302.4169922000001</v>
      </c>
      <c r="F221">
        <v>9113.8896483999997</v>
      </c>
      <c r="G221">
        <v>9223.8896483999997</v>
      </c>
      <c r="H221">
        <v>9120.7402344000002</v>
      </c>
      <c r="I221">
        <v>9251.2001952999999</v>
      </c>
      <c r="J221">
        <v>9217.1152344000002</v>
      </c>
      <c r="L221" t="str">
        <f t="shared" si="24"/>
        <v>10AUG2023:04:00:00</v>
      </c>
      <c r="M221">
        <v>4</v>
      </c>
      <c r="N221">
        <f t="shared" si="25"/>
        <v>-216.80859380000038</v>
      </c>
      <c r="O221">
        <f t="shared" si="26"/>
        <v>-216.80859380000038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2.2899069765292173</v>
      </c>
    </row>
    <row r="222" spans="1:19" x14ac:dyDescent="0.3">
      <c r="A222" t="s">
        <v>248</v>
      </c>
      <c r="B222">
        <v>9298.2773438000004</v>
      </c>
      <c r="C222">
        <v>9007.6298827999999</v>
      </c>
      <c r="D222">
        <v>9164.9287108999997</v>
      </c>
      <c r="E222">
        <v>9134.6113280999998</v>
      </c>
      <c r="F222">
        <v>8938.0400391000003</v>
      </c>
      <c r="G222">
        <v>9018.1601563000004</v>
      </c>
      <c r="H222">
        <v>8862.7304688000004</v>
      </c>
      <c r="I222">
        <v>9007.6298827999999</v>
      </c>
      <c r="J222">
        <v>8989.7148438000004</v>
      </c>
      <c r="L222" t="str">
        <f t="shared" si="24"/>
        <v>10AUG2023:05:00:00</v>
      </c>
      <c r="M222">
        <v>5</v>
      </c>
      <c r="N222">
        <f t="shared" si="25"/>
        <v>-290.64746100000048</v>
      </c>
      <c r="O222">
        <f t="shared" si="26"/>
        <v>-290.64746100000048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3.1258205176446077</v>
      </c>
    </row>
    <row r="223" spans="1:19" x14ac:dyDescent="0.3">
      <c r="A223" t="s">
        <v>249</v>
      </c>
      <c r="B223">
        <v>9296.5253905999998</v>
      </c>
      <c r="C223">
        <v>8991.6699219000002</v>
      </c>
      <c r="D223">
        <v>9216.7558594000002</v>
      </c>
      <c r="E223">
        <v>9245.8789063000004</v>
      </c>
      <c r="F223">
        <v>8978.3398438000004</v>
      </c>
      <c r="G223">
        <v>9034.4599608999997</v>
      </c>
      <c r="H223">
        <v>8847.9003905999998</v>
      </c>
      <c r="I223">
        <v>8991.6699219000002</v>
      </c>
      <c r="J223">
        <v>8996.5019530999998</v>
      </c>
      <c r="L223" t="str">
        <f t="shared" si="24"/>
        <v>10AUG2023:06:00:00</v>
      </c>
      <c r="M223">
        <v>6</v>
      </c>
      <c r="N223">
        <f t="shared" si="25"/>
        <v>-304.85546869999962</v>
      </c>
      <c r="O223">
        <f t="shared" si="26"/>
        <v>-304.85546869999962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3.2792409625240015</v>
      </c>
    </row>
    <row r="224" spans="1:19" x14ac:dyDescent="0.3">
      <c r="A224" t="s">
        <v>250</v>
      </c>
      <c r="B224">
        <v>9473.2050780999998</v>
      </c>
      <c r="C224">
        <v>9119.3496094000002</v>
      </c>
      <c r="D224">
        <v>9347.4736327999999</v>
      </c>
      <c r="E224">
        <v>9294.2939452999999</v>
      </c>
      <c r="F224">
        <v>9143.9003905999998</v>
      </c>
      <c r="G224">
        <v>9172.4003905999998</v>
      </c>
      <c r="H224">
        <v>8975.5097655999998</v>
      </c>
      <c r="I224">
        <v>9119.3496094000002</v>
      </c>
      <c r="J224">
        <v>9129.5830077999999</v>
      </c>
      <c r="L224" t="str">
        <f t="shared" si="24"/>
        <v>10AUG2023:07:00:00</v>
      </c>
      <c r="M224">
        <v>7</v>
      </c>
      <c r="N224">
        <f t="shared" si="25"/>
        <v>-353.85546869999962</v>
      </c>
      <c r="O224">
        <f t="shared" si="26"/>
        <v>-353.85546869999962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3.735329973147492</v>
      </c>
    </row>
    <row r="225" spans="1:19" x14ac:dyDescent="0.3">
      <c r="A225" t="s">
        <v>251</v>
      </c>
      <c r="B225">
        <v>9513.1953125</v>
      </c>
      <c r="C225">
        <v>9181.3203125</v>
      </c>
      <c r="D225">
        <v>9427.2255858999997</v>
      </c>
      <c r="E225">
        <v>9425.8564452999999</v>
      </c>
      <c r="F225">
        <v>9205.1601563000004</v>
      </c>
      <c r="G225">
        <v>9234.6904297000001</v>
      </c>
      <c r="H225">
        <v>9043.2998047000001</v>
      </c>
      <c r="I225">
        <v>9181.3203125</v>
      </c>
      <c r="J225">
        <v>9196.8164063000004</v>
      </c>
      <c r="L225" t="str">
        <f t="shared" si="24"/>
        <v>10AUG2023:08:00:00</v>
      </c>
      <c r="M225">
        <v>8</v>
      </c>
      <c r="N225">
        <f t="shared" si="25"/>
        <v>-331.875</v>
      </c>
      <c r="O225">
        <f t="shared" si="26"/>
        <v>-331.875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3.4885754901292532</v>
      </c>
    </row>
    <row r="226" spans="1:19" x14ac:dyDescent="0.3">
      <c r="A226" t="s">
        <v>252</v>
      </c>
      <c r="B226">
        <v>9804.5537108999997</v>
      </c>
      <c r="C226">
        <v>9630.4599608999997</v>
      </c>
      <c r="D226">
        <v>9851.5634766000003</v>
      </c>
      <c r="E226">
        <v>9801.5478516000003</v>
      </c>
      <c r="F226">
        <v>9537.0703125</v>
      </c>
      <c r="G226">
        <v>9605.1503905999998</v>
      </c>
      <c r="H226">
        <v>9545.0595702999999</v>
      </c>
      <c r="I226">
        <v>9630.4599608999997</v>
      </c>
      <c r="J226">
        <v>9637.1914063000004</v>
      </c>
      <c r="L226" t="str">
        <f t="shared" si="24"/>
        <v>10AUG2023:09:00:00</v>
      </c>
      <c r="M226">
        <v>9</v>
      </c>
      <c r="N226">
        <f t="shared" si="25"/>
        <v>-174.09375</v>
      </c>
      <c r="O226">
        <f t="shared" si="26"/>
        <v>-174.09375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1.7756417592618727</v>
      </c>
    </row>
    <row r="227" spans="1:19" x14ac:dyDescent="0.3">
      <c r="A227" t="s">
        <v>253</v>
      </c>
      <c r="B227">
        <v>10376.162109000001</v>
      </c>
      <c r="C227">
        <v>10454.799805000001</v>
      </c>
      <c r="D227">
        <v>10366.958008</v>
      </c>
      <c r="E227">
        <v>10281.294921999999</v>
      </c>
      <c r="F227">
        <v>10181.200194999999</v>
      </c>
      <c r="G227">
        <v>10301.099609000001</v>
      </c>
      <c r="H227">
        <v>10437.5</v>
      </c>
      <c r="I227">
        <v>10454.799805000001</v>
      </c>
      <c r="J227">
        <v>10389.3125</v>
      </c>
      <c r="L227" t="str">
        <f t="shared" si="24"/>
        <v>10AUG2023:10:00:00</v>
      </c>
      <c r="M227">
        <v>10</v>
      </c>
      <c r="N227">
        <f t="shared" si="25"/>
        <v>78.637695999999778</v>
      </c>
      <c r="O227" t="str">
        <f t="shared" si="26"/>
        <v/>
      </c>
      <c r="P227">
        <f t="shared" si="27"/>
        <v>78.637695999999778</v>
      </c>
      <c r="Q227" t="str">
        <f t="shared" si="28"/>
        <v/>
      </c>
      <c r="R227">
        <f t="shared" si="29"/>
        <v>1</v>
      </c>
      <c r="S227">
        <f t="shared" si="30"/>
        <v>0.75786880711695492</v>
      </c>
    </row>
    <row r="228" spans="1:19" x14ac:dyDescent="0.3">
      <c r="A228" t="s">
        <v>254</v>
      </c>
      <c r="B228">
        <v>11110.407227</v>
      </c>
      <c r="C228">
        <v>11370</v>
      </c>
      <c r="D228">
        <v>11027.775390999999</v>
      </c>
      <c r="E228">
        <v>10935.760742</v>
      </c>
      <c r="F228">
        <v>10957.599609000001</v>
      </c>
      <c r="G228">
        <v>11092.900390999999</v>
      </c>
      <c r="H228">
        <v>11430</v>
      </c>
      <c r="I228">
        <v>11370</v>
      </c>
      <c r="J228">
        <v>11250.605469</v>
      </c>
      <c r="L228" t="str">
        <f t="shared" si="24"/>
        <v>10AUG2023:11:00:00</v>
      </c>
      <c r="M228">
        <v>11</v>
      </c>
      <c r="N228">
        <f t="shared" si="25"/>
        <v>259.59277300000031</v>
      </c>
      <c r="O228" t="str">
        <f t="shared" si="26"/>
        <v/>
      </c>
      <c r="P228">
        <f t="shared" si="27"/>
        <v>259.59277300000031</v>
      </c>
      <c r="Q228" t="str">
        <f t="shared" si="28"/>
        <v/>
      </c>
      <c r="R228">
        <f t="shared" si="29"/>
        <v>1</v>
      </c>
      <c r="S228">
        <f t="shared" si="30"/>
        <v>2.3364829721916034</v>
      </c>
    </row>
    <row r="229" spans="1:19" x14ac:dyDescent="0.3">
      <c r="A229" t="s">
        <v>255</v>
      </c>
      <c r="B229">
        <v>11946.519531</v>
      </c>
      <c r="C229">
        <v>12310.700194999999</v>
      </c>
      <c r="D229">
        <v>11910.023438</v>
      </c>
      <c r="E229">
        <v>11885.542969</v>
      </c>
      <c r="F229">
        <v>11779.400390999999</v>
      </c>
      <c r="G229">
        <v>11940.700194999999</v>
      </c>
      <c r="H229">
        <v>12475.299805000001</v>
      </c>
      <c r="I229">
        <v>12310.700194999999</v>
      </c>
      <c r="J229">
        <v>12189.814453000001</v>
      </c>
      <c r="L229" t="str">
        <f t="shared" si="24"/>
        <v>10AUG2023:12:00:00</v>
      </c>
      <c r="M229">
        <v>12</v>
      </c>
      <c r="N229">
        <f t="shared" si="25"/>
        <v>364.18066399999952</v>
      </c>
      <c r="O229" t="str">
        <f t="shared" si="26"/>
        <v/>
      </c>
      <c r="P229">
        <f t="shared" si="27"/>
        <v>364.18066399999952</v>
      </c>
      <c r="Q229" t="str">
        <f t="shared" si="28"/>
        <v/>
      </c>
      <c r="R229">
        <f t="shared" si="29"/>
        <v>1</v>
      </c>
      <c r="S229">
        <f t="shared" si="30"/>
        <v>3.0484247989967943</v>
      </c>
    </row>
    <row r="230" spans="1:19" x14ac:dyDescent="0.3">
      <c r="A230" t="s">
        <v>256</v>
      </c>
      <c r="B230">
        <v>12811.401367</v>
      </c>
      <c r="C230">
        <v>13231.799805000001</v>
      </c>
      <c r="D230">
        <v>12735.574219</v>
      </c>
      <c r="E230">
        <v>12650.15625</v>
      </c>
      <c r="F230">
        <v>12575.700194999999</v>
      </c>
      <c r="G230">
        <v>12768.099609000001</v>
      </c>
      <c r="H230">
        <v>13449.700194999999</v>
      </c>
      <c r="I230">
        <v>13231.799805000001</v>
      </c>
      <c r="J230">
        <v>13085.945313</v>
      </c>
      <c r="L230" t="str">
        <f t="shared" si="24"/>
        <v>10AUG2023:13:00:00</v>
      </c>
      <c r="M230">
        <v>13</v>
      </c>
      <c r="N230">
        <f t="shared" si="25"/>
        <v>420.39843800000017</v>
      </c>
      <c r="O230" t="str">
        <f t="shared" si="26"/>
        <v/>
      </c>
      <c r="P230">
        <f t="shared" si="27"/>
        <v>420.39843800000017</v>
      </c>
      <c r="Q230" t="str">
        <f t="shared" si="28"/>
        <v/>
      </c>
      <c r="R230">
        <f t="shared" si="29"/>
        <v>1</v>
      </c>
      <c r="S230">
        <f t="shared" si="30"/>
        <v>3.2814399140040633</v>
      </c>
    </row>
    <row r="231" spans="1:19" x14ac:dyDescent="0.3">
      <c r="A231" t="s">
        <v>257</v>
      </c>
      <c r="B231">
        <v>13671.159180000001</v>
      </c>
      <c r="C231">
        <v>14061.299805000001</v>
      </c>
      <c r="D231">
        <v>13525.041992</v>
      </c>
      <c r="E231">
        <v>13428.106444999999</v>
      </c>
      <c r="F231">
        <v>13280.299805000001</v>
      </c>
      <c r="G231">
        <v>13501.799805000001</v>
      </c>
      <c r="H231">
        <v>14300.900390999999</v>
      </c>
      <c r="I231">
        <v>14061.299805000001</v>
      </c>
      <c r="J231">
        <v>13891.878906</v>
      </c>
      <c r="L231" t="str">
        <f t="shared" si="24"/>
        <v>10AUG2023:14:00:00</v>
      </c>
      <c r="M231">
        <v>14</v>
      </c>
      <c r="N231">
        <f t="shared" si="25"/>
        <v>390.140625</v>
      </c>
      <c r="O231" t="str">
        <f t="shared" si="26"/>
        <v/>
      </c>
      <c r="P231">
        <f t="shared" si="27"/>
        <v>390.140625</v>
      </c>
      <c r="Q231" t="str">
        <f t="shared" si="28"/>
        <v/>
      </c>
      <c r="R231">
        <f t="shared" si="29"/>
        <v>1</v>
      </c>
      <c r="S231">
        <f t="shared" si="30"/>
        <v>2.8537494141005237</v>
      </c>
    </row>
    <row r="232" spans="1:19" x14ac:dyDescent="0.3">
      <c r="A232" t="s">
        <v>258</v>
      </c>
      <c r="B232">
        <v>14108.733398</v>
      </c>
      <c r="C232">
        <v>14630</v>
      </c>
      <c r="D232">
        <v>14097.189453000001</v>
      </c>
      <c r="E232">
        <v>14006.556640999999</v>
      </c>
      <c r="F232">
        <v>13830.200194999999</v>
      </c>
      <c r="G232">
        <v>14040.400390999999</v>
      </c>
      <c r="H232">
        <v>14776</v>
      </c>
      <c r="I232">
        <v>14630</v>
      </c>
      <c r="J232">
        <v>14428.298828000001</v>
      </c>
      <c r="L232" t="str">
        <f t="shared" si="24"/>
        <v>10AUG2023:15:00:00</v>
      </c>
      <c r="M232">
        <v>15</v>
      </c>
      <c r="N232">
        <f t="shared" si="25"/>
        <v>521.26660199999969</v>
      </c>
      <c r="O232" t="str">
        <f t="shared" si="26"/>
        <v/>
      </c>
      <c r="P232">
        <f t="shared" si="27"/>
        <v>521.26660199999969</v>
      </c>
      <c r="Q232" t="str">
        <f t="shared" si="28"/>
        <v/>
      </c>
      <c r="R232">
        <f t="shared" si="29"/>
        <v>1</v>
      </c>
      <c r="S232">
        <f t="shared" si="30"/>
        <v>3.6946378338532675</v>
      </c>
    </row>
    <row r="233" spans="1:19" x14ac:dyDescent="0.3">
      <c r="A233" t="s">
        <v>259</v>
      </c>
      <c r="B233">
        <v>14242.815430000001</v>
      </c>
      <c r="C233">
        <v>14706.599609000001</v>
      </c>
      <c r="D233">
        <v>14209.805664</v>
      </c>
      <c r="E233">
        <v>14205.461914</v>
      </c>
      <c r="F233">
        <v>14028.599609000001</v>
      </c>
      <c r="G233">
        <v>14183.299805000001</v>
      </c>
      <c r="H233">
        <v>14674.900390999999</v>
      </c>
      <c r="I233">
        <v>14706.599609000001</v>
      </c>
      <c r="J233">
        <v>14477.601563</v>
      </c>
      <c r="L233" t="str">
        <f t="shared" si="24"/>
        <v>10AUG2023:16:00:00</v>
      </c>
      <c r="M233">
        <v>16</v>
      </c>
      <c r="N233">
        <f t="shared" si="25"/>
        <v>463.78417900000022</v>
      </c>
      <c r="O233" t="str">
        <f t="shared" si="26"/>
        <v/>
      </c>
      <c r="P233">
        <f t="shared" si="27"/>
        <v>463.78417900000022</v>
      </c>
      <c r="Q233" t="str">
        <f t="shared" si="28"/>
        <v/>
      </c>
      <c r="R233">
        <f t="shared" si="29"/>
        <v>1</v>
      </c>
      <c r="S233">
        <f t="shared" si="30"/>
        <v>3.2562675636666607</v>
      </c>
    </row>
    <row r="234" spans="1:19" x14ac:dyDescent="0.3">
      <c r="A234" t="s">
        <v>260</v>
      </c>
      <c r="B234">
        <v>14408.898438</v>
      </c>
      <c r="C234">
        <v>14782.200194999999</v>
      </c>
      <c r="D234">
        <v>14260.396484000001</v>
      </c>
      <c r="E234">
        <v>14226.997069999999</v>
      </c>
      <c r="F234">
        <v>14213.700194999999</v>
      </c>
      <c r="G234">
        <v>14326.400390999999</v>
      </c>
      <c r="H234">
        <v>14641.200194999999</v>
      </c>
      <c r="I234">
        <v>14782.200194999999</v>
      </c>
      <c r="J234">
        <v>14533.109375</v>
      </c>
      <c r="L234" t="str">
        <f t="shared" si="24"/>
        <v>10AUG2023:17:00:00</v>
      </c>
      <c r="M234">
        <v>17</v>
      </c>
      <c r="N234">
        <f t="shared" si="25"/>
        <v>373.30175699999927</v>
      </c>
      <c r="O234" t="str">
        <f t="shared" si="26"/>
        <v/>
      </c>
      <c r="P234">
        <f t="shared" si="27"/>
        <v>373.30175699999927</v>
      </c>
      <c r="Q234" t="str">
        <f t="shared" si="28"/>
        <v/>
      </c>
      <c r="R234">
        <f t="shared" si="29"/>
        <v>1</v>
      </c>
      <c r="S234">
        <f t="shared" si="30"/>
        <v>2.5907723522813222</v>
      </c>
    </row>
    <row r="235" spans="1:19" x14ac:dyDescent="0.3">
      <c r="A235" t="s">
        <v>261</v>
      </c>
      <c r="B235">
        <v>14674.753906</v>
      </c>
      <c r="C235">
        <v>14838.900390999999</v>
      </c>
      <c r="D235">
        <v>14460.345703000001</v>
      </c>
      <c r="E235">
        <v>14455.090819999999</v>
      </c>
      <c r="F235">
        <v>14389.799805000001</v>
      </c>
      <c r="G235">
        <v>14478.099609000001</v>
      </c>
      <c r="H235">
        <v>14728</v>
      </c>
      <c r="I235">
        <v>14838.900390999999</v>
      </c>
      <c r="J235">
        <v>14648.929688</v>
      </c>
      <c r="L235" t="str">
        <f t="shared" si="24"/>
        <v>10AUG2023:18:00:00</v>
      </c>
      <c r="M235">
        <v>18</v>
      </c>
      <c r="N235">
        <f t="shared" si="25"/>
        <v>164.1464849999993</v>
      </c>
      <c r="O235" t="str">
        <f t="shared" si="26"/>
        <v/>
      </c>
      <c r="P235">
        <f t="shared" si="27"/>
        <v>164.1464849999993</v>
      </c>
      <c r="Q235" t="str">
        <f t="shared" si="28"/>
        <v/>
      </c>
      <c r="R235">
        <f t="shared" si="29"/>
        <v>1</v>
      </c>
      <c r="S235">
        <f t="shared" si="30"/>
        <v>1.1185638004660881</v>
      </c>
    </row>
    <row r="236" spans="1:19" x14ac:dyDescent="0.3">
      <c r="A236" t="s">
        <v>262</v>
      </c>
      <c r="B236">
        <v>14704.691406</v>
      </c>
      <c r="C236">
        <v>14917.299805000001</v>
      </c>
      <c r="D236">
        <v>14603.577148</v>
      </c>
      <c r="E236">
        <v>14608.616211</v>
      </c>
      <c r="F236">
        <v>14548.5</v>
      </c>
      <c r="G236">
        <v>14647.099609000001</v>
      </c>
      <c r="H236">
        <v>14966</v>
      </c>
      <c r="I236">
        <v>14917.299805000001</v>
      </c>
      <c r="J236">
        <v>14805.265625</v>
      </c>
      <c r="L236" t="str">
        <f t="shared" si="24"/>
        <v>10AUG2023:19:00:00</v>
      </c>
      <c r="M236">
        <v>19</v>
      </c>
      <c r="N236">
        <f t="shared" si="25"/>
        <v>212.60839900000065</v>
      </c>
      <c r="O236" t="str">
        <f t="shared" si="26"/>
        <v/>
      </c>
      <c r="P236">
        <f t="shared" si="27"/>
        <v>212.60839900000065</v>
      </c>
      <c r="Q236" t="str">
        <f t="shared" si="28"/>
        <v/>
      </c>
      <c r="R236">
        <f t="shared" si="29"/>
        <v>1</v>
      </c>
      <c r="S236">
        <f t="shared" si="30"/>
        <v>1.4458542048237026</v>
      </c>
    </row>
    <row r="237" spans="1:19" x14ac:dyDescent="0.3">
      <c r="A237" t="s">
        <v>263</v>
      </c>
      <c r="B237">
        <v>14468.308594</v>
      </c>
      <c r="C237">
        <v>14643.299805000001</v>
      </c>
      <c r="D237">
        <v>14468.274414</v>
      </c>
      <c r="E237">
        <v>14455.947265999999</v>
      </c>
      <c r="F237">
        <v>14262.299805000001</v>
      </c>
      <c r="G237">
        <v>14387.299805000001</v>
      </c>
      <c r="H237">
        <v>14702.400390999999</v>
      </c>
      <c r="I237">
        <v>14643.299805000001</v>
      </c>
      <c r="J237">
        <v>14562.325194999999</v>
      </c>
      <c r="L237" t="str">
        <f t="shared" si="24"/>
        <v>10AUG2023:20:00:00</v>
      </c>
      <c r="M237">
        <v>20</v>
      </c>
      <c r="N237">
        <f t="shared" si="25"/>
        <v>174.99121100000048</v>
      </c>
      <c r="O237" t="str">
        <f t="shared" si="26"/>
        <v/>
      </c>
      <c r="P237">
        <f t="shared" si="27"/>
        <v>174.99121100000048</v>
      </c>
      <c r="Q237" t="str">
        <f t="shared" si="28"/>
        <v/>
      </c>
      <c r="R237">
        <f t="shared" si="29"/>
        <v>1</v>
      </c>
      <c r="S237">
        <f t="shared" si="30"/>
        <v>1.2094793932759302</v>
      </c>
    </row>
    <row r="238" spans="1:19" x14ac:dyDescent="0.3">
      <c r="A238" t="s">
        <v>264</v>
      </c>
      <c r="B238">
        <v>14157.473633</v>
      </c>
      <c r="C238">
        <v>14239.400390999999</v>
      </c>
      <c r="D238">
        <v>13982.745117</v>
      </c>
      <c r="E238">
        <v>14029.498046999999</v>
      </c>
      <c r="F238">
        <v>13766.5</v>
      </c>
      <c r="G238">
        <v>13921.900390999999</v>
      </c>
      <c r="H238">
        <v>14214.700194999999</v>
      </c>
      <c r="I238">
        <v>14239.400390999999</v>
      </c>
      <c r="J238">
        <v>14101.619140999999</v>
      </c>
      <c r="L238" t="str">
        <f t="shared" si="24"/>
        <v>10AUG2023:21:00:00</v>
      </c>
      <c r="M238">
        <v>21</v>
      </c>
      <c r="N238">
        <f t="shared" si="25"/>
        <v>81.926757999999609</v>
      </c>
      <c r="O238" t="str">
        <f t="shared" si="26"/>
        <v/>
      </c>
      <c r="P238">
        <f t="shared" si="27"/>
        <v>81.926757999999609</v>
      </c>
      <c r="Q238" t="str">
        <f t="shared" si="28"/>
        <v/>
      </c>
      <c r="R238">
        <f t="shared" si="29"/>
        <v>1</v>
      </c>
      <c r="S238">
        <f t="shared" si="30"/>
        <v>0.57868204542535429</v>
      </c>
    </row>
    <row r="239" spans="1:19" x14ac:dyDescent="0.3">
      <c r="A239" t="s">
        <v>265</v>
      </c>
      <c r="B239">
        <v>13859.178711</v>
      </c>
      <c r="C239">
        <v>13743.400390999999</v>
      </c>
      <c r="D239">
        <v>13633.982421999999</v>
      </c>
      <c r="E239">
        <v>13634.939453000001</v>
      </c>
      <c r="F239">
        <v>13223.700194999999</v>
      </c>
      <c r="G239">
        <v>13397.200194999999</v>
      </c>
      <c r="H239">
        <v>13663.799805000001</v>
      </c>
      <c r="I239">
        <v>13743.400390999999</v>
      </c>
      <c r="J239">
        <v>13611.047852</v>
      </c>
      <c r="L239" t="str">
        <f t="shared" si="24"/>
        <v>10AUG2023:22:00:00</v>
      </c>
      <c r="M239">
        <v>22</v>
      </c>
      <c r="N239">
        <f t="shared" si="25"/>
        <v>-115.77832000000126</v>
      </c>
      <c r="O239">
        <f t="shared" si="26"/>
        <v>-115.77832000000126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0.83539091611617833</v>
      </c>
    </row>
    <row r="240" spans="1:19" x14ac:dyDescent="0.3">
      <c r="A240" t="s">
        <v>266</v>
      </c>
      <c r="B240">
        <v>12960.375</v>
      </c>
      <c r="C240">
        <v>12981.799805000001</v>
      </c>
      <c r="D240">
        <v>12784.024414</v>
      </c>
      <c r="E240">
        <v>12772.458008</v>
      </c>
      <c r="F240">
        <v>12457.799805000001</v>
      </c>
      <c r="G240">
        <v>12653.299805000001</v>
      </c>
      <c r="H240">
        <v>12893.599609000001</v>
      </c>
      <c r="I240">
        <v>12981.799805000001</v>
      </c>
      <c r="J240">
        <v>12830.535156</v>
      </c>
      <c r="L240" t="str">
        <f t="shared" si="24"/>
        <v>10AUG2023:23:00:00</v>
      </c>
      <c r="M240">
        <v>23</v>
      </c>
      <c r="N240">
        <f t="shared" si="25"/>
        <v>21.424805000000561</v>
      </c>
      <c r="O240" t="str">
        <f t="shared" si="26"/>
        <v/>
      </c>
      <c r="P240">
        <f t="shared" si="27"/>
        <v>21.424805000000561</v>
      </c>
      <c r="Q240" t="str">
        <f t="shared" si="28"/>
        <v/>
      </c>
      <c r="R240">
        <f t="shared" si="29"/>
        <v>1</v>
      </c>
      <c r="S240">
        <f t="shared" si="30"/>
        <v>0.16531007011757423</v>
      </c>
    </row>
    <row r="241" spans="1:19" x14ac:dyDescent="0.3">
      <c r="A241" t="s">
        <v>267</v>
      </c>
      <c r="B241">
        <v>11978.910156</v>
      </c>
      <c r="C241">
        <v>12054.200194999999</v>
      </c>
      <c r="D241">
        <v>11895.731444999999</v>
      </c>
      <c r="E241">
        <v>11885.780273</v>
      </c>
      <c r="F241">
        <v>11580.200194999999</v>
      </c>
      <c r="G241">
        <v>11776.799805000001</v>
      </c>
      <c r="H241">
        <v>12029.5</v>
      </c>
      <c r="I241">
        <v>12054.200194999999</v>
      </c>
      <c r="J241">
        <v>11939.957031</v>
      </c>
      <c r="L241" t="str">
        <f t="shared" si="24"/>
        <v>11AUG2023:00:00:00</v>
      </c>
      <c r="M241">
        <v>24</v>
      </c>
      <c r="N241">
        <f t="shared" si="25"/>
        <v>75.290038999999524</v>
      </c>
      <c r="O241" t="str">
        <f t="shared" si="26"/>
        <v/>
      </c>
      <c r="P241">
        <f t="shared" si="27"/>
        <v>75.290038999999524</v>
      </c>
      <c r="Q241" t="str">
        <f t="shared" si="28"/>
        <v/>
      </c>
      <c r="R241">
        <f t="shared" si="29"/>
        <v>1</v>
      </c>
      <c r="S241">
        <f t="shared" si="30"/>
        <v>0.62852161022585373</v>
      </c>
    </row>
    <row r="242" spans="1:19" x14ac:dyDescent="0.3">
      <c r="A242" t="s">
        <v>268</v>
      </c>
      <c r="B242">
        <v>11101.314453000001</v>
      </c>
      <c r="C242">
        <v>11195.700194999999</v>
      </c>
      <c r="D242">
        <v>11122.988281</v>
      </c>
      <c r="E242">
        <v>11163.889648</v>
      </c>
      <c r="F242">
        <v>10869.5</v>
      </c>
      <c r="G242">
        <v>11050.700194999999</v>
      </c>
      <c r="H242">
        <v>11150</v>
      </c>
      <c r="I242">
        <v>11195.700194999999</v>
      </c>
      <c r="J242">
        <v>11120.328125</v>
      </c>
      <c r="L242" t="str">
        <f t="shared" si="24"/>
        <v>11AUG2023:01:00:00</v>
      </c>
      <c r="M242">
        <v>1</v>
      </c>
      <c r="N242">
        <f t="shared" si="25"/>
        <v>94.385741999998572</v>
      </c>
      <c r="O242" t="str">
        <f t="shared" si="26"/>
        <v/>
      </c>
      <c r="P242">
        <f t="shared" si="27"/>
        <v>94.385741999998572</v>
      </c>
      <c r="Q242" t="str">
        <f t="shared" si="28"/>
        <v/>
      </c>
      <c r="R242">
        <f t="shared" si="29"/>
        <v>1</v>
      </c>
      <c r="S242">
        <f t="shared" si="30"/>
        <v>0.85022131748093954</v>
      </c>
    </row>
    <row r="243" spans="1:19" x14ac:dyDescent="0.3">
      <c r="A243" t="s">
        <v>269</v>
      </c>
      <c r="B243">
        <v>10387.358398</v>
      </c>
      <c r="C243">
        <v>10423</v>
      </c>
      <c r="D243">
        <v>10301.332031</v>
      </c>
      <c r="E243">
        <v>10327.976563</v>
      </c>
      <c r="F243">
        <v>10143.799805000001</v>
      </c>
      <c r="G243">
        <v>10320.299805000001</v>
      </c>
      <c r="H243">
        <v>10359.900390999999</v>
      </c>
      <c r="I243">
        <v>10423</v>
      </c>
      <c r="J243">
        <v>10341.546875</v>
      </c>
      <c r="L243" t="str">
        <f t="shared" si="24"/>
        <v>11AUG2023:02:00:00</v>
      </c>
      <c r="M243">
        <v>2</v>
      </c>
      <c r="N243">
        <f t="shared" si="25"/>
        <v>35.641601999999693</v>
      </c>
      <c r="O243" t="str">
        <f t="shared" si="26"/>
        <v/>
      </c>
      <c r="P243">
        <f t="shared" si="27"/>
        <v>35.641601999999693</v>
      </c>
      <c r="Q243" t="str">
        <f t="shared" si="28"/>
        <v/>
      </c>
      <c r="R243">
        <f t="shared" si="29"/>
        <v>1</v>
      </c>
      <c r="S243">
        <f t="shared" si="30"/>
        <v>0.34312479298742776</v>
      </c>
    </row>
    <row r="244" spans="1:19" x14ac:dyDescent="0.3">
      <c r="A244" t="s">
        <v>270</v>
      </c>
      <c r="B244">
        <v>9859.4990233999997</v>
      </c>
      <c r="C244">
        <v>9821.3798827999999</v>
      </c>
      <c r="D244">
        <v>9724.6259766000003</v>
      </c>
      <c r="E244">
        <v>9824.9697266000003</v>
      </c>
      <c r="F244">
        <v>9589.4599608999997</v>
      </c>
      <c r="G244">
        <v>9756.3095702999999</v>
      </c>
      <c r="H244">
        <v>9745.8701172000001</v>
      </c>
      <c r="I244">
        <v>9821.3798827999999</v>
      </c>
      <c r="J244">
        <v>9749.6777344000002</v>
      </c>
      <c r="L244" t="str">
        <f t="shared" si="24"/>
        <v>11AUG2023:03:00:00</v>
      </c>
      <c r="M244">
        <v>3</v>
      </c>
      <c r="N244">
        <f t="shared" si="25"/>
        <v>-38.11914059999981</v>
      </c>
      <c r="O244">
        <f t="shared" si="26"/>
        <v>-38.11914059999981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0.38662350398869061</v>
      </c>
    </row>
    <row r="245" spans="1:19" x14ac:dyDescent="0.3">
      <c r="A245" t="s">
        <v>271</v>
      </c>
      <c r="B245">
        <v>9539.1630858999997</v>
      </c>
      <c r="C245">
        <v>9381.3701172000001</v>
      </c>
      <c r="D245">
        <v>9301.1933594000002</v>
      </c>
      <c r="E245">
        <v>9391.9716797000001</v>
      </c>
      <c r="F245">
        <v>9202.6396483999997</v>
      </c>
      <c r="G245">
        <v>9357.0400391000003</v>
      </c>
      <c r="H245">
        <v>9279.0097655999998</v>
      </c>
      <c r="I245">
        <v>9381.3701172000001</v>
      </c>
      <c r="J245">
        <v>9314.3212891000003</v>
      </c>
      <c r="L245" t="str">
        <f t="shared" si="24"/>
        <v>11AUG2023:04:00:00</v>
      </c>
      <c r="M245">
        <v>4</v>
      </c>
      <c r="N245">
        <f t="shared" si="25"/>
        <v>-157.79296869999962</v>
      </c>
      <c r="O245">
        <f t="shared" si="26"/>
        <v>-157.79296869999962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1.6541594611505919</v>
      </c>
    </row>
    <row r="246" spans="1:19" x14ac:dyDescent="0.3">
      <c r="A246" t="s">
        <v>272</v>
      </c>
      <c r="B246">
        <v>9338.2685547000001</v>
      </c>
      <c r="C246">
        <v>9126.8701172000001</v>
      </c>
      <c r="D246">
        <v>9104.3642577999999</v>
      </c>
      <c r="E246">
        <v>9181.4814452999999</v>
      </c>
      <c r="F246">
        <v>8991.3701172000001</v>
      </c>
      <c r="G246">
        <v>9136.1201172000001</v>
      </c>
      <c r="H246">
        <v>9012.8300780999998</v>
      </c>
      <c r="I246">
        <v>9126.8701172000001</v>
      </c>
      <c r="J246">
        <v>9075.5322266000003</v>
      </c>
      <c r="L246" t="str">
        <f t="shared" si="24"/>
        <v>11AUG2023:05:00:00</v>
      </c>
      <c r="M246">
        <v>5</v>
      </c>
      <c r="N246">
        <f t="shared" si="25"/>
        <v>-211.3984375</v>
      </c>
      <c r="O246">
        <f t="shared" si="26"/>
        <v>-211.3984375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2.263786228268216</v>
      </c>
    </row>
    <row r="247" spans="1:19" x14ac:dyDescent="0.3">
      <c r="A247" t="s">
        <v>273</v>
      </c>
      <c r="B247">
        <v>9391.5029297000001</v>
      </c>
      <c r="C247">
        <v>9089.9296875</v>
      </c>
      <c r="D247">
        <v>9141.625</v>
      </c>
      <c r="E247">
        <v>9273.8613280999998</v>
      </c>
      <c r="F247">
        <v>9000.7998047000001</v>
      </c>
      <c r="G247">
        <v>9123.2802733999997</v>
      </c>
      <c r="H247">
        <v>8975.1904297000001</v>
      </c>
      <c r="I247">
        <v>9089.9296875</v>
      </c>
      <c r="J247">
        <v>9060.2695313000004</v>
      </c>
      <c r="L247" t="str">
        <f t="shared" si="24"/>
        <v>11AUG2023:06:00:00</v>
      </c>
      <c r="M247">
        <v>6</v>
      </c>
      <c r="N247">
        <f t="shared" si="25"/>
        <v>-301.5732422000001</v>
      </c>
      <c r="O247">
        <f t="shared" si="26"/>
        <v>-301.5732422000001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3.2111286602093783</v>
      </c>
    </row>
    <row r="248" spans="1:19" x14ac:dyDescent="0.3">
      <c r="A248" t="s">
        <v>274</v>
      </c>
      <c r="B248">
        <v>9583.6572266000003</v>
      </c>
      <c r="C248">
        <v>9195.8300780999998</v>
      </c>
      <c r="D248">
        <v>9308.1435547000001</v>
      </c>
      <c r="E248">
        <v>9331.7460938000004</v>
      </c>
      <c r="F248">
        <v>9148.4101563000004</v>
      </c>
      <c r="G248">
        <v>9252.6699219000002</v>
      </c>
      <c r="H248">
        <v>9083.2695313000004</v>
      </c>
      <c r="I248">
        <v>9195.8300780999998</v>
      </c>
      <c r="J248">
        <v>9185.4667969000002</v>
      </c>
      <c r="L248" t="str">
        <f t="shared" si="24"/>
        <v>11AUG2023:07:00:00</v>
      </c>
      <c r="M248">
        <v>7</v>
      </c>
      <c r="N248">
        <f t="shared" si="25"/>
        <v>-387.82714850000048</v>
      </c>
      <c r="O248">
        <f t="shared" si="26"/>
        <v>-387.82714850000048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4.0467552139027214</v>
      </c>
    </row>
    <row r="249" spans="1:19" x14ac:dyDescent="0.3">
      <c r="A249" t="s">
        <v>275</v>
      </c>
      <c r="B249">
        <v>9653.3447266000003</v>
      </c>
      <c r="C249">
        <v>9258.3798827999999</v>
      </c>
      <c r="D249">
        <v>9422.9462891000003</v>
      </c>
      <c r="E249">
        <v>9448.2099608999997</v>
      </c>
      <c r="F249">
        <v>9223.6396483999997</v>
      </c>
      <c r="G249">
        <v>9309.7197266000003</v>
      </c>
      <c r="H249">
        <v>9145.2695313000004</v>
      </c>
      <c r="I249">
        <v>9258.3798827999999</v>
      </c>
      <c r="J249">
        <v>9259.0195313000004</v>
      </c>
      <c r="L249" t="str">
        <f t="shared" si="24"/>
        <v>11AUG2023:08:00:00</v>
      </c>
      <c r="M249">
        <v>8</v>
      </c>
      <c r="N249">
        <f t="shared" si="25"/>
        <v>-394.96484380000038</v>
      </c>
      <c r="O249">
        <f t="shared" si="26"/>
        <v>-394.96484380000038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4.0914818126370873</v>
      </c>
    </row>
    <row r="250" spans="1:19" x14ac:dyDescent="0.3">
      <c r="A250" t="s">
        <v>276</v>
      </c>
      <c r="B250">
        <v>9934.0507813000004</v>
      </c>
      <c r="C250">
        <v>9749.5703125</v>
      </c>
      <c r="D250">
        <v>9828.828125</v>
      </c>
      <c r="E250">
        <v>9803.3955077999999</v>
      </c>
      <c r="F250">
        <v>9602.2001952999999</v>
      </c>
      <c r="G250">
        <v>9696.7998047000001</v>
      </c>
      <c r="H250">
        <v>9668.9101563000004</v>
      </c>
      <c r="I250">
        <v>9749.5703125</v>
      </c>
      <c r="J250">
        <v>9721.2099608999997</v>
      </c>
      <c r="L250" t="str">
        <f t="shared" si="24"/>
        <v>11AUG2023:09:00:00</v>
      </c>
      <c r="M250">
        <v>9</v>
      </c>
      <c r="N250">
        <f t="shared" si="25"/>
        <v>-184.48046880000038</v>
      </c>
      <c r="O250">
        <f t="shared" si="26"/>
        <v>-184.48046880000038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1.8570517995264233</v>
      </c>
    </row>
    <row r="251" spans="1:19" x14ac:dyDescent="0.3">
      <c r="A251" t="s">
        <v>277</v>
      </c>
      <c r="B251">
        <v>10535.874023</v>
      </c>
      <c r="C251">
        <v>10621.200194999999</v>
      </c>
      <c r="D251">
        <v>10374.298828000001</v>
      </c>
      <c r="E251">
        <v>10337.317383</v>
      </c>
      <c r="F251">
        <v>10322.700194999999</v>
      </c>
      <c r="G251">
        <v>10438.700194999999</v>
      </c>
      <c r="H251">
        <v>10578</v>
      </c>
      <c r="I251">
        <v>10621.200194999999</v>
      </c>
      <c r="J251">
        <v>10510.760742</v>
      </c>
      <c r="L251" t="str">
        <f t="shared" si="24"/>
        <v>11AUG2023:10:00:00</v>
      </c>
      <c r="M251">
        <v>10</v>
      </c>
      <c r="N251">
        <f t="shared" si="25"/>
        <v>85.326171999999133</v>
      </c>
      <c r="O251" t="str">
        <f t="shared" si="26"/>
        <v/>
      </c>
      <c r="P251">
        <f t="shared" si="27"/>
        <v>85.326171999999133</v>
      </c>
      <c r="Q251" t="str">
        <f t="shared" si="28"/>
        <v/>
      </c>
      <c r="R251">
        <f t="shared" si="29"/>
        <v>1</v>
      </c>
      <c r="S251">
        <f t="shared" si="30"/>
        <v>0.80986325210163457</v>
      </c>
    </row>
    <row r="252" spans="1:19" x14ac:dyDescent="0.3">
      <c r="A252" t="s">
        <v>278</v>
      </c>
      <c r="B252">
        <v>11363.53125</v>
      </c>
      <c r="C252">
        <v>11596.099609000001</v>
      </c>
      <c r="D252">
        <v>11248.107421999999</v>
      </c>
      <c r="E252">
        <v>11172.690430000001</v>
      </c>
      <c r="F252">
        <v>11161</v>
      </c>
      <c r="G252">
        <v>11278.700194999999</v>
      </c>
      <c r="H252">
        <v>11593.299805000001</v>
      </c>
      <c r="I252">
        <v>11596.099609000001</v>
      </c>
      <c r="J252">
        <v>11450.412109000001</v>
      </c>
      <c r="L252" t="str">
        <f t="shared" si="24"/>
        <v>11AUG2023:11:00:00</v>
      </c>
      <c r="M252">
        <v>11</v>
      </c>
      <c r="N252">
        <f t="shared" si="25"/>
        <v>232.56835900000078</v>
      </c>
      <c r="O252" t="str">
        <f t="shared" si="26"/>
        <v/>
      </c>
      <c r="P252">
        <f t="shared" si="27"/>
        <v>232.56835900000078</v>
      </c>
      <c r="Q252" t="str">
        <f t="shared" si="28"/>
        <v/>
      </c>
      <c r="R252">
        <f t="shared" si="29"/>
        <v>1</v>
      </c>
      <c r="S252">
        <f t="shared" si="30"/>
        <v>2.0466204904395435</v>
      </c>
    </row>
    <row r="253" spans="1:19" x14ac:dyDescent="0.3">
      <c r="A253" t="s">
        <v>279</v>
      </c>
      <c r="B253">
        <v>12170.333984000001</v>
      </c>
      <c r="C253">
        <v>12575.5</v>
      </c>
      <c r="D253">
        <v>12144.461914</v>
      </c>
      <c r="E253">
        <v>12062.806640999999</v>
      </c>
      <c r="F253">
        <v>12009.299805000001</v>
      </c>
      <c r="G253">
        <v>12147.700194999999</v>
      </c>
      <c r="H253">
        <v>12643.799805000001</v>
      </c>
      <c r="I253">
        <v>12575.5</v>
      </c>
      <c r="J253">
        <v>12410.382813</v>
      </c>
      <c r="L253" t="str">
        <f t="shared" si="24"/>
        <v>11AUG2023:12:00:00</v>
      </c>
      <c r="M253">
        <v>12</v>
      </c>
      <c r="N253">
        <f t="shared" si="25"/>
        <v>405.16601599999922</v>
      </c>
      <c r="O253" t="str">
        <f t="shared" si="26"/>
        <v/>
      </c>
      <c r="P253">
        <f t="shared" si="27"/>
        <v>405.16601599999922</v>
      </c>
      <c r="Q253" t="str">
        <f t="shared" si="28"/>
        <v/>
      </c>
      <c r="R253">
        <f t="shared" si="29"/>
        <v>1</v>
      </c>
      <c r="S253">
        <f t="shared" si="30"/>
        <v>3.3291281614182462</v>
      </c>
    </row>
    <row r="254" spans="1:19" x14ac:dyDescent="0.3">
      <c r="A254" t="s">
        <v>280</v>
      </c>
      <c r="B254">
        <v>12929.747069999999</v>
      </c>
      <c r="C254">
        <v>13464.599609000001</v>
      </c>
      <c r="D254">
        <v>12930.729492</v>
      </c>
      <c r="E254">
        <v>12928.245117</v>
      </c>
      <c r="F254">
        <v>12817</v>
      </c>
      <c r="G254">
        <v>12956.400390999999</v>
      </c>
      <c r="H254">
        <v>13591.400390999999</v>
      </c>
      <c r="I254">
        <v>13464.599609000001</v>
      </c>
      <c r="J254">
        <v>13280.286133</v>
      </c>
      <c r="L254" t="str">
        <f t="shared" si="24"/>
        <v>11AUG2023:13:00:00</v>
      </c>
      <c r="M254">
        <v>13</v>
      </c>
      <c r="N254">
        <f t="shared" si="25"/>
        <v>534.85253900000134</v>
      </c>
      <c r="O254" t="str">
        <f t="shared" si="26"/>
        <v/>
      </c>
      <c r="P254">
        <f t="shared" si="27"/>
        <v>534.85253900000134</v>
      </c>
      <c r="Q254" t="str">
        <f t="shared" si="28"/>
        <v/>
      </c>
      <c r="R254">
        <f t="shared" si="29"/>
        <v>1</v>
      </c>
      <c r="S254">
        <f t="shared" si="30"/>
        <v>4.1366048083104641</v>
      </c>
    </row>
    <row r="255" spans="1:19" x14ac:dyDescent="0.3">
      <c r="A255" t="s">
        <v>281</v>
      </c>
      <c r="B255">
        <v>13689.654296999999</v>
      </c>
      <c r="C255">
        <v>14244.099609000001</v>
      </c>
      <c r="D255">
        <v>13760.587890999999</v>
      </c>
      <c r="E255">
        <v>13674.163086</v>
      </c>
      <c r="F255">
        <v>13525.299805000001</v>
      </c>
      <c r="G255">
        <v>13676.900390999999</v>
      </c>
      <c r="H255">
        <v>14427.099609000001</v>
      </c>
      <c r="I255">
        <v>14244.099609000001</v>
      </c>
      <c r="J255">
        <v>14073.697265999999</v>
      </c>
      <c r="L255" t="str">
        <f t="shared" si="24"/>
        <v>11AUG2023:14:00:00</v>
      </c>
      <c r="M255">
        <v>14</v>
      </c>
      <c r="N255">
        <f t="shared" si="25"/>
        <v>554.44531200000165</v>
      </c>
      <c r="O255" t="str">
        <f t="shared" si="26"/>
        <v/>
      </c>
      <c r="P255">
        <f t="shared" si="27"/>
        <v>554.44531200000165</v>
      </c>
      <c r="Q255" t="str">
        <f t="shared" si="28"/>
        <v/>
      </c>
      <c r="R255">
        <f t="shared" si="29"/>
        <v>1</v>
      </c>
      <c r="S255">
        <f t="shared" si="30"/>
        <v>4.0501045531990156</v>
      </c>
    </row>
    <row r="256" spans="1:19" x14ac:dyDescent="0.3">
      <c r="A256" t="s">
        <v>282</v>
      </c>
      <c r="B256">
        <v>14294.453125</v>
      </c>
      <c r="C256">
        <v>14717.599609000001</v>
      </c>
      <c r="D256">
        <v>14426.413086</v>
      </c>
      <c r="E256">
        <v>14399.259765999999</v>
      </c>
      <c r="F256">
        <v>14048.5</v>
      </c>
      <c r="G256">
        <v>14175.5</v>
      </c>
      <c r="H256">
        <v>14875.900390999999</v>
      </c>
      <c r="I256">
        <v>14717.599609000001</v>
      </c>
      <c r="J256">
        <v>14585.733398</v>
      </c>
      <c r="L256" t="str">
        <f t="shared" si="24"/>
        <v>11AUG2023:15:00:00</v>
      </c>
      <c r="M256">
        <v>15</v>
      </c>
      <c r="N256">
        <f t="shared" si="25"/>
        <v>423.14648400000078</v>
      </c>
      <c r="O256" t="str">
        <f t="shared" si="26"/>
        <v/>
      </c>
      <c r="P256">
        <f t="shared" si="27"/>
        <v>423.14648400000078</v>
      </c>
      <c r="Q256" t="str">
        <f t="shared" si="28"/>
        <v/>
      </c>
      <c r="R256">
        <f t="shared" si="29"/>
        <v>1</v>
      </c>
      <c r="S256">
        <f t="shared" si="30"/>
        <v>2.9602145692439756</v>
      </c>
    </row>
    <row r="257" spans="1:19" x14ac:dyDescent="0.3">
      <c r="A257" t="s">
        <v>283</v>
      </c>
      <c r="B257">
        <v>14583.572265999999</v>
      </c>
      <c r="C257">
        <v>14680.5</v>
      </c>
      <c r="D257">
        <v>14504.614258</v>
      </c>
      <c r="E257">
        <v>14491.876953000001</v>
      </c>
      <c r="F257">
        <v>14202.900390999999</v>
      </c>
      <c r="G257">
        <v>14257.099609000001</v>
      </c>
      <c r="H257">
        <v>14758.900390999999</v>
      </c>
      <c r="I257">
        <v>14680.5</v>
      </c>
      <c r="J257">
        <v>14578.744140999999</v>
      </c>
      <c r="L257" t="str">
        <f t="shared" si="24"/>
        <v>11AUG2023:16:00:00</v>
      </c>
      <c r="M257">
        <v>16</v>
      </c>
      <c r="N257">
        <f t="shared" si="25"/>
        <v>96.927734000000783</v>
      </c>
      <c r="O257" t="str">
        <f t="shared" si="26"/>
        <v/>
      </c>
      <c r="P257">
        <f t="shared" si="27"/>
        <v>96.927734000000783</v>
      </c>
      <c r="Q257" t="str">
        <f t="shared" si="28"/>
        <v/>
      </c>
      <c r="R257">
        <f t="shared" si="29"/>
        <v>1</v>
      </c>
      <c r="S257">
        <f t="shared" si="30"/>
        <v>0.66463642948427093</v>
      </c>
    </row>
    <row r="258" spans="1:19" x14ac:dyDescent="0.3">
      <c r="A258" t="s">
        <v>284</v>
      </c>
      <c r="B258">
        <v>14619.821289</v>
      </c>
      <c r="C258">
        <v>14649.099609000001</v>
      </c>
      <c r="D258">
        <v>14530.151367</v>
      </c>
      <c r="E258">
        <v>14446.873046999999</v>
      </c>
      <c r="F258">
        <v>14317.099609000001</v>
      </c>
      <c r="G258">
        <v>14322.5</v>
      </c>
      <c r="H258">
        <v>14672.700194999999</v>
      </c>
      <c r="I258">
        <v>14649.099609000001</v>
      </c>
      <c r="J258">
        <v>14566.53125</v>
      </c>
      <c r="L258" t="str">
        <f t="shared" si="24"/>
        <v>11AUG2023:17:00:00</v>
      </c>
      <c r="M258">
        <v>17</v>
      </c>
      <c r="N258">
        <f t="shared" si="25"/>
        <v>29.278320000001258</v>
      </c>
      <c r="O258" t="str">
        <f t="shared" si="26"/>
        <v/>
      </c>
      <c r="P258">
        <f t="shared" si="27"/>
        <v>29.278320000001258</v>
      </c>
      <c r="Q258" t="str">
        <f t="shared" si="28"/>
        <v/>
      </c>
      <c r="R258">
        <f t="shared" si="29"/>
        <v>1</v>
      </c>
      <c r="S258">
        <f t="shared" si="30"/>
        <v>0.20026455468392326</v>
      </c>
    </row>
    <row r="259" spans="1:19" x14ac:dyDescent="0.3">
      <c r="A259" t="s">
        <v>285</v>
      </c>
      <c r="B259">
        <v>14505.259765999999</v>
      </c>
      <c r="C259">
        <v>14667.599609000001</v>
      </c>
      <c r="D259">
        <v>14669.408203000001</v>
      </c>
      <c r="E259">
        <v>14662.002930000001</v>
      </c>
      <c r="F259">
        <v>14407.599609000001</v>
      </c>
      <c r="G259">
        <v>14421.900390999999</v>
      </c>
      <c r="H259">
        <v>14672.400390999999</v>
      </c>
      <c r="I259">
        <v>14667.599609000001</v>
      </c>
      <c r="J259">
        <v>14618.832031</v>
      </c>
      <c r="L259" t="str">
        <f t="shared" ref="L259:L323" si="31">A259</f>
        <v>11AUG2023:18:00:00</v>
      </c>
      <c r="M259">
        <v>18</v>
      </c>
      <c r="N259">
        <f t="shared" ref="N259:N323" si="32">C259-B259</f>
        <v>162.33984300000157</v>
      </c>
      <c r="O259" t="str">
        <f t="shared" ref="O259:O322" si="33">IF(N259&lt;0,N259,"")</f>
        <v/>
      </c>
      <c r="P259">
        <f t="shared" ref="P259:P322" si="34">IF(N259&gt;0,N259,"")</f>
        <v>162.33984300000157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1.1191791503143051</v>
      </c>
    </row>
    <row r="260" spans="1:19" x14ac:dyDescent="0.3">
      <c r="A260" t="s">
        <v>286</v>
      </c>
      <c r="B260">
        <v>14520.416015999999</v>
      </c>
      <c r="C260">
        <v>14717.700194999999</v>
      </c>
      <c r="D260">
        <v>14648.260742</v>
      </c>
      <c r="E260">
        <v>14636.948242</v>
      </c>
      <c r="F260">
        <v>14430.5</v>
      </c>
      <c r="G260">
        <v>14524.400390999999</v>
      </c>
      <c r="H260">
        <v>14751</v>
      </c>
      <c r="I260">
        <v>14717.700194999999</v>
      </c>
      <c r="J260">
        <v>14665.751953000001</v>
      </c>
      <c r="L260" t="str">
        <f t="shared" si="31"/>
        <v>11AUG2023:19:00:00</v>
      </c>
      <c r="M260">
        <v>19</v>
      </c>
      <c r="N260">
        <f t="shared" si="32"/>
        <v>197.28417900000022</v>
      </c>
      <c r="O260" t="str">
        <f t="shared" si="33"/>
        <v/>
      </c>
      <c r="P260">
        <f t="shared" si="34"/>
        <v>197.28417900000022</v>
      </c>
      <c r="Q260" t="str">
        <f t="shared" si="35"/>
        <v/>
      </c>
      <c r="R260">
        <f t="shared" si="36"/>
        <v>1</v>
      </c>
      <c r="S260">
        <f t="shared" si="37"/>
        <v>1.3586675394328471</v>
      </c>
    </row>
    <row r="261" spans="1:19" x14ac:dyDescent="0.3">
      <c r="A261" t="s">
        <v>287</v>
      </c>
      <c r="B261">
        <v>14158.329102</v>
      </c>
      <c r="C261">
        <v>14323.799805000001</v>
      </c>
      <c r="D261">
        <v>14226.387694999999</v>
      </c>
      <c r="E261">
        <v>14226.250977</v>
      </c>
      <c r="F261">
        <v>14019</v>
      </c>
      <c r="G261">
        <v>14179.200194999999</v>
      </c>
      <c r="H261">
        <v>14353.400390999999</v>
      </c>
      <c r="I261">
        <v>14323.799805000001</v>
      </c>
      <c r="J261">
        <v>14268.257813</v>
      </c>
      <c r="L261" t="str">
        <f t="shared" si="31"/>
        <v>11AUG2023:20:00:00</v>
      </c>
      <c r="M261">
        <v>20</v>
      </c>
      <c r="N261">
        <f t="shared" si="32"/>
        <v>165.47070300000087</v>
      </c>
      <c r="O261" t="str">
        <f t="shared" si="33"/>
        <v/>
      </c>
      <c r="P261">
        <f t="shared" si="34"/>
        <v>165.47070300000087</v>
      </c>
      <c r="Q261" t="str">
        <f t="shared" si="35"/>
        <v/>
      </c>
      <c r="R261">
        <f t="shared" si="36"/>
        <v>1</v>
      </c>
      <c r="S261">
        <f t="shared" si="37"/>
        <v>1.168716321028493</v>
      </c>
    </row>
    <row r="262" spans="1:19" x14ac:dyDescent="0.3">
      <c r="A262" t="s">
        <v>288</v>
      </c>
      <c r="B262">
        <v>13909.997069999999</v>
      </c>
      <c r="C262">
        <v>13827.5</v>
      </c>
      <c r="D262">
        <v>13749.799805000001</v>
      </c>
      <c r="E262">
        <v>13705.849609000001</v>
      </c>
      <c r="F262">
        <v>13476.700194999999</v>
      </c>
      <c r="G262">
        <v>13664.099609000001</v>
      </c>
      <c r="H262">
        <v>13824.799805000001</v>
      </c>
      <c r="I262">
        <v>13827.5</v>
      </c>
      <c r="J262">
        <v>13759.730469</v>
      </c>
      <c r="L262" t="str">
        <f t="shared" si="31"/>
        <v>11AUG2023:21:00:00</v>
      </c>
      <c r="M262">
        <v>21</v>
      </c>
      <c r="N262">
        <f t="shared" si="32"/>
        <v>-82.497069999999439</v>
      </c>
      <c r="O262">
        <f t="shared" si="33"/>
        <v>-82.497069999999439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0.59307755123775485</v>
      </c>
    </row>
    <row r="263" spans="1:19" x14ac:dyDescent="0.3">
      <c r="A263" t="s">
        <v>289</v>
      </c>
      <c r="B263">
        <v>13467.083008</v>
      </c>
      <c r="C263">
        <v>13333.299805000001</v>
      </c>
      <c r="D263">
        <v>13426.571289</v>
      </c>
      <c r="E263">
        <v>13342.967773</v>
      </c>
      <c r="F263">
        <v>12950.299805000001</v>
      </c>
      <c r="G263">
        <v>13153.400390999999</v>
      </c>
      <c r="H263">
        <v>13302.700194999999</v>
      </c>
      <c r="I263">
        <v>13333.299805000001</v>
      </c>
      <c r="J263">
        <v>13286.485352</v>
      </c>
      <c r="L263" t="str">
        <f t="shared" si="31"/>
        <v>11AUG2023:22:00:00</v>
      </c>
      <c r="M263">
        <v>22</v>
      </c>
      <c r="N263">
        <f t="shared" si="32"/>
        <v>-133.78320299999905</v>
      </c>
      <c r="O263">
        <f t="shared" si="33"/>
        <v>-133.78320299999905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0.99340891357487249</v>
      </c>
    </row>
    <row r="264" spans="1:19" x14ac:dyDescent="0.3">
      <c r="A264" t="s">
        <v>290</v>
      </c>
      <c r="B264">
        <v>12577.082031</v>
      </c>
      <c r="C264">
        <v>12686.900390999999</v>
      </c>
      <c r="D264">
        <v>12652.335938</v>
      </c>
      <c r="E264">
        <v>12630.220703000001</v>
      </c>
      <c r="F264">
        <v>12264.5</v>
      </c>
      <c r="G264">
        <v>12509.700194999999</v>
      </c>
      <c r="H264">
        <v>12651.700194999999</v>
      </c>
      <c r="I264">
        <v>12686.900390999999</v>
      </c>
      <c r="J264">
        <v>12609.46875</v>
      </c>
      <c r="L264" t="str">
        <f t="shared" si="31"/>
        <v>11AUG2023:23:00:00</v>
      </c>
      <c r="M264">
        <v>23</v>
      </c>
      <c r="N264">
        <f t="shared" si="32"/>
        <v>109.8183599999993</v>
      </c>
      <c r="O264" t="str">
        <f t="shared" si="33"/>
        <v/>
      </c>
      <c r="P264">
        <f t="shared" si="34"/>
        <v>109.8183599999993</v>
      </c>
      <c r="Q264" t="str">
        <f t="shared" si="35"/>
        <v/>
      </c>
      <c r="R264">
        <f t="shared" si="36"/>
        <v>1</v>
      </c>
      <c r="S264">
        <f t="shared" si="37"/>
        <v>0.87316246907922623</v>
      </c>
    </row>
    <row r="265" spans="1:19" x14ac:dyDescent="0.3">
      <c r="A265" t="s">
        <v>291</v>
      </c>
      <c r="B265">
        <v>11679.487305000001</v>
      </c>
      <c r="C265">
        <v>11916.400390999999</v>
      </c>
      <c r="D265">
        <v>11797.902344</v>
      </c>
      <c r="E265">
        <v>11762.503906</v>
      </c>
      <c r="F265">
        <v>11478</v>
      </c>
      <c r="G265">
        <v>11751.200194999999</v>
      </c>
      <c r="H265">
        <v>11915.700194999999</v>
      </c>
      <c r="I265">
        <v>11916.400390999999</v>
      </c>
      <c r="J265">
        <v>11832.130859000001</v>
      </c>
      <c r="L265" t="str">
        <f t="shared" si="31"/>
        <v>12AUG2023:00:00:00</v>
      </c>
      <c r="M265">
        <v>24</v>
      </c>
      <c r="N265">
        <f t="shared" si="32"/>
        <v>236.91308599999866</v>
      </c>
      <c r="O265" t="str">
        <f t="shared" si="33"/>
        <v/>
      </c>
      <c r="P265">
        <f t="shared" si="34"/>
        <v>236.91308599999866</v>
      </c>
      <c r="Q265" t="str">
        <f t="shared" si="35"/>
        <v/>
      </c>
      <c r="R265">
        <f t="shared" si="36"/>
        <v>1</v>
      </c>
      <c r="S265">
        <f t="shared" si="37"/>
        <v>2.0284545015822393</v>
      </c>
    </row>
    <row r="266" spans="1:19" x14ac:dyDescent="0.3">
      <c r="A266" t="s">
        <v>292</v>
      </c>
      <c r="B266">
        <v>10820.037109000001</v>
      </c>
      <c r="C266">
        <v>11163.799805000001</v>
      </c>
      <c r="D266">
        <v>10775.489258</v>
      </c>
      <c r="E266">
        <v>10774.677734000001</v>
      </c>
      <c r="F266">
        <v>10886.200194999999</v>
      </c>
      <c r="G266">
        <v>11012.200194999999</v>
      </c>
      <c r="H266">
        <v>11080.900390999999</v>
      </c>
      <c r="I266">
        <v>11163.799805000001</v>
      </c>
      <c r="J266">
        <v>11018.347656</v>
      </c>
      <c r="L266" t="str">
        <f t="shared" si="31"/>
        <v>12AUG2023:01:00:00</v>
      </c>
      <c r="M266">
        <v>1</v>
      </c>
      <c r="N266">
        <f t="shared" si="32"/>
        <v>343.76269599999978</v>
      </c>
      <c r="O266" t="str">
        <f t="shared" si="33"/>
        <v/>
      </c>
      <c r="P266">
        <f t="shared" si="34"/>
        <v>343.76269599999978</v>
      </c>
      <c r="Q266" t="str">
        <f t="shared" si="35"/>
        <v/>
      </c>
      <c r="R266">
        <f t="shared" si="36"/>
        <v>1</v>
      </c>
      <c r="S266">
        <f t="shared" si="37"/>
        <v>3.1770935028869851</v>
      </c>
    </row>
    <row r="267" spans="1:19" x14ac:dyDescent="0.3">
      <c r="A267" t="s">
        <v>293</v>
      </c>
      <c r="B267">
        <v>10115.237305000001</v>
      </c>
      <c r="C267">
        <v>10434.299805000001</v>
      </c>
      <c r="D267">
        <v>10026.032227</v>
      </c>
      <c r="E267">
        <v>10070.608398</v>
      </c>
      <c r="F267">
        <v>10186.599609000001</v>
      </c>
      <c r="G267">
        <v>10304.5</v>
      </c>
      <c r="H267">
        <v>10284.799805000001</v>
      </c>
      <c r="I267">
        <v>10434.299805000001</v>
      </c>
      <c r="J267">
        <v>10270.046875</v>
      </c>
      <c r="L267" t="str">
        <f t="shared" si="31"/>
        <v>12AUG2023:02:00:00</v>
      </c>
      <c r="M267">
        <v>2</v>
      </c>
      <c r="N267">
        <f t="shared" si="32"/>
        <v>319.0625</v>
      </c>
      <c r="O267" t="str">
        <f t="shared" si="33"/>
        <v/>
      </c>
      <c r="P267">
        <f t="shared" si="34"/>
        <v>319.0625</v>
      </c>
      <c r="Q267" t="str">
        <f t="shared" si="35"/>
        <v/>
      </c>
      <c r="R267">
        <f t="shared" si="36"/>
        <v>1</v>
      </c>
      <c r="S267">
        <f t="shared" si="37"/>
        <v>3.154275973755813</v>
      </c>
    </row>
    <row r="268" spans="1:19" x14ac:dyDescent="0.3">
      <c r="A268" t="s">
        <v>294</v>
      </c>
      <c r="B268">
        <v>9595.8076172000001</v>
      </c>
      <c r="C268">
        <v>9874.7197266000003</v>
      </c>
      <c r="D268">
        <v>9497.3544922000001</v>
      </c>
      <c r="E268">
        <v>9581.328125</v>
      </c>
      <c r="F268">
        <v>9640.8203125</v>
      </c>
      <c r="G268">
        <v>9746.8701172000001</v>
      </c>
      <c r="H268">
        <v>9670.6201172000001</v>
      </c>
      <c r="I268">
        <v>9874.7197266000003</v>
      </c>
      <c r="J268">
        <v>9701.8417969000002</v>
      </c>
      <c r="L268" t="str">
        <f t="shared" si="31"/>
        <v>12AUG2023:03:00:00</v>
      </c>
      <c r="M268">
        <v>4</v>
      </c>
      <c r="N268">
        <f t="shared" si="32"/>
        <v>278.91210940000019</v>
      </c>
      <c r="O268" t="str">
        <f t="shared" si="33"/>
        <v/>
      </c>
      <c r="P268">
        <f t="shared" si="34"/>
        <v>278.91210940000019</v>
      </c>
      <c r="Q268" t="str">
        <f t="shared" si="35"/>
        <v/>
      </c>
      <c r="R268">
        <f t="shared" si="36"/>
        <v>1</v>
      </c>
      <c r="S268">
        <f t="shared" si="37"/>
        <v>2.9066038058127002</v>
      </c>
    </row>
    <row r="269" spans="1:19" x14ac:dyDescent="0.3">
      <c r="A269" t="s">
        <v>295</v>
      </c>
      <c r="B269">
        <v>9269.5214844000002</v>
      </c>
      <c r="C269">
        <v>9391.5703125</v>
      </c>
      <c r="D269">
        <v>9022.8320313000004</v>
      </c>
      <c r="E269">
        <v>9095.3603516000003</v>
      </c>
      <c r="F269">
        <v>9206.0400391000003</v>
      </c>
      <c r="G269">
        <v>9297.2597655999998</v>
      </c>
      <c r="H269">
        <v>9140.1298827999999</v>
      </c>
      <c r="I269">
        <v>9391.5703125</v>
      </c>
      <c r="J269">
        <v>9214.40625</v>
      </c>
      <c r="L269" t="str">
        <f t="shared" si="31"/>
        <v>12AUG2023:04:00:00</v>
      </c>
      <c r="M269">
        <v>5</v>
      </c>
      <c r="N269">
        <f t="shared" si="32"/>
        <v>122.04882809999981</v>
      </c>
      <c r="O269" t="str">
        <f t="shared" si="33"/>
        <v/>
      </c>
      <c r="P269">
        <f t="shared" si="34"/>
        <v>122.04882809999981</v>
      </c>
      <c r="Q269" t="str">
        <f t="shared" si="35"/>
        <v/>
      </c>
      <c r="R269">
        <f t="shared" si="36"/>
        <v>1</v>
      </c>
      <c r="S269">
        <f t="shared" si="37"/>
        <v>1.3166680535278981</v>
      </c>
    </row>
    <row r="270" spans="1:19" x14ac:dyDescent="0.3">
      <c r="A270" t="s">
        <v>296</v>
      </c>
      <c r="B270">
        <v>9109.0048827999999</v>
      </c>
      <c r="C270">
        <v>9029.7802733999997</v>
      </c>
      <c r="D270">
        <v>8768.8330077999999</v>
      </c>
      <c r="E270">
        <v>8892.5751952999999</v>
      </c>
      <c r="F270">
        <v>8903.0302733999997</v>
      </c>
      <c r="G270">
        <v>8975.0800780999998</v>
      </c>
      <c r="H270">
        <v>8759.6201172000001</v>
      </c>
      <c r="I270">
        <v>9029.7802733999997</v>
      </c>
      <c r="J270">
        <v>8878.3984375</v>
      </c>
      <c r="L270" t="str">
        <f t="shared" si="31"/>
        <v>12AUG2023:05:00:00</v>
      </c>
      <c r="M270">
        <v>6</v>
      </c>
      <c r="N270">
        <f t="shared" si="32"/>
        <v>-79.22460940000019</v>
      </c>
      <c r="O270">
        <f t="shared" si="33"/>
        <v>-79.22460940000019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0.86973945474104841</v>
      </c>
    </row>
    <row r="271" spans="1:19" x14ac:dyDescent="0.3">
      <c r="A271" t="s">
        <v>297</v>
      </c>
      <c r="B271">
        <v>9025.3691405999998</v>
      </c>
      <c r="C271">
        <v>8792.7001952999999</v>
      </c>
      <c r="D271">
        <v>8687.9501952999999</v>
      </c>
      <c r="E271">
        <v>8852.7480469000002</v>
      </c>
      <c r="F271">
        <v>8736.7001952999999</v>
      </c>
      <c r="G271">
        <v>8788.5595702999999</v>
      </c>
      <c r="H271">
        <v>8535.9199219000002</v>
      </c>
      <c r="I271">
        <v>8792.7001952999999</v>
      </c>
      <c r="J271">
        <v>8688.703125</v>
      </c>
      <c r="L271" t="str">
        <f t="shared" si="31"/>
        <v>12AUG2023:06:00:00</v>
      </c>
      <c r="M271">
        <v>7</v>
      </c>
      <c r="N271">
        <f t="shared" si="32"/>
        <v>-232.6689452999999</v>
      </c>
      <c r="O271">
        <f t="shared" si="33"/>
        <v>-232.6689452999999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2.577943812329567</v>
      </c>
    </row>
    <row r="272" spans="1:19" x14ac:dyDescent="0.3">
      <c r="A272" t="s">
        <v>298</v>
      </c>
      <c r="B272">
        <v>9030.7851563000004</v>
      </c>
      <c r="C272">
        <v>8644.2304688000004</v>
      </c>
      <c r="D272">
        <v>8688.6113280999998</v>
      </c>
      <c r="E272">
        <v>8742.4238280999998</v>
      </c>
      <c r="F272">
        <v>8625.4404297000001</v>
      </c>
      <c r="G272">
        <v>8681.5498047000001</v>
      </c>
      <c r="H272">
        <v>8403.4101563000004</v>
      </c>
      <c r="I272">
        <v>8644.2304688000004</v>
      </c>
      <c r="J272">
        <v>8582.7138672000001</v>
      </c>
      <c r="L272" t="str">
        <f t="shared" si="31"/>
        <v>12AUG2023:07:00:00</v>
      </c>
      <c r="M272">
        <v>8</v>
      </c>
      <c r="N272">
        <f t="shared" si="32"/>
        <v>-386.5546875</v>
      </c>
      <c r="O272">
        <f t="shared" si="33"/>
        <v>-386.5546875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4.2804106266478295</v>
      </c>
    </row>
    <row r="273" spans="1:19" x14ac:dyDescent="0.3">
      <c r="A273" t="s">
        <v>299</v>
      </c>
      <c r="B273">
        <v>9028.5634766000003</v>
      </c>
      <c r="C273">
        <v>8661.9404297000001</v>
      </c>
      <c r="D273">
        <v>8783.9863280999998</v>
      </c>
      <c r="E273">
        <v>8785.453125</v>
      </c>
      <c r="F273">
        <v>8629.5703125</v>
      </c>
      <c r="G273">
        <v>8678.6904297000001</v>
      </c>
      <c r="H273">
        <v>8411.3398438000004</v>
      </c>
      <c r="I273">
        <v>8661.9404297000001</v>
      </c>
      <c r="J273">
        <v>8609.6074219000002</v>
      </c>
      <c r="L273" t="str">
        <f t="shared" si="31"/>
        <v>12AUG2023:08:00:00</v>
      </c>
      <c r="M273">
        <v>9</v>
      </c>
      <c r="N273">
        <f t="shared" si="32"/>
        <v>-366.62304690000019</v>
      </c>
      <c r="O273">
        <f t="shared" si="33"/>
        <v>-366.62304690000019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4.0607018807610364</v>
      </c>
    </row>
    <row r="274" spans="1:19" x14ac:dyDescent="0.3">
      <c r="A274" t="s">
        <v>300</v>
      </c>
      <c r="B274">
        <v>9470.1962891000003</v>
      </c>
      <c r="C274">
        <v>9223.5800780999998</v>
      </c>
      <c r="D274">
        <v>9254.2314452999999</v>
      </c>
      <c r="E274">
        <v>9316.9052733999997</v>
      </c>
      <c r="F274">
        <v>9079.9902344000002</v>
      </c>
      <c r="G274">
        <v>9135.3701172000001</v>
      </c>
      <c r="H274">
        <v>9008.2597655999998</v>
      </c>
      <c r="I274">
        <v>9223.5800780999998</v>
      </c>
      <c r="J274">
        <v>9141.9345702999999</v>
      </c>
      <c r="L274" t="str">
        <f t="shared" si="31"/>
        <v>12AUG2023:09:00:00</v>
      </c>
      <c r="M274">
        <v>10</v>
      </c>
      <c r="N274">
        <f t="shared" si="32"/>
        <v>-246.61621100000048</v>
      </c>
      <c r="O274">
        <f t="shared" si="33"/>
        <v>-246.61621100000048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2.604129877264008</v>
      </c>
    </row>
    <row r="275" spans="1:19" x14ac:dyDescent="0.3">
      <c r="A275" t="s">
        <v>301</v>
      </c>
      <c r="B275">
        <v>10219.915039</v>
      </c>
      <c r="C275">
        <v>10169</v>
      </c>
      <c r="D275">
        <v>9933.5292969000002</v>
      </c>
      <c r="E275">
        <v>9951.7226563000004</v>
      </c>
      <c r="F275">
        <v>9869.9003905999998</v>
      </c>
      <c r="G275">
        <v>9970.75</v>
      </c>
      <c r="H275">
        <v>10014.900390999999</v>
      </c>
      <c r="I275">
        <v>10169</v>
      </c>
      <c r="J275">
        <v>10025.941406</v>
      </c>
      <c r="L275" t="str">
        <f t="shared" si="31"/>
        <v>12AUG2023:10:00:00</v>
      </c>
      <c r="M275">
        <v>11</v>
      </c>
      <c r="N275">
        <f t="shared" si="32"/>
        <v>-50.915038999999524</v>
      </c>
      <c r="O275">
        <f t="shared" si="33"/>
        <v>-50.915038999999524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0.49819434707337323</v>
      </c>
    </row>
    <row r="276" spans="1:19" x14ac:dyDescent="0.3">
      <c r="A276" t="s">
        <v>302</v>
      </c>
      <c r="B276">
        <v>11043.258789</v>
      </c>
      <c r="C276">
        <v>11153.299805000001</v>
      </c>
      <c r="D276">
        <v>10686.120117</v>
      </c>
      <c r="E276">
        <v>10757.695313</v>
      </c>
      <c r="F276">
        <v>10727</v>
      </c>
      <c r="G276">
        <v>10834.099609000001</v>
      </c>
      <c r="H276">
        <v>11102.099609000001</v>
      </c>
      <c r="I276">
        <v>11153.299805000001</v>
      </c>
      <c r="J276">
        <v>10969.955078000001</v>
      </c>
      <c r="L276" t="str">
        <f t="shared" si="31"/>
        <v>12AUG2023:11:00:00</v>
      </c>
      <c r="M276">
        <v>12</v>
      </c>
      <c r="N276">
        <f t="shared" si="32"/>
        <v>110.04101600000104</v>
      </c>
      <c r="O276" t="str">
        <f t="shared" si="33"/>
        <v/>
      </c>
      <c r="P276">
        <f t="shared" si="34"/>
        <v>110.04101600000104</v>
      </c>
      <c r="Q276" t="str">
        <f t="shared" si="35"/>
        <v/>
      </c>
      <c r="R276">
        <f t="shared" si="36"/>
        <v>1</v>
      </c>
      <c r="S276">
        <f t="shared" si="37"/>
        <v>0.99645419982017458</v>
      </c>
    </row>
    <row r="277" spans="1:19" x14ac:dyDescent="0.3">
      <c r="A277" t="s">
        <v>303</v>
      </c>
      <c r="B277">
        <v>11849.545898</v>
      </c>
      <c r="C277">
        <v>12106.400390999999</v>
      </c>
      <c r="D277">
        <v>11493.578125</v>
      </c>
      <c r="E277">
        <v>11519.542969</v>
      </c>
      <c r="F277">
        <v>11574.900390999999</v>
      </c>
      <c r="G277">
        <v>11679.900390999999</v>
      </c>
      <c r="H277">
        <v>12214</v>
      </c>
      <c r="I277">
        <v>12106.400390999999</v>
      </c>
      <c r="J277">
        <v>11920.316406</v>
      </c>
      <c r="L277" t="str">
        <f t="shared" si="31"/>
        <v>12AUG2023:12:00:00</v>
      </c>
      <c r="M277">
        <v>13</v>
      </c>
      <c r="N277">
        <f t="shared" si="32"/>
        <v>256.85449299999891</v>
      </c>
      <c r="O277" t="str">
        <f t="shared" si="33"/>
        <v/>
      </c>
      <c r="P277">
        <f t="shared" si="34"/>
        <v>256.85449299999891</v>
      </c>
      <c r="Q277" t="str">
        <f t="shared" si="35"/>
        <v/>
      </c>
      <c r="R277">
        <f t="shared" si="36"/>
        <v>1</v>
      </c>
      <c r="S277">
        <f t="shared" si="37"/>
        <v>2.1676315296044515</v>
      </c>
    </row>
    <row r="278" spans="1:19" x14ac:dyDescent="0.3">
      <c r="A278" t="s">
        <v>304</v>
      </c>
      <c r="B278">
        <v>12581.380859000001</v>
      </c>
      <c r="C278">
        <v>12963.5</v>
      </c>
      <c r="D278">
        <v>12318.243164</v>
      </c>
      <c r="E278">
        <v>12334.110352</v>
      </c>
      <c r="F278">
        <v>12325</v>
      </c>
      <c r="G278">
        <v>12463.200194999999</v>
      </c>
      <c r="H278">
        <v>13200.599609000001</v>
      </c>
      <c r="I278">
        <v>12963.5</v>
      </c>
      <c r="J278">
        <v>12791.698242</v>
      </c>
      <c r="L278" t="str">
        <f t="shared" si="31"/>
        <v>12AUG2023:13:00:00</v>
      </c>
      <c r="M278">
        <v>14</v>
      </c>
      <c r="N278">
        <f t="shared" si="32"/>
        <v>382.11914099999922</v>
      </c>
      <c r="O278" t="str">
        <f t="shared" si="33"/>
        <v/>
      </c>
      <c r="P278">
        <f t="shared" si="34"/>
        <v>382.11914099999922</v>
      </c>
      <c r="Q278" t="str">
        <f t="shared" si="35"/>
        <v/>
      </c>
      <c r="R278">
        <f t="shared" si="36"/>
        <v>1</v>
      </c>
      <c r="S278">
        <f t="shared" si="37"/>
        <v>3.0371796647953238</v>
      </c>
    </row>
    <row r="279" spans="1:19" x14ac:dyDescent="0.3">
      <c r="A279" t="s">
        <v>305</v>
      </c>
      <c r="B279">
        <v>13211.280273</v>
      </c>
      <c r="C279">
        <v>13716</v>
      </c>
      <c r="D279">
        <v>13047.600586</v>
      </c>
      <c r="E279">
        <v>13002.954102</v>
      </c>
      <c r="F279">
        <v>12985.400390999999</v>
      </c>
      <c r="G279">
        <v>13146.599609000001</v>
      </c>
      <c r="H279">
        <v>14073.700194999999</v>
      </c>
      <c r="I279">
        <v>13716</v>
      </c>
      <c r="J279">
        <v>13559.630859000001</v>
      </c>
      <c r="L279" t="str">
        <f t="shared" si="31"/>
        <v>12AUG2023:14:00:00</v>
      </c>
      <c r="M279">
        <v>15</v>
      </c>
      <c r="N279">
        <f t="shared" si="32"/>
        <v>504.71972699999969</v>
      </c>
      <c r="O279" t="str">
        <f t="shared" si="33"/>
        <v/>
      </c>
      <c r="P279">
        <f t="shared" si="34"/>
        <v>504.71972699999969</v>
      </c>
      <c r="Q279" t="str">
        <f t="shared" si="35"/>
        <v/>
      </c>
      <c r="R279">
        <f t="shared" si="36"/>
        <v>1</v>
      </c>
      <c r="S279">
        <f t="shared" si="37"/>
        <v>3.8203695370198103</v>
      </c>
    </row>
    <row r="280" spans="1:19" x14ac:dyDescent="0.3">
      <c r="A280" t="s">
        <v>306</v>
      </c>
      <c r="B280">
        <v>13792.508789</v>
      </c>
      <c r="C280">
        <v>14265.700194999999</v>
      </c>
      <c r="D280">
        <v>13589.541992</v>
      </c>
      <c r="E280">
        <v>13467.236328000001</v>
      </c>
      <c r="F280">
        <v>13535.799805000001</v>
      </c>
      <c r="G280">
        <v>13699.200194999999</v>
      </c>
      <c r="H280">
        <v>14583.5</v>
      </c>
      <c r="I280">
        <v>14265.700194999999</v>
      </c>
      <c r="J280">
        <v>14096.169921999999</v>
      </c>
      <c r="L280" t="str">
        <f t="shared" si="31"/>
        <v>12AUG2023:15:00:00</v>
      </c>
      <c r="M280">
        <v>16</v>
      </c>
      <c r="N280">
        <f t="shared" si="32"/>
        <v>473.19140599999992</v>
      </c>
      <c r="O280" t="str">
        <f t="shared" si="33"/>
        <v/>
      </c>
      <c r="P280">
        <f t="shared" si="34"/>
        <v>473.19140599999992</v>
      </c>
      <c r="Q280" t="str">
        <f t="shared" si="35"/>
        <v/>
      </c>
      <c r="R280">
        <f t="shared" si="36"/>
        <v>1</v>
      </c>
      <c r="S280">
        <f t="shared" si="37"/>
        <v>3.4307856042650222</v>
      </c>
    </row>
    <row r="281" spans="1:19" x14ac:dyDescent="0.3">
      <c r="A281" t="s">
        <v>307</v>
      </c>
      <c r="B281">
        <v>14294.545898</v>
      </c>
      <c r="C281">
        <v>14422</v>
      </c>
      <c r="D281">
        <v>13938.893555000001</v>
      </c>
      <c r="E281">
        <v>13854.398438</v>
      </c>
      <c r="F281">
        <v>13819</v>
      </c>
      <c r="G281">
        <v>13956.299805000001</v>
      </c>
      <c r="H281">
        <v>14616.299805000001</v>
      </c>
      <c r="I281">
        <v>14422</v>
      </c>
      <c r="J281">
        <v>14276.798828000001</v>
      </c>
      <c r="L281" t="str">
        <f t="shared" si="31"/>
        <v>12AUG2023:16:00:00</v>
      </c>
      <c r="M281">
        <v>17</v>
      </c>
      <c r="N281">
        <f t="shared" si="32"/>
        <v>127.45410199999969</v>
      </c>
      <c r="O281" t="str">
        <f t="shared" si="33"/>
        <v/>
      </c>
      <c r="P281">
        <f t="shared" si="34"/>
        <v>127.45410199999969</v>
      </c>
      <c r="Q281" t="str">
        <f t="shared" si="35"/>
        <v/>
      </c>
      <c r="R281">
        <f t="shared" si="36"/>
        <v>1</v>
      </c>
      <c r="S281">
        <f t="shared" si="37"/>
        <v>0.89162749841414857</v>
      </c>
    </row>
    <row r="282" spans="1:19" x14ac:dyDescent="0.3">
      <c r="A282" t="s">
        <v>308</v>
      </c>
      <c r="B282">
        <v>14650.380859000001</v>
      </c>
      <c r="C282">
        <v>14514.200194999999</v>
      </c>
      <c r="D282">
        <v>14118.064453000001</v>
      </c>
      <c r="E282">
        <v>13992.716796999999</v>
      </c>
      <c r="F282">
        <v>14039.5</v>
      </c>
      <c r="G282">
        <v>14148.799805000001</v>
      </c>
      <c r="H282">
        <v>14658.099609000001</v>
      </c>
      <c r="I282">
        <v>14514.200194999999</v>
      </c>
      <c r="J282">
        <v>14394.132813</v>
      </c>
      <c r="L282" t="str">
        <f t="shared" si="31"/>
        <v>12AUG2023:17:00:00</v>
      </c>
      <c r="M282">
        <v>18</v>
      </c>
      <c r="N282">
        <f t="shared" si="32"/>
        <v>-136.18066400000134</v>
      </c>
      <c r="O282">
        <f t="shared" si="33"/>
        <v>-136.18066400000134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0.92953668106411735</v>
      </c>
    </row>
    <row r="283" spans="1:19" x14ac:dyDescent="0.3">
      <c r="A283" t="s">
        <v>309</v>
      </c>
      <c r="B283">
        <v>14811.884765999999</v>
      </c>
      <c r="C283">
        <v>14459.099609000001</v>
      </c>
      <c r="D283">
        <v>14349.475586</v>
      </c>
      <c r="E283">
        <v>14277.234375</v>
      </c>
      <c r="F283">
        <v>14147</v>
      </c>
      <c r="G283">
        <v>14225.400390999999</v>
      </c>
      <c r="H283">
        <v>14678.099609000001</v>
      </c>
      <c r="I283">
        <v>14459.099609000001</v>
      </c>
      <c r="J283">
        <v>14448.294921999999</v>
      </c>
      <c r="L283" t="str">
        <f t="shared" si="31"/>
        <v>12AUG2023:18:00:00</v>
      </c>
      <c r="M283">
        <v>19</v>
      </c>
      <c r="N283">
        <f t="shared" si="32"/>
        <v>-352.78515699999843</v>
      </c>
      <c r="O283">
        <f t="shared" si="33"/>
        <v>-352.78515699999843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2.3817708723321998</v>
      </c>
    </row>
    <row r="284" spans="1:19" x14ac:dyDescent="0.3">
      <c r="A284" t="s">
        <v>310</v>
      </c>
      <c r="B284">
        <v>14692.002930000001</v>
      </c>
      <c r="C284">
        <v>14382.599609000001</v>
      </c>
      <c r="D284">
        <v>14321.136719</v>
      </c>
      <c r="E284">
        <v>14193.510742</v>
      </c>
      <c r="F284">
        <v>14107.700194999999</v>
      </c>
      <c r="G284">
        <v>14204.299805000001</v>
      </c>
      <c r="H284">
        <v>14672.299805000001</v>
      </c>
      <c r="I284">
        <v>14382.599609000001</v>
      </c>
      <c r="J284">
        <v>14411.897461</v>
      </c>
      <c r="L284" t="str">
        <f t="shared" si="31"/>
        <v>12AUG2023:19:00:00</v>
      </c>
      <c r="M284">
        <v>20</v>
      </c>
      <c r="N284">
        <f t="shared" si="32"/>
        <v>-309.40332099999978</v>
      </c>
      <c r="O284">
        <f t="shared" si="33"/>
        <v>-309.40332099999978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2.1059301612867278</v>
      </c>
    </row>
    <row r="285" spans="1:19" x14ac:dyDescent="0.3">
      <c r="A285" t="s">
        <v>311</v>
      </c>
      <c r="B285">
        <v>14270.135742</v>
      </c>
      <c r="C285">
        <v>14074.799805000001</v>
      </c>
      <c r="D285">
        <v>13932.5625</v>
      </c>
      <c r="E285">
        <v>13824.751953000001</v>
      </c>
      <c r="F285">
        <v>13768.5</v>
      </c>
      <c r="G285">
        <v>13889.900390999999</v>
      </c>
      <c r="H285">
        <v>14303.700194999999</v>
      </c>
      <c r="I285">
        <v>14074.799805000001</v>
      </c>
      <c r="J285">
        <v>14065.902344</v>
      </c>
      <c r="L285" t="str">
        <f t="shared" si="31"/>
        <v>12AUG2023:20:00:00</v>
      </c>
      <c r="M285">
        <v>21</v>
      </c>
      <c r="N285">
        <f t="shared" si="32"/>
        <v>-195.33593699999983</v>
      </c>
      <c r="O285">
        <f t="shared" si="33"/>
        <v>-195.33593699999983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1.3688442810329073</v>
      </c>
    </row>
    <row r="286" spans="1:19" x14ac:dyDescent="0.3">
      <c r="A286" t="s">
        <v>312</v>
      </c>
      <c r="B286">
        <v>13677.671875</v>
      </c>
      <c r="C286">
        <v>13673.099609000001</v>
      </c>
      <c r="D286">
        <v>13406.313477</v>
      </c>
      <c r="E286">
        <v>13297.977539</v>
      </c>
      <c r="F286">
        <v>13270.900390999999</v>
      </c>
      <c r="G286">
        <v>13421</v>
      </c>
      <c r="H286">
        <v>13774.5</v>
      </c>
      <c r="I286">
        <v>13673.099609000001</v>
      </c>
      <c r="J286">
        <v>13584.732421999999</v>
      </c>
      <c r="L286" t="str">
        <f t="shared" si="31"/>
        <v>12AUG2023:21:00:00</v>
      </c>
      <c r="M286">
        <v>22</v>
      </c>
      <c r="N286">
        <f t="shared" si="32"/>
        <v>-4.5722659999992175</v>
      </c>
      <c r="O286">
        <f t="shared" si="33"/>
        <v>-4.5722659999992175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3.3428686122792498E-2</v>
      </c>
    </row>
    <row r="287" spans="1:19" x14ac:dyDescent="0.3">
      <c r="A287" t="s">
        <v>313</v>
      </c>
      <c r="B287">
        <v>13235.358398</v>
      </c>
      <c r="C287">
        <v>13219.299805000001</v>
      </c>
      <c r="D287">
        <v>12969.512694999999</v>
      </c>
      <c r="E287">
        <v>12879.606444999999</v>
      </c>
      <c r="F287">
        <v>12783.200194999999</v>
      </c>
      <c r="G287">
        <v>12945</v>
      </c>
      <c r="H287">
        <v>13242</v>
      </c>
      <c r="I287">
        <v>13219.299805000001</v>
      </c>
      <c r="J287">
        <v>13105.112305000001</v>
      </c>
      <c r="L287" t="str">
        <f t="shared" si="31"/>
        <v>12AUG2023:22:00:00</v>
      </c>
      <c r="M287">
        <v>23</v>
      </c>
      <c r="N287">
        <f t="shared" si="32"/>
        <v>-16.058592999999746</v>
      </c>
      <c r="O287">
        <f t="shared" si="33"/>
        <v>-16.058592999999746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0.12133100228269122</v>
      </c>
    </row>
    <row r="288" spans="1:19" x14ac:dyDescent="0.3">
      <c r="A288" t="s">
        <v>314</v>
      </c>
      <c r="B288">
        <v>12487.907227</v>
      </c>
      <c r="C288">
        <v>12600</v>
      </c>
      <c r="D288">
        <v>12262.870117</v>
      </c>
      <c r="E288">
        <v>12229.540039</v>
      </c>
      <c r="F288">
        <v>12160.099609000001</v>
      </c>
      <c r="G288">
        <v>12325.900390999999</v>
      </c>
      <c r="H288">
        <v>12557.200194999999</v>
      </c>
      <c r="I288">
        <v>12600</v>
      </c>
      <c r="J288">
        <v>12448.333984000001</v>
      </c>
      <c r="L288" t="str">
        <f t="shared" si="31"/>
        <v>12AUG2023:23:00:00</v>
      </c>
      <c r="M288">
        <v>24</v>
      </c>
      <c r="N288">
        <f t="shared" si="32"/>
        <v>112.09277300000031</v>
      </c>
      <c r="O288" t="str">
        <f t="shared" si="33"/>
        <v/>
      </c>
      <c r="P288">
        <f t="shared" si="34"/>
        <v>112.09277300000031</v>
      </c>
      <c r="Q288" t="str">
        <f t="shared" si="35"/>
        <v/>
      </c>
      <c r="R288">
        <f t="shared" si="36"/>
        <v>1</v>
      </c>
      <c r="S288">
        <f t="shared" si="37"/>
        <v>0.89761055205187201</v>
      </c>
    </row>
    <row r="289" spans="1:19" x14ac:dyDescent="0.3">
      <c r="A289" t="s">
        <v>315</v>
      </c>
      <c r="B289">
        <v>11654.111328000001</v>
      </c>
      <c r="C289">
        <v>11807.700194999999</v>
      </c>
      <c r="D289">
        <v>11368.471680000001</v>
      </c>
      <c r="E289">
        <v>11397.642578000001</v>
      </c>
      <c r="F289">
        <v>11404.700194999999</v>
      </c>
      <c r="G289">
        <v>11555.799805000001</v>
      </c>
      <c r="H289">
        <v>11767.799805000001</v>
      </c>
      <c r="I289">
        <v>11807.700194999999</v>
      </c>
      <c r="J289">
        <v>11642.395508</v>
      </c>
      <c r="L289" t="str">
        <f t="shared" si="31"/>
        <v>13AUG2023:00:00:00</v>
      </c>
      <c r="M289">
        <v>1</v>
      </c>
      <c r="N289">
        <f t="shared" si="32"/>
        <v>153.58886699999857</v>
      </c>
      <c r="O289" t="str">
        <f t="shared" si="33"/>
        <v/>
      </c>
      <c r="P289">
        <f t="shared" si="34"/>
        <v>153.58886699999857</v>
      </c>
      <c r="Q289" t="str">
        <f t="shared" si="35"/>
        <v/>
      </c>
      <c r="R289">
        <f t="shared" si="36"/>
        <v>1</v>
      </c>
      <c r="S289">
        <f t="shared" si="37"/>
        <v>1.3178942836335206</v>
      </c>
    </row>
    <row r="290" spans="1:19" x14ac:dyDescent="0.3">
      <c r="A290" t="s">
        <v>316</v>
      </c>
      <c r="B290">
        <v>10816.075194999999</v>
      </c>
      <c r="C290">
        <v>11061.200194999999</v>
      </c>
      <c r="D290">
        <v>10631.004883</v>
      </c>
      <c r="E290">
        <v>10720.543944999999</v>
      </c>
      <c r="F290">
        <v>10790.900390999999</v>
      </c>
      <c r="G290">
        <v>10911.200194999999</v>
      </c>
      <c r="H290">
        <v>10964.599609000001</v>
      </c>
      <c r="I290">
        <v>11061.200194999999</v>
      </c>
      <c r="J290">
        <v>10904.151367</v>
      </c>
      <c r="L290" t="str">
        <f t="shared" si="31"/>
        <v>13AUG2023:01:00:00</v>
      </c>
      <c r="M290">
        <v>2</v>
      </c>
      <c r="N290">
        <f t="shared" si="32"/>
        <v>245.125</v>
      </c>
      <c r="O290" t="str">
        <f t="shared" si="33"/>
        <v/>
      </c>
      <c r="P290">
        <f t="shared" si="34"/>
        <v>245.125</v>
      </c>
      <c r="Q290" t="str">
        <f t="shared" si="35"/>
        <v/>
      </c>
      <c r="R290">
        <f t="shared" si="36"/>
        <v>1</v>
      </c>
      <c r="S290">
        <f t="shared" si="37"/>
        <v>2.2663026613693953</v>
      </c>
    </row>
    <row r="291" spans="1:19" x14ac:dyDescent="0.3">
      <c r="A291" t="s">
        <v>317</v>
      </c>
      <c r="B291">
        <v>10173.428711</v>
      </c>
      <c r="C291">
        <v>10338.5</v>
      </c>
      <c r="D291">
        <v>9994.2226563000004</v>
      </c>
      <c r="E291">
        <v>10160.569336</v>
      </c>
      <c r="F291">
        <v>10130.5</v>
      </c>
      <c r="G291">
        <v>10231.700194999999</v>
      </c>
      <c r="H291">
        <v>10197.299805000001</v>
      </c>
      <c r="I291">
        <v>10338.5</v>
      </c>
      <c r="J291">
        <v>10195.804688</v>
      </c>
      <c r="L291" t="str">
        <f t="shared" si="31"/>
        <v>13AUG2023:02:00:00</v>
      </c>
      <c r="M291">
        <v>3</v>
      </c>
      <c r="N291">
        <f t="shared" si="32"/>
        <v>165.07128899999952</v>
      </c>
      <c r="O291" t="str">
        <f t="shared" si="33"/>
        <v/>
      </c>
      <c r="P291">
        <f t="shared" si="34"/>
        <v>165.07128899999952</v>
      </c>
      <c r="Q291" t="str">
        <f t="shared" si="35"/>
        <v/>
      </c>
      <c r="R291">
        <f t="shared" si="36"/>
        <v>1</v>
      </c>
      <c r="S291">
        <f t="shared" si="37"/>
        <v>1.6225728187539812</v>
      </c>
    </row>
    <row r="292" spans="1:19" x14ac:dyDescent="0.3">
      <c r="A292" t="s">
        <v>318</v>
      </c>
      <c r="B292">
        <v>9669.5068358999997</v>
      </c>
      <c r="C292">
        <v>9766.5595702999999</v>
      </c>
      <c r="D292">
        <v>9382.0146483999997</v>
      </c>
      <c r="E292">
        <v>9484.2441405999998</v>
      </c>
      <c r="F292">
        <v>9597.6103516000003</v>
      </c>
      <c r="G292">
        <v>9684.0703125</v>
      </c>
      <c r="H292">
        <v>9586.0703125</v>
      </c>
      <c r="I292">
        <v>9766.5595702999999</v>
      </c>
      <c r="J292">
        <v>9610.3603516000003</v>
      </c>
      <c r="L292" t="str">
        <f t="shared" ref="L292" si="38">A292</f>
        <v>13AUG2023:03:00:00</v>
      </c>
      <c r="M292">
        <v>4</v>
      </c>
      <c r="N292">
        <f t="shared" ref="N292" si="39">C292-B292</f>
        <v>97.05273440000019</v>
      </c>
      <c r="O292" t="str">
        <f t="shared" si="33"/>
        <v/>
      </c>
      <c r="P292">
        <f t="shared" si="34"/>
        <v>97.05273440000019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1.0036989067495385</v>
      </c>
    </row>
    <row r="293" spans="1:19" x14ac:dyDescent="0.3">
      <c r="A293" t="s">
        <v>319</v>
      </c>
      <c r="B293">
        <v>9316.3925780999998</v>
      </c>
      <c r="C293">
        <v>9308.1904297000001</v>
      </c>
      <c r="D293">
        <v>9012.9541016000003</v>
      </c>
      <c r="E293">
        <v>9185.3105469000002</v>
      </c>
      <c r="F293">
        <v>9194.5498047000001</v>
      </c>
      <c r="G293">
        <v>9268.9003905999998</v>
      </c>
      <c r="H293">
        <v>9092.6796875</v>
      </c>
      <c r="I293">
        <v>9308.1904297000001</v>
      </c>
      <c r="J293">
        <v>9169.1972655999998</v>
      </c>
      <c r="L293" t="str">
        <f t="shared" si="31"/>
        <v>13AUG2023:04:00:00</v>
      </c>
      <c r="M293">
        <v>5</v>
      </c>
      <c r="N293">
        <f t="shared" si="32"/>
        <v>-8.2021483999997145</v>
      </c>
      <c r="O293">
        <f t="shared" si="33"/>
        <v>-8.2021483999997145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8.8039961081937082E-2</v>
      </c>
    </row>
    <row r="294" spans="1:19" x14ac:dyDescent="0.3">
      <c r="A294" t="s">
        <v>320</v>
      </c>
      <c r="B294">
        <v>9049.8271483999997</v>
      </c>
      <c r="C294">
        <v>8950.5996094000002</v>
      </c>
      <c r="D294">
        <v>8741.65625</v>
      </c>
      <c r="E294">
        <v>8852.6689452999999</v>
      </c>
      <c r="F294">
        <v>8897.6796875</v>
      </c>
      <c r="G294">
        <v>8952</v>
      </c>
      <c r="H294">
        <v>8719.0195313000004</v>
      </c>
      <c r="I294">
        <v>8950.5996094000002</v>
      </c>
      <c r="J294">
        <v>8834.1855469000002</v>
      </c>
      <c r="L294" t="str">
        <f t="shared" si="31"/>
        <v>13AUG2023:05:00:00</v>
      </c>
      <c r="M294">
        <v>6</v>
      </c>
      <c r="N294">
        <f t="shared" si="32"/>
        <v>-99.227538999999524</v>
      </c>
      <c r="O294">
        <f t="shared" si="33"/>
        <v>-99.227538999999524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1.0964578369603761</v>
      </c>
    </row>
    <row r="295" spans="1:19" x14ac:dyDescent="0.3">
      <c r="A295" t="s">
        <v>321</v>
      </c>
      <c r="B295">
        <v>8896.8212891000003</v>
      </c>
      <c r="C295">
        <v>8704.5898438000004</v>
      </c>
      <c r="D295">
        <v>8617.8037108999997</v>
      </c>
      <c r="E295">
        <v>8685.6015625</v>
      </c>
      <c r="F295">
        <v>8702.6601563000004</v>
      </c>
      <c r="G295">
        <v>8746.6201172000001</v>
      </c>
      <c r="H295">
        <v>8479.5703125</v>
      </c>
      <c r="I295">
        <v>8704.5898438000004</v>
      </c>
      <c r="J295">
        <v>8623.7373047000001</v>
      </c>
      <c r="L295" t="str">
        <f t="shared" si="31"/>
        <v>13AUG2023:06:00:00</v>
      </c>
      <c r="M295">
        <v>7</v>
      </c>
      <c r="N295">
        <f t="shared" si="32"/>
        <v>-192.2314452999999</v>
      </c>
      <c r="O295">
        <f t="shared" si="33"/>
        <v>-192.2314452999999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2.1606755834863578</v>
      </c>
    </row>
    <row r="296" spans="1:19" x14ac:dyDescent="0.3">
      <c r="A296" t="s">
        <v>322</v>
      </c>
      <c r="B296">
        <v>8842.8574219000002</v>
      </c>
      <c r="C296">
        <v>8521.2597655999998</v>
      </c>
      <c r="D296">
        <v>8553.7851563000004</v>
      </c>
      <c r="E296">
        <v>8537.8476563000004</v>
      </c>
      <c r="F296">
        <v>8546.6103516000003</v>
      </c>
      <c r="G296">
        <v>8589.9101563000004</v>
      </c>
      <c r="H296">
        <v>8304.75</v>
      </c>
      <c r="I296">
        <v>8521.2597655999998</v>
      </c>
      <c r="J296">
        <v>8472.2119141000003</v>
      </c>
      <c r="L296" t="str">
        <f t="shared" si="31"/>
        <v>13AUG2023:07:00:00</v>
      </c>
      <c r="M296">
        <v>8</v>
      </c>
      <c r="N296">
        <f t="shared" si="32"/>
        <v>-321.59765630000038</v>
      </c>
      <c r="O296">
        <f t="shared" si="33"/>
        <v>-321.59765630000038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3.6368069839454793</v>
      </c>
    </row>
    <row r="297" spans="1:19" x14ac:dyDescent="0.3">
      <c r="A297" t="s">
        <v>323</v>
      </c>
      <c r="B297">
        <v>8793.8212891000003</v>
      </c>
      <c r="C297">
        <v>8484.7099608999997</v>
      </c>
      <c r="D297">
        <v>8570.359375</v>
      </c>
      <c r="E297">
        <v>8570.5019530999998</v>
      </c>
      <c r="F297">
        <v>8504.3203125</v>
      </c>
      <c r="G297">
        <v>8540.9697266000003</v>
      </c>
      <c r="H297">
        <v>8267.4501952999999</v>
      </c>
      <c r="I297">
        <v>8484.7099608999997</v>
      </c>
      <c r="J297">
        <v>8444.2490233999997</v>
      </c>
      <c r="L297" t="str">
        <f t="shared" si="31"/>
        <v>13AUG2023:08:00:00</v>
      </c>
      <c r="M297">
        <v>9</v>
      </c>
      <c r="N297">
        <f t="shared" si="32"/>
        <v>-309.11132820000057</v>
      </c>
      <c r="O297">
        <f t="shared" si="33"/>
        <v>-309.11132820000057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3.5150967712198806</v>
      </c>
    </row>
    <row r="298" spans="1:19" x14ac:dyDescent="0.3">
      <c r="A298" t="s">
        <v>324</v>
      </c>
      <c r="B298">
        <v>9164.2607422000001</v>
      </c>
      <c r="C298">
        <v>8978.3095702999999</v>
      </c>
      <c r="D298">
        <v>9012.8330077999999</v>
      </c>
      <c r="E298">
        <v>8986.9775391000003</v>
      </c>
      <c r="F298">
        <v>8920.7197266000003</v>
      </c>
      <c r="G298">
        <v>8956.2695313000004</v>
      </c>
      <c r="H298">
        <v>8816.8398438000004</v>
      </c>
      <c r="I298">
        <v>8978.3095702999999</v>
      </c>
      <c r="J298">
        <v>8928.8105469000002</v>
      </c>
      <c r="L298" t="str">
        <f t="shared" si="31"/>
        <v>13AUG2023:09:00:00</v>
      </c>
      <c r="M298">
        <v>10</v>
      </c>
      <c r="N298">
        <f t="shared" si="32"/>
        <v>-185.95117190000019</v>
      </c>
      <c r="O298">
        <f t="shared" si="33"/>
        <v>-185.95117190000019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2.029090803186381</v>
      </c>
    </row>
    <row r="299" spans="1:19" x14ac:dyDescent="0.3">
      <c r="A299" t="s">
        <v>325</v>
      </c>
      <c r="B299">
        <v>9865.84375</v>
      </c>
      <c r="C299">
        <v>9872.5996094000002</v>
      </c>
      <c r="D299">
        <v>9656.4765625</v>
      </c>
      <c r="E299">
        <v>9571.7851563000004</v>
      </c>
      <c r="F299">
        <v>9691.2304688000004</v>
      </c>
      <c r="G299">
        <v>9745.8701172000001</v>
      </c>
      <c r="H299">
        <v>9782.3701172000001</v>
      </c>
      <c r="I299">
        <v>9872.5996094000002</v>
      </c>
      <c r="J299">
        <v>9771.4970702999999</v>
      </c>
      <c r="L299" t="str">
        <f t="shared" si="31"/>
        <v>13AUG2023:10:00:00</v>
      </c>
      <c r="M299">
        <v>11</v>
      </c>
      <c r="N299">
        <f t="shared" si="32"/>
        <v>6.7558594000001904</v>
      </c>
      <c r="O299" t="str">
        <f t="shared" si="33"/>
        <v/>
      </c>
      <c r="P299">
        <f t="shared" si="34"/>
        <v>6.7558594000001904</v>
      </c>
      <c r="Q299" t="str">
        <f t="shared" si="35"/>
        <v/>
      </c>
      <c r="R299">
        <f t="shared" si="36"/>
        <v>1</v>
      </c>
      <c r="S299">
        <f t="shared" si="37"/>
        <v>6.8477259230871057E-2</v>
      </c>
    </row>
    <row r="300" spans="1:19" x14ac:dyDescent="0.3">
      <c r="A300" t="s">
        <v>326</v>
      </c>
      <c r="B300">
        <v>10679.944336</v>
      </c>
      <c r="C300">
        <v>10800.799805000001</v>
      </c>
      <c r="D300">
        <v>10468.840819999999</v>
      </c>
      <c r="E300">
        <v>10408.168944999999</v>
      </c>
      <c r="F300">
        <v>10484.400390999999</v>
      </c>
      <c r="G300">
        <v>10559.400390999999</v>
      </c>
      <c r="H300">
        <v>10814.200194999999</v>
      </c>
      <c r="I300">
        <v>10800.799805000001</v>
      </c>
      <c r="J300">
        <v>10682.648438</v>
      </c>
      <c r="L300" t="str">
        <f t="shared" si="31"/>
        <v>13AUG2023:11:00:00</v>
      </c>
      <c r="M300">
        <v>12</v>
      </c>
      <c r="N300">
        <f t="shared" si="32"/>
        <v>120.85546900000008</v>
      </c>
      <c r="O300" t="str">
        <f t="shared" si="33"/>
        <v/>
      </c>
      <c r="P300">
        <f t="shared" si="34"/>
        <v>120.85546900000008</v>
      </c>
      <c r="Q300" t="str">
        <f t="shared" si="35"/>
        <v/>
      </c>
      <c r="R300">
        <f t="shared" si="36"/>
        <v>1</v>
      </c>
      <c r="S300">
        <f t="shared" si="37"/>
        <v>1.1316114129230053</v>
      </c>
    </row>
    <row r="301" spans="1:19" x14ac:dyDescent="0.3">
      <c r="A301" t="s">
        <v>327</v>
      </c>
      <c r="B301">
        <v>11460.901367</v>
      </c>
      <c r="C301">
        <v>11732</v>
      </c>
      <c r="D301">
        <v>11289.582031</v>
      </c>
      <c r="E301">
        <v>11087.432617</v>
      </c>
      <c r="F301">
        <v>11300.900390999999</v>
      </c>
      <c r="G301">
        <v>11359.900390999999</v>
      </c>
      <c r="H301">
        <v>11863.299805000001</v>
      </c>
      <c r="I301">
        <v>11732</v>
      </c>
      <c r="J301">
        <v>11602.585938</v>
      </c>
      <c r="L301" t="str">
        <f t="shared" si="31"/>
        <v>13AUG2023:12:00:00</v>
      </c>
      <c r="M301">
        <v>13</v>
      </c>
      <c r="N301">
        <f t="shared" si="32"/>
        <v>271.09863299999961</v>
      </c>
      <c r="O301" t="str">
        <f t="shared" si="33"/>
        <v/>
      </c>
      <c r="P301">
        <f t="shared" si="34"/>
        <v>271.09863299999961</v>
      </c>
      <c r="Q301" t="str">
        <f t="shared" si="35"/>
        <v/>
      </c>
      <c r="R301">
        <f t="shared" si="36"/>
        <v>1</v>
      </c>
      <c r="S301">
        <f t="shared" si="37"/>
        <v>2.3654215695511414</v>
      </c>
    </row>
    <row r="302" spans="1:19" x14ac:dyDescent="0.3">
      <c r="A302" t="s">
        <v>328</v>
      </c>
      <c r="B302">
        <v>12287.236328000001</v>
      </c>
      <c r="C302">
        <v>12612.700194999999</v>
      </c>
      <c r="D302">
        <v>12147.276367</v>
      </c>
      <c r="E302">
        <v>11943.836914</v>
      </c>
      <c r="F302">
        <v>12065</v>
      </c>
      <c r="G302">
        <v>12141.700194999999</v>
      </c>
      <c r="H302">
        <v>12821.099609000001</v>
      </c>
      <c r="I302">
        <v>12612.700194999999</v>
      </c>
      <c r="J302">
        <v>12480.265625</v>
      </c>
      <c r="L302" t="str">
        <f t="shared" si="31"/>
        <v>13AUG2023:13:00:00</v>
      </c>
      <c r="M302">
        <v>14</v>
      </c>
      <c r="N302">
        <f t="shared" si="32"/>
        <v>325.46386699999857</v>
      </c>
      <c r="O302" t="str">
        <f t="shared" si="33"/>
        <v/>
      </c>
      <c r="P302">
        <f t="shared" si="34"/>
        <v>325.46386699999857</v>
      </c>
      <c r="Q302" t="str">
        <f t="shared" si="35"/>
        <v/>
      </c>
      <c r="R302">
        <f t="shared" si="36"/>
        <v>1</v>
      </c>
      <c r="S302">
        <f t="shared" si="37"/>
        <v>2.6487963469729605</v>
      </c>
    </row>
    <row r="303" spans="1:19" x14ac:dyDescent="0.3">
      <c r="A303" t="s">
        <v>329</v>
      </c>
      <c r="B303">
        <v>13026.869140999999</v>
      </c>
      <c r="C303">
        <v>13382.799805000001</v>
      </c>
      <c r="D303">
        <v>12937.284180000001</v>
      </c>
      <c r="E303">
        <v>12638.384765999999</v>
      </c>
      <c r="F303">
        <v>12729.400390999999</v>
      </c>
      <c r="G303">
        <v>12826.700194999999</v>
      </c>
      <c r="H303">
        <v>13659.400390999999</v>
      </c>
      <c r="I303">
        <v>13382.799805000001</v>
      </c>
      <c r="J303">
        <v>13255.726563</v>
      </c>
      <c r="L303" t="str">
        <f t="shared" si="31"/>
        <v>13AUG2023:14:00:00</v>
      </c>
      <c r="M303">
        <v>15</v>
      </c>
      <c r="N303">
        <f t="shared" si="32"/>
        <v>355.93066400000134</v>
      </c>
      <c r="O303" t="str">
        <f t="shared" si="33"/>
        <v/>
      </c>
      <c r="P303">
        <f t="shared" si="34"/>
        <v>355.93066400000134</v>
      </c>
      <c r="Q303" t="str">
        <f t="shared" si="35"/>
        <v/>
      </c>
      <c r="R303">
        <f t="shared" si="36"/>
        <v>1</v>
      </c>
      <c r="S303">
        <f t="shared" si="37"/>
        <v>2.732280950606667</v>
      </c>
    </row>
    <row r="304" spans="1:19" x14ac:dyDescent="0.3">
      <c r="A304" t="s">
        <v>330</v>
      </c>
      <c r="B304">
        <v>13628.520508</v>
      </c>
      <c r="C304">
        <v>13981.099609000001</v>
      </c>
      <c r="D304">
        <v>13571.982421999999</v>
      </c>
      <c r="E304">
        <v>13281.267578000001</v>
      </c>
      <c r="F304">
        <v>13319.5</v>
      </c>
      <c r="G304">
        <v>13423.200194999999</v>
      </c>
      <c r="H304">
        <v>14177.5</v>
      </c>
      <c r="I304">
        <v>13981.099609000001</v>
      </c>
      <c r="J304">
        <v>13836.247069999999</v>
      </c>
      <c r="L304" t="str">
        <f t="shared" si="31"/>
        <v>13AUG2023:15:00:00</v>
      </c>
      <c r="M304">
        <v>16</v>
      </c>
      <c r="N304">
        <f t="shared" si="32"/>
        <v>352.57910100000117</v>
      </c>
      <c r="O304" t="str">
        <f t="shared" si="33"/>
        <v/>
      </c>
      <c r="P304">
        <f t="shared" si="34"/>
        <v>352.57910100000117</v>
      </c>
      <c r="Q304" t="str">
        <f t="shared" si="35"/>
        <v/>
      </c>
      <c r="R304">
        <f t="shared" si="36"/>
        <v>1</v>
      </c>
      <c r="S304">
        <f t="shared" si="37"/>
        <v>2.5870680591707349</v>
      </c>
    </row>
    <row r="305" spans="1:19" x14ac:dyDescent="0.3">
      <c r="A305" t="s">
        <v>331</v>
      </c>
      <c r="B305">
        <v>14167.114258</v>
      </c>
      <c r="C305">
        <v>14211.900390999999</v>
      </c>
      <c r="D305">
        <v>13739.098633</v>
      </c>
      <c r="E305">
        <v>13520.670898</v>
      </c>
      <c r="F305">
        <v>13664</v>
      </c>
      <c r="G305">
        <v>13759.299805000001</v>
      </c>
      <c r="H305">
        <v>14233.200194999999</v>
      </c>
      <c r="I305">
        <v>14211.900390999999</v>
      </c>
      <c r="J305">
        <v>14023.680664</v>
      </c>
      <c r="L305" t="str">
        <f t="shared" si="31"/>
        <v>13AUG2023:16:00:00</v>
      </c>
      <c r="M305">
        <v>17</v>
      </c>
      <c r="N305">
        <f t="shared" si="32"/>
        <v>44.786132999999609</v>
      </c>
      <c r="O305" t="str">
        <f t="shared" si="33"/>
        <v/>
      </c>
      <c r="P305">
        <f t="shared" si="34"/>
        <v>44.786132999999609</v>
      </c>
      <c r="Q305" t="str">
        <f t="shared" si="35"/>
        <v/>
      </c>
      <c r="R305">
        <f t="shared" si="36"/>
        <v>1</v>
      </c>
      <c r="S305">
        <f t="shared" si="37"/>
        <v>0.31612742146629763</v>
      </c>
    </row>
    <row r="306" spans="1:19" x14ac:dyDescent="0.3">
      <c r="A306" t="s">
        <v>332</v>
      </c>
      <c r="B306">
        <v>14585.833008</v>
      </c>
      <c r="C306">
        <v>14387.700194999999</v>
      </c>
      <c r="D306">
        <v>14008.603515999999</v>
      </c>
      <c r="E306">
        <v>13883.738281</v>
      </c>
      <c r="F306">
        <v>13954.799805000001</v>
      </c>
      <c r="G306">
        <v>14027.900390999999</v>
      </c>
      <c r="H306">
        <v>14324.099609000001</v>
      </c>
      <c r="I306">
        <v>14387.700194999999</v>
      </c>
      <c r="J306">
        <v>14213.53125</v>
      </c>
      <c r="L306" t="str">
        <f t="shared" si="31"/>
        <v>13AUG2023:17:00:00</v>
      </c>
      <c r="M306">
        <v>18</v>
      </c>
      <c r="N306">
        <f t="shared" si="32"/>
        <v>-198.13281300000017</v>
      </c>
      <c r="O306">
        <f t="shared" si="33"/>
        <v>-198.13281300000017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1.3583921665038179</v>
      </c>
    </row>
    <row r="307" spans="1:19" x14ac:dyDescent="0.3">
      <c r="A307" t="s">
        <v>333</v>
      </c>
      <c r="B307">
        <v>14839.234375</v>
      </c>
      <c r="C307">
        <v>14472.599609000001</v>
      </c>
      <c r="D307">
        <v>14224.190430000001</v>
      </c>
      <c r="E307">
        <v>14037.706055000001</v>
      </c>
      <c r="F307">
        <v>14144.200194999999</v>
      </c>
      <c r="G307">
        <v>14194.400390999999</v>
      </c>
      <c r="H307">
        <v>14453.900390999999</v>
      </c>
      <c r="I307">
        <v>14472.599609000001</v>
      </c>
      <c r="J307">
        <v>14356.649414</v>
      </c>
      <c r="L307" t="str">
        <f t="shared" si="31"/>
        <v>13AUG2023:18:00:00</v>
      </c>
      <c r="M307">
        <v>19</v>
      </c>
      <c r="N307">
        <f t="shared" si="32"/>
        <v>-366.63476599999922</v>
      </c>
      <c r="O307">
        <f t="shared" si="33"/>
        <v>-366.63476599999922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2.4707121454842529</v>
      </c>
    </row>
    <row r="308" spans="1:19" x14ac:dyDescent="0.3">
      <c r="A308" t="s">
        <v>334</v>
      </c>
      <c r="B308">
        <v>14800.397461</v>
      </c>
      <c r="C308">
        <v>14538</v>
      </c>
      <c r="D308">
        <v>14261.027344</v>
      </c>
      <c r="E308">
        <v>14130.814453000001</v>
      </c>
      <c r="F308">
        <v>14178.799805000001</v>
      </c>
      <c r="G308">
        <v>14227.200194999999</v>
      </c>
      <c r="H308">
        <v>14582.799805000001</v>
      </c>
      <c r="I308">
        <v>14538</v>
      </c>
      <c r="J308">
        <v>14429.046875</v>
      </c>
      <c r="L308" t="str">
        <f t="shared" si="31"/>
        <v>13AUG2023:19:00:00</v>
      </c>
      <c r="M308">
        <v>20</v>
      </c>
      <c r="N308">
        <f t="shared" si="32"/>
        <v>-262.39746100000048</v>
      </c>
      <c r="O308">
        <f t="shared" si="33"/>
        <v>-262.39746100000048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1.7729082052791802</v>
      </c>
    </row>
    <row r="309" spans="1:19" x14ac:dyDescent="0.3">
      <c r="A309" t="s">
        <v>335</v>
      </c>
      <c r="B309">
        <v>14433.426758</v>
      </c>
      <c r="C309">
        <v>14337.5</v>
      </c>
      <c r="D309">
        <v>13943.647461</v>
      </c>
      <c r="E309">
        <v>13794.586914</v>
      </c>
      <c r="F309">
        <v>13930</v>
      </c>
      <c r="G309">
        <v>13999.599609000001</v>
      </c>
      <c r="H309">
        <v>14371.200194999999</v>
      </c>
      <c r="I309">
        <v>14337.5</v>
      </c>
      <c r="J309">
        <v>14194.299805000001</v>
      </c>
      <c r="L309" t="str">
        <f t="shared" si="31"/>
        <v>13AUG2023:20:00:00</v>
      </c>
      <c r="M309">
        <v>21</v>
      </c>
      <c r="N309">
        <f t="shared" si="32"/>
        <v>-95.926757999999609</v>
      </c>
      <c r="O309">
        <f t="shared" si="33"/>
        <v>-95.926757999999609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0.66461526849007213</v>
      </c>
    </row>
    <row r="310" spans="1:19" x14ac:dyDescent="0.3">
      <c r="A310" t="s">
        <v>336</v>
      </c>
      <c r="B310">
        <v>13916.016602</v>
      </c>
      <c r="C310">
        <v>13939</v>
      </c>
      <c r="D310">
        <v>13634.267578000001</v>
      </c>
      <c r="E310">
        <v>13498.839844</v>
      </c>
      <c r="F310">
        <v>13482.5</v>
      </c>
      <c r="G310">
        <v>13571.200194999999</v>
      </c>
      <c r="H310">
        <v>13932.700194999999</v>
      </c>
      <c r="I310">
        <v>13939</v>
      </c>
      <c r="J310">
        <v>13793.733398</v>
      </c>
      <c r="L310" t="str">
        <f t="shared" si="31"/>
        <v>13AUG2023:21:00:00</v>
      </c>
      <c r="M310">
        <v>22</v>
      </c>
      <c r="N310">
        <f t="shared" si="32"/>
        <v>22.983398000000307</v>
      </c>
      <c r="O310" t="str">
        <f t="shared" si="33"/>
        <v/>
      </c>
      <c r="P310">
        <f t="shared" si="34"/>
        <v>22.983398000000307</v>
      </c>
      <c r="Q310" t="str">
        <f t="shared" si="35"/>
        <v/>
      </c>
      <c r="R310">
        <f t="shared" si="36"/>
        <v>1</v>
      </c>
      <c r="S310">
        <f t="shared" si="37"/>
        <v>0.16515787999776568</v>
      </c>
    </row>
    <row r="311" spans="1:19" x14ac:dyDescent="0.3">
      <c r="A311" t="s">
        <v>337</v>
      </c>
      <c r="B311">
        <v>13432.161133</v>
      </c>
      <c r="C311">
        <v>13440.700194999999</v>
      </c>
      <c r="D311">
        <v>13362.464844</v>
      </c>
      <c r="E311">
        <v>13197.650390999999</v>
      </c>
      <c r="F311">
        <v>12985.5</v>
      </c>
      <c r="G311">
        <v>13086.299805000001</v>
      </c>
      <c r="H311">
        <v>13411.5</v>
      </c>
      <c r="I311">
        <v>13440.700194999999</v>
      </c>
      <c r="J311">
        <v>13335.333008</v>
      </c>
      <c r="L311" t="str">
        <f t="shared" si="31"/>
        <v>13AUG2023:22:00:00</v>
      </c>
      <c r="M311">
        <v>23</v>
      </c>
      <c r="N311">
        <f t="shared" si="32"/>
        <v>8.5390619999998307</v>
      </c>
      <c r="O311" t="str">
        <f t="shared" si="33"/>
        <v/>
      </c>
      <c r="P311">
        <f t="shared" si="34"/>
        <v>8.5390619999998307</v>
      </c>
      <c r="Q311" t="str">
        <f t="shared" si="35"/>
        <v/>
      </c>
      <c r="R311">
        <f t="shared" si="36"/>
        <v>1</v>
      </c>
      <c r="S311">
        <f t="shared" si="37"/>
        <v>6.3571765670835709E-2</v>
      </c>
    </row>
    <row r="312" spans="1:19" x14ac:dyDescent="0.3">
      <c r="A312" t="s">
        <v>338</v>
      </c>
      <c r="B312">
        <v>12476.983398</v>
      </c>
      <c r="C312">
        <v>12670.400390999999</v>
      </c>
      <c r="D312">
        <v>12620.638671999999</v>
      </c>
      <c r="E312">
        <v>12401.203125</v>
      </c>
      <c r="F312">
        <v>12210.900390999999</v>
      </c>
      <c r="G312">
        <v>12322.599609000001</v>
      </c>
      <c r="H312">
        <v>12584</v>
      </c>
      <c r="I312">
        <v>12670.400390999999</v>
      </c>
      <c r="J312">
        <v>12553.797852</v>
      </c>
      <c r="L312" t="str">
        <f t="shared" si="31"/>
        <v>13AUG2023:23:00:00</v>
      </c>
      <c r="M312">
        <v>24</v>
      </c>
      <c r="N312">
        <f t="shared" si="32"/>
        <v>193.41699299999891</v>
      </c>
      <c r="O312" t="str">
        <f t="shared" si="33"/>
        <v/>
      </c>
      <c r="P312">
        <f t="shared" si="34"/>
        <v>193.41699299999891</v>
      </c>
      <c r="Q312" t="str">
        <f t="shared" si="35"/>
        <v/>
      </c>
      <c r="R312">
        <f t="shared" si="36"/>
        <v>1</v>
      </c>
      <c r="S312">
        <f t="shared" si="37"/>
        <v>1.5501903531506078</v>
      </c>
    </row>
    <row r="313" spans="1:19" x14ac:dyDescent="0.3">
      <c r="A313" t="s">
        <v>339</v>
      </c>
      <c r="B313">
        <v>11451.708984000001</v>
      </c>
      <c r="C313">
        <v>11753.400390999999</v>
      </c>
      <c r="D313">
        <v>11669.282227</v>
      </c>
      <c r="E313">
        <v>11504.71875</v>
      </c>
      <c r="F313">
        <v>11317.200194999999</v>
      </c>
      <c r="G313">
        <v>11419.799805000001</v>
      </c>
      <c r="H313">
        <v>11653.900390999999</v>
      </c>
      <c r="I313">
        <v>11753.400390999999</v>
      </c>
      <c r="J313">
        <v>11629.747069999999</v>
      </c>
      <c r="L313" t="str">
        <f t="shared" si="31"/>
        <v>14AUG2023:00:00:00</v>
      </c>
      <c r="M313">
        <v>1</v>
      </c>
      <c r="N313">
        <f t="shared" si="32"/>
        <v>301.69140699999843</v>
      </c>
      <c r="O313" t="str">
        <f t="shared" si="33"/>
        <v/>
      </c>
      <c r="P313">
        <f t="shared" si="34"/>
        <v>301.69140699999843</v>
      </c>
      <c r="Q313" t="str">
        <f t="shared" si="35"/>
        <v/>
      </c>
      <c r="R313">
        <f t="shared" si="36"/>
        <v>1</v>
      </c>
      <c r="S313">
        <f t="shared" si="37"/>
        <v>2.6344662392444049</v>
      </c>
    </row>
    <row r="314" spans="1:19" x14ac:dyDescent="0.3">
      <c r="A314" t="s">
        <v>340</v>
      </c>
      <c r="B314">
        <v>10574.665039</v>
      </c>
      <c r="C314">
        <v>10735.599609000001</v>
      </c>
      <c r="D314">
        <v>10782.619140999999</v>
      </c>
      <c r="E314">
        <v>10764.429688</v>
      </c>
      <c r="F314">
        <v>10572.200194999999</v>
      </c>
      <c r="G314">
        <v>10641.700194999999</v>
      </c>
      <c r="H314">
        <v>10735.599609000001</v>
      </c>
      <c r="I314">
        <v>10800.700194999999</v>
      </c>
      <c r="J314">
        <v>10738.803711</v>
      </c>
      <c r="L314" t="str">
        <f t="shared" si="31"/>
        <v>14AUG2023:01:00:00</v>
      </c>
      <c r="M314">
        <v>2</v>
      </c>
      <c r="N314">
        <f t="shared" si="32"/>
        <v>160.93457000000126</v>
      </c>
      <c r="O314" t="str">
        <f t="shared" si="33"/>
        <v/>
      </c>
      <c r="P314">
        <f t="shared" si="34"/>
        <v>160.93457000000126</v>
      </c>
      <c r="Q314" t="str">
        <f t="shared" si="35"/>
        <v/>
      </c>
      <c r="R314">
        <f t="shared" si="36"/>
        <v>1</v>
      </c>
      <c r="S314">
        <f t="shared" si="37"/>
        <v>1.5218881109374613</v>
      </c>
    </row>
    <row r="315" spans="1:19" x14ac:dyDescent="0.3">
      <c r="A315" t="s">
        <v>341</v>
      </c>
      <c r="B315">
        <v>9931.7001952999999</v>
      </c>
      <c r="C315">
        <v>9908.1503905999998</v>
      </c>
      <c r="D315">
        <v>10016.545898</v>
      </c>
      <c r="E315">
        <v>9992.9384766000003</v>
      </c>
      <c r="F315">
        <v>9809.7001952999999</v>
      </c>
      <c r="G315">
        <v>9867.2304688000004</v>
      </c>
      <c r="H315">
        <v>9908.1503905999998</v>
      </c>
      <c r="I315">
        <v>10009.200194999999</v>
      </c>
      <c r="J315">
        <v>9946.2080077999999</v>
      </c>
      <c r="L315" t="str">
        <f t="shared" si="31"/>
        <v>14AUG2023:02:00:00</v>
      </c>
      <c r="M315">
        <v>3</v>
      </c>
      <c r="N315">
        <f t="shared" si="32"/>
        <v>-23.549804700000095</v>
      </c>
      <c r="O315">
        <f t="shared" si="33"/>
        <v>-23.549804700000095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0.23711755527160011</v>
      </c>
    </row>
    <row r="316" spans="1:19" x14ac:dyDescent="0.3">
      <c r="A316" t="s">
        <v>342</v>
      </c>
      <c r="B316">
        <v>9420.3261719000002</v>
      </c>
      <c r="C316">
        <v>9253.7001952999999</v>
      </c>
      <c r="D316">
        <v>9456.9345702999999</v>
      </c>
      <c r="E316">
        <v>9442.3710938000004</v>
      </c>
      <c r="F316">
        <v>9267.1904297000001</v>
      </c>
      <c r="G316">
        <v>9279.7099608999997</v>
      </c>
      <c r="H316">
        <v>9253.7001952999999</v>
      </c>
      <c r="I316">
        <v>9389.3203125</v>
      </c>
      <c r="J316">
        <v>9338.9833983999997</v>
      </c>
      <c r="L316" t="str">
        <f t="shared" si="31"/>
        <v>14AUG2023:03:00:00</v>
      </c>
      <c r="M316">
        <v>4</v>
      </c>
      <c r="N316">
        <f t="shared" si="32"/>
        <v>-166.62597660000029</v>
      </c>
      <c r="O316">
        <f t="shared" si="33"/>
        <v>-166.62597660000029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1.7687920095275558</v>
      </c>
    </row>
    <row r="317" spans="1:19" x14ac:dyDescent="0.3">
      <c r="A317" t="s">
        <v>343</v>
      </c>
      <c r="B317">
        <v>9067.4960938000004</v>
      </c>
      <c r="C317">
        <v>8850.7695313000004</v>
      </c>
      <c r="D317">
        <v>9096.0029297000001</v>
      </c>
      <c r="E317">
        <v>9115.765625</v>
      </c>
      <c r="F317">
        <v>8942.9804688000004</v>
      </c>
      <c r="G317">
        <v>8934</v>
      </c>
      <c r="H317">
        <v>8850.7695313000004</v>
      </c>
      <c r="I317">
        <v>9006.7695313000004</v>
      </c>
      <c r="J317">
        <v>8964.1601563000004</v>
      </c>
      <c r="L317" t="str">
        <f t="shared" si="31"/>
        <v>14AUG2023:04:00:00</v>
      </c>
      <c r="M317">
        <v>5</v>
      </c>
      <c r="N317">
        <f t="shared" si="32"/>
        <v>-216.7265625</v>
      </c>
      <c r="O317">
        <f t="shared" si="33"/>
        <v>-216.7265625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2.390147845204909</v>
      </c>
    </row>
    <row r="318" spans="1:19" x14ac:dyDescent="0.3">
      <c r="A318" t="s">
        <v>344</v>
      </c>
      <c r="B318">
        <v>8930.6542969000002</v>
      </c>
      <c r="C318">
        <v>8653.5195313000004</v>
      </c>
      <c r="D318">
        <v>8934.5947266000003</v>
      </c>
      <c r="E318">
        <v>8924.8173827999999</v>
      </c>
      <c r="F318">
        <v>8799.3300780999998</v>
      </c>
      <c r="G318">
        <v>8776.9199219000002</v>
      </c>
      <c r="H318">
        <v>8653.5195313000004</v>
      </c>
      <c r="I318">
        <v>8815.4697266000003</v>
      </c>
      <c r="J318">
        <v>8785.2402344000002</v>
      </c>
      <c r="L318" t="str">
        <f t="shared" si="31"/>
        <v>14AUG2023:05:00:00</v>
      </c>
      <c r="M318">
        <v>6</v>
      </c>
      <c r="N318">
        <f t="shared" si="32"/>
        <v>-277.13476559999981</v>
      </c>
      <c r="O318">
        <f t="shared" si="33"/>
        <v>-277.13476559999981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3.103185459728282</v>
      </c>
    </row>
    <row r="319" spans="1:19" x14ac:dyDescent="0.3">
      <c r="A319" t="s">
        <v>345</v>
      </c>
      <c r="B319">
        <v>8973.2382813000004</v>
      </c>
      <c r="C319">
        <v>8708.25</v>
      </c>
      <c r="D319">
        <v>8913.0761719000002</v>
      </c>
      <c r="E319">
        <v>8900.2324219000002</v>
      </c>
      <c r="F319">
        <v>8877.3300780999998</v>
      </c>
      <c r="G319">
        <v>8852.25</v>
      </c>
      <c r="H319">
        <v>8708.25</v>
      </c>
      <c r="I319">
        <v>8866.0595702999999</v>
      </c>
      <c r="J319">
        <v>8827.8662108999997</v>
      </c>
      <c r="L319" t="str">
        <f t="shared" si="31"/>
        <v>14AUG2023:06:00:00</v>
      </c>
      <c r="M319">
        <v>7</v>
      </c>
      <c r="N319">
        <f t="shared" si="32"/>
        <v>-264.98828130000038</v>
      </c>
      <c r="O319">
        <f t="shared" si="33"/>
        <v>-264.98828130000038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2.9530953374126838</v>
      </c>
    </row>
    <row r="320" spans="1:19" x14ac:dyDescent="0.3">
      <c r="A320" t="s">
        <v>346</v>
      </c>
      <c r="B320">
        <v>9189.0136719000002</v>
      </c>
      <c r="C320">
        <v>8877.5595702999999</v>
      </c>
      <c r="D320">
        <v>9120.6279297000001</v>
      </c>
      <c r="E320">
        <v>9171.3652344000002</v>
      </c>
      <c r="F320">
        <v>9042.1103516000003</v>
      </c>
      <c r="G320">
        <v>9030.0400391000003</v>
      </c>
      <c r="H320">
        <v>8877.5595702999999</v>
      </c>
      <c r="I320">
        <v>9031.4599608999997</v>
      </c>
      <c r="J320">
        <v>9004.046875</v>
      </c>
      <c r="L320" t="str">
        <f t="shared" si="31"/>
        <v>14AUG2023:07:00:00</v>
      </c>
      <c r="M320">
        <v>8</v>
      </c>
      <c r="N320">
        <f t="shared" si="32"/>
        <v>-311.45410160000029</v>
      </c>
      <c r="O320">
        <f t="shared" si="33"/>
        <v>-311.45410160000029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3.3894181978684697</v>
      </c>
    </row>
    <row r="321" spans="1:19" x14ac:dyDescent="0.3">
      <c r="A321" t="s">
        <v>347</v>
      </c>
      <c r="B321">
        <v>9230.2773438000004</v>
      </c>
      <c r="C321">
        <v>8963.3398438000004</v>
      </c>
      <c r="D321">
        <v>9333.6865233999997</v>
      </c>
      <c r="E321">
        <v>9300.5283202999999</v>
      </c>
      <c r="F321">
        <v>9098.9404297000001</v>
      </c>
      <c r="G321">
        <v>9093.8398438000004</v>
      </c>
      <c r="H321">
        <v>8963.3398438000004</v>
      </c>
      <c r="I321">
        <v>9117.0595702999999</v>
      </c>
      <c r="J321">
        <v>9110.1357422000001</v>
      </c>
      <c r="L321" t="str">
        <f t="shared" si="31"/>
        <v>14AUG2023:08:00:00</v>
      </c>
      <c r="M321">
        <v>9</v>
      </c>
      <c r="N321">
        <f t="shared" si="32"/>
        <v>-266.9375</v>
      </c>
      <c r="O321">
        <f t="shared" si="33"/>
        <v>-266.9375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2.8919770236297673</v>
      </c>
    </row>
    <row r="322" spans="1:19" x14ac:dyDescent="0.3">
      <c r="A322" t="s">
        <v>348</v>
      </c>
      <c r="B322">
        <v>9608.4648438000004</v>
      </c>
      <c r="C322">
        <v>9401.4296875</v>
      </c>
      <c r="D322">
        <v>9665.3662108999997</v>
      </c>
      <c r="E322">
        <v>9626.3134766000003</v>
      </c>
      <c r="F322">
        <v>9414.6699219000002</v>
      </c>
      <c r="G322">
        <v>9427.6103516000003</v>
      </c>
      <c r="H322">
        <v>9401.4296875</v>
      </c>
      <c r="I322">
        <v>9513.1796875</v>
      </c>
      <c r="J322">
        <v>9491.6845702999999</v>
      </c>
      <c r="L322" t="str">
        <f t="shared" si="31"/>
        <v>14AUG2023:09:00:00</v>
      </c>
      <c r="M322">
        <v>10</v>
      </c>
      <c r="N322">
        <f t="shared" si="32"/>
        <v>-207.03515630000038</v>
      </c>
      <c r="O322">
        <f t="shared" si="33"/>
        <v>-207.03515630000038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2.1547162805470719</v>
      </c>
    </row>
    <row r="323" spans="1:19" x14ac:dyDescent="0.3">
      <c r="A323" t="s">
        <v>349</v>
      </c>
      <c r="B323">
        <v>10217.805664</v>
      </c>
      <c r="C323">
        <v>10222</v>
      </c>
      <c r="D323">
        <v>10268.780273</v>
      </c>
      <c r="E323">
        <v>10167.753906</v>
      </c>
      <c r="F323">
        <v>10041.700194999999</v>
      </c>
      <c r="G323">
        <v>10080.200194999999</v>
      </c>
      <c r="H323">
        <v>10222</v>
      </c>
      <c r="I323">
        <v>10266.200194999999</v>
      </c>
      <c r="J323">
        <v>10212.40625</v>
      </c>
      <c r="L323" t="str">
        <f t="shared" si="31"/>
        <v>14AUG2023:10:00:00</v>
      </c>
      <c r="M323">
        <v>11</v>
      </c>
      <c r="N323">
        <f t="shared" si="32"/>
        <v>4.1943360000004759</v>
      </c>
      <c r="O323" t="str">
        <f t="shared" ref="O323:O386" si="41">IF(N323&lt;0,N323,"")</f>
        <v/>
      </c>
      <c r="P323">
        <f t="shared" ref="P323:P386" si="42">IF(N323&gt;0,N323,"")</f>
        <v>4.1943360000004759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4.1049283358150154E-2</v>
      </c>
    </row>
    <row r="324" spans="1:19" x14ac:dyDescent="0.3">
      <c r="A324" t="s">
        <v>350</v>
      </c>
      <c r="B324">
        <v>10970.220703000001</v>
      </c>
      <c r="C324">
        <v>11142.5</v>
      </c>
      <c r="D324">
        <v>11041.174805000001</v>
      </c>
      <c r="E324">
        <v>10921.383789</v>
      </c>
      <c r="F324">
        <v>10782.5</v>
      </c>
      <c r="G324">
        <v>10829.5</v>
      </c>
      <c r="H324">
        <v>11142.5</v>
      </c>
      <c r="I324">
        <v>11123.700194999999</v>
      </c>
      <c r="J324">
        <v>11049.295898</v>
      </c>
      <c r="L324" t="str">
        <f t="shared" ref="L324:L387" si="45">A324</f>
        <v>14AUG2023:11:00:00</v>
      </c>
      <c r="M324">
        <v>12</v>
      </c>
      <c r="N324">
        <f t="shared" ref="N324:N387" si="46">C324-B324</f>
        <v>172.27929699999913</v>
      </c>
      <c r="O324" t="str">
        <f t="shared" si="41"/>
        <v/>
      </c>
      <c r="P324">
        <f t="shared" si="42"/>
        <v>172.27929699999913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1.5704269008269478</v>
      </c>
    </row>
    <row r="325" spans="1:19" x14ac:dyDescent="0.3">
      <c r="A325" t="s">
        <v>351</v>
      </c>
      <c r="B325">
        <v>11775.275390999999</v>
      </c>
      <c r="C325">
        <v>12121.299805000001</v>
      </c>
      <c r="D325">
        <v>11843.934569999999</v>
      </c>
      <c r="E325">
        <v>11619.231444999999</v>
      </c>
      <c r="F325">
        <v>11548.900390999999</v>
      </c>
      <c r="G325">
        <v>11635.799805000001</v>
      </c>
      <c r="H325">
        <v>12121.299805000001</v>
      </c>
      <c r="I325">
        <v>12009.400390999999</v>
      </c>
      <c r="J325">
        <v>11926.466796999999</v>
      </c>
      <c r="L325" t="str">
        <f t="shared" si="45"/>
        <v>14AUG2023:12:00:00</v>
      </c>
      <c r="M325">
        <v>13</v>
      </c>
      <c r="N325">
        <f t="shared" si="46"/>
        <v>346.02441400000134</v>
      </c>
      <c r="O325" t="str">
        <f t="shared" si="41"/>
        <v/>
      </c>
      <c r="P325">
        <f t="shared" si="42"/>
        <v>346.02441400000134</v>
      </c>
      <c r="Q325" t="str">
        <f t="shared" si="43"/>
        <v/>
      </c>
      <c r="R325">
        <f t="shared" si="44"/>
        <v>1</v>
      </c>
      <c r="S325">
        <f t="shared" si="47"/>
        <v>2.9385674857716912</v>
      </c>
    </row>
    <row r="326" spans="1:19" x14ac:dyDescent="0.3">
      <c r="A326" t="s">
        <v>352</v>
      </c>
      <c r="B326">
        <v>12610.420898</v>
      </c>
      <c r="C326">
        <v>13052.099609000001</v>
      </c>
      <c r="D326">
        <v>12667.066406</v>
      </c>
      <c r="E326">
        <v>12312.416015999999</v>
      </c>
      <c r="F326">
        <v>12348.400390999999</v>
      </c>
      <c r="G326">
        <v>12460.299805000001</v>
      </c>
      <c r="H326">
        <v>13052.099609000001</v>
      </c>
      <c r="I326">
        <v>12871.599609000001</v>
      </c>
      <c r="J326">
        <v>12791.392578000001</v>
      </c>
      <c r="L326" t="str">
        <f t="shared" si="45"/>
        <v>14AUG2023:13:00:00</v>
      </c>
      <c r="M326">
        <v>14</v>
      </c>
      <c r="N326">
        <f t="shared" si="46"/>
        <v>441.67871100000048</v>
      </c>
      <c r="O326" t="str">
        <f t="shared" si="41"/>
        <v/>
      </c>
      <c r="P326">
        <f t="shared" si="42"/>
        <v>441.67871100000048</v>
      </c>
      <c r="Q326" t="str">
        <f t="shared" si="43"/>
        <v/>
      </c>
      <c r="R326">
        <f t="shared" si="44"/>
        <v>1</v>
      </c>
      <c r="S326">
        <f t="shared" si="47"/>
        <v>3.5024898421118542</v>
      </c>
    </row>
    <row r="327" spans="1:19" x14ac:dyDescent="0.3">
      <c r="A327" t="s">
        <v>353</v>
      </c>
      <c r="B327">
        <v>13409.5</v>
      </c>
      <c r="C327">
        <v>13851.400390999999</v>
      </c>
      <c r="D327">
        <v>13481.439453000001</v>
      </c>
      <c r="E327">
        <v>13233.050781</v>
      </c>
      <c r="F327">
        <v>13050.299805000001</v>
      </c>
      <c r="G327">
        <v>13196.099609000001</v>
      </c>
      <c r="H327">
        <v>13851.400390999999</v>
      </c>
      <c r="I327">
        <v>13658.5</v>
      </c>
      <c r="J327">
        <v>13573.898438</v>
      </c>
      <c r="L327" t="str">
        <f t="shared" si="45"/>
        <v>14AUG2023:14:00:00</v>
      </c>
      <c r="M327">
        <v>15</v>
      </c>
      <c r="N327">
        <f t="shared" si="46"/>
        <v>441.90039099999922</v>
      </c>
      <c r="O327" t="str">
        <f t="shared" si="41"/>
        <v/>
      </c>
      <c r="P327">
        <f t="shared" si="42"/>
        <v>441.90039099999922</v>
      </c>
      <c r="Q327" t="str">
        <f t="shared" si="43"/>
        <v/>
      </c>
      <c r="R327">
        <f t="shared" si="44"/>
        <v>1</v>
      </c>
      <c r="S327">
        <f t="shared" si="47"/>
        <v>3.2954278011857205</v>
      </c>
    </row>
    <row r="328" spans="1:19" x14ac:dyDescent="0.3">
      <c r="A328" t="s">
        <v>354</v>
      </c>
      <c r="B328">
        <v>14091.142578000001</v>
      </c>
      <c r="C328">
        <v>14340.900390999999</v>
      </c>
      <c r="D328">
        <v>13980.480469</v>
      </c>
      <c r="E328">
        <v>13705.307617</v>
      </c>
      <c r="F328">
        <v>13631.900390999999</v>
      </c>
      <c r="G328">
        <v>13770.799805000001</v>
      </c>
      <c r="H328">
        <v>14340.900390999999</v>
      </c>
      <c r="I328">
        <v>14208.400390999999</v>
      </c>
      <c r="J328">
        <v>14101.157227</v>
      </c>
      <c r="L328" t="str">
        <f t="shared" si="45"/>
        <v>14AUG2023:15:00:00</v>
      </c>
      <c r="M328">
        <v>16</v>
      </c>
      <c r="N328">
        <f t="shared" si="46"/>
        <v>249.75781299999835</v>
      </c>
      <c r="O328" t="str">
        <f t="shared" si="41"/>
        <v/>
      </c>
      <c r="P328">
        <f t="shared" si="42"/>
        <v>249.75781299999835</v>
      </c>
      <c r="Q328" t="str">
        <f t="shared" si="43"/>
        <v/>
      </c>
      <c r="R328">
        <f t="shared" si="44"/>
        <v>1</v>
      </c>
      <c r="S328">
        <f t="shared" si="47"/>
        <v>1.7724454324231758</v>
      </c>
    </row>
    <row r="329" spans="1:19" x14ac:dyDescent="0.3">
      <c r="A329" t="s">
        <v>355</v>
      </c>
      <c r="B329">
        <v>14633.224609000001</v>
      </c>
      <c r="C329">
        <v>14328.5</v>
      </c>
      <c r="D329">
        <v>14141.374023</v>
      </c>
      <c r="E329">
        <v>14052.825194999999</v>
      </c>
      <c r="F329">
        <v>13904</v>
      </c>
      <c r="G329">
        <v>13991.799805000001</v>
      </c>
      <c r="H329">
        <v>14328.5</v>
      </c>
      <c r="I329">
        <v>14282.299805000001</v>
      </c>
      <c r="J329">
        <v>14201.095703000001</v>
      </c>
      <c r="L329" t="str">
        <f t="shared" si="45"/>
        <v>14AUG2023:16:00:00</v>
      </c>
      <c r="M329">
        <v>17</v>
      </c>
      <c r="N329">
        <f t="shared" si="46"/>
        <v>-304.72460900000078</v>
      </c>
      <c r="O329">
        <f t="shared" si="41"/>
        <v>-304.72460900000078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2.0824159892453462</v>
      </c>
    </row>
    <row r="330" spans="1:19" x14ac:dyDescent="0.3">
      <c r="A330" t="s">
        <v>356</v>
      </c>
      <c r="B330">
        <v>14713.973633</v>
      </c>
      <c r="C330">
        <v>14380.799805000001</v>
      </c>
      <c r="D330">
        <v>14205.352539</v>
      </c>
      <c r="E330">
        <v>14203.615234000001</v>
      </c>
      <c r="F330">
        <v>14158.200194999999</v>
      </c>
      <c r="G330">
        <v>14194.5</v>
      </c>
      <c r="H330">
        <v>14380.799805000001</v>
      </c>
      <c r="I330">
        <v>14333.799805000001</v>
      </c>
      <c r="J330">
        <v>14290.720703000001</v>
      </c>
      <c r="L330" t="str">
        <f t="shared" si="45"/>
        <v>14AUG2023:17:00:00</v>
      </c>
      <c r="M330">
        <v>18</v>
      </c>
      <c r="N330">
        <f t="shared" si="46"/>
        <v>-333.17382799999905</v>
      </c>
      <c r="O330">
        <f t="shared" si="41"/>
        <v>-333.17382799999905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2.2643361766855974</v>
      </c>
    </row>
    <row r="331" spans="1:19" x14ac:dyDescent="0.3">
      <c r="A331" t="s">
        <v>357</v>
      </c>
      <c r="B331">
        <v>14682.826171999999</v>
      </c>
      <c r="C331">
        <v>14558.200194999999</v>
      </c>
      <c r="D331">
        <v>14362.914063</v>
      </c>
      <c r="E331">
        <v>14374.311523</v>
      </c>
      <c r="F331">
        <v>14401.200194999999</v>
      </c>
      <c r="G331">
        <v>14403.299805000001</v>
      </c>
      <c r="H331">
        <v>14558.200194999999</v>
      </c>
      <c r="I331">
        <v>14497</v>
      </c>
      <c r="J331">
        <v>14469.59375</v>
      </c>
      <c r="L331" t="str">
        <f t="shared" si="45"/>
        <v>14AUG2023:18:00:00</v>
      </c>
      <c r="M331">
        <v>19</v>
      </c>
      <c r="N331">
        <f t="shared" si="46"/>
        <v>-124.62597699999969</v>
      </c>
      <c r="O331">
        <f t="shared" si="41"/>
        <v>-124.62597699999969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0.8487873897033541</v>
      </c>
    </row>
    <row r="332" spans="1:19" x14ac:dyDescent="0.3">
      <c r="A332" t="s">
        <v>358</v>
      </c>
      <c r="B332">
        <v>14887.075194999999</v>
      </c>
      <c r="C332">
        <v>14842.599609000001</v>
      </c>
      <c r="D332">
        <v>14515.946289</v>
      </c>
      <c r="E332">
        <v>14542.144531</v>
      </c>
      <c r="F332">
        <v>14555.599609000001</v>
      </c>
      <c r="G332">
        <v>14596.599609000001</v>
      </c>
      <c r="H332">
        <v>14842.599609000001</v>
      </c>
      <c r="I332">
        <v>14825.299805000001</v>
      </c>
      <c r="J332">
        <v>14718.779296999999</v>
      </c>
      <c r="L332" t="str">
        <f t="shared" si="45"/>
        <v>14AUG2023:19:00:00</v>
      </c>
      <c r="M332">
        <v>20</v>
      </c>
      <c r="N332">
        <f t="shared" si="46"/>
        <v>-44.475585999998657</v>
      </c>
      <c r="O332">
        <f t="shared" si="41"/>
        <v>-44.475585999998657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0.29875301506461333</v>
      </c>
    </row>
    <row r="333" spans="1:19" x14ac:dyDescent="0.3">
      <c r="A333" t="s">
        <v>359</v>
      </c>
      <c r="B333">
        <v>14566.773438</v>
      </c>
      <c r="C333">
        <v>14608.900390999999</v>
      </c>
      <c r="D333">
        <v>14328.044921999999</v>
      </c>
      <c r="E333">
        <v>14328.660156</v>
      </c>
      <c r="F333">
        <v>14309.400390999999</v>
      </c>
      <c r="G333">
        <v>14360.599609000001</v>
      </c>
      <c r="H333">
        <v>14608.900390999999</v>
      </c>
      <c r="I333">
        <v>14699</v>
      </c>
      <c r="J333">
        <v>14524.979492</v>
      </c>
      <c r="L333" t="str">
        <f t="shared" si="45"/>
        <v>14AUG2023:20:00:00</v>
      </c>
      <c r="M333">
        <v>21</v>
      </c>
      <c r="N333">
        <f t="shared" si="46"/>
        <v>42.126952999999048</v>
      </c>
      <c r="O333" t="str">
        <f t="shared" si="41"/>
        <v/>
      </c>
      <c r="P333">
        <f t="shared" si="42"/>
        <v>42.126952999999048</v>
      </c>
      <c r="Q333" t="str">
        <f t="shared" si="43"/>
        <v/>
      </c>
      <c r="R333">
        <f t="shared" si="44"/>
        <v>1</v>
      </c>
      <c r="S333">
        <f t="shared" si="47"/>
        <v>0.28919893056140666</v>
      </c>
    </row>
    <row r="334" spans="1:19" x14ac:dyDescent="0.3">
      <c r="A334" t="s">
        <v>360</v>
      </c>
      <c r="B334">
        <v>13920.253906</v>
      </c>
      <c r="C334">
        <v>14118.700194999999</v>
      </c>
      <c r="D334">
        <v>13981.997069999999</v>
      </c>
      <c r="E334">
        <v>13984.385742</v>
      </c>
      <c r="F334">
        <v>13812.700194999999</v>
      </c>
      <c r="G334">
        <v>13891.599609000001</v>
      </c>
      <c r="H334">
        <v>14118.700194999999</v>
      </c>
      <c r="I334">
        <v>14253</v>
      </c>
      <c r="J334">
        <v>14078.339844</v>
      </c>
      <c r="L334" t="str">
        <f t="shared" si="45"/>
        <v>14AUG2023:21:00:00</v>
      </c>
      <c r="M334">
        <v>22</v>
      </c>
      <c r="N334">
        <f t="shared" si="46"/>
        <v>198.44628899999952</v>
      </c>
      <c r="O334" t="str">
        <f t="shared" si="41"/>
        <v/>
      </c>
      <c r="P334">
        <f t="shared" si="42"/>
        <v>198.44628899999952</v>
      </c>
      <c r="Q334" t="str">
        <f t="shared" si="43"/>
        <v/>
      </c>
      <c r="R334">
        <f t="shared" si="44"/>
        <v>1</v>
      </c>
      <c r="S334">
        <f t="shared" si="47"/>
        <v>1.4255938888762933</v>
      </c>
    </row>
    <row r="335" spans="1:19" x14ac:dyDescent="0.3">
      <c r="A335" t="s">
        <v>361</v>
      </c>
      <c r="B335">
        <v>13188.325194999999</v>
      </c>
      <c r="C335">
        <v>13530</v>
      </c>
      <c r="D335">
        <v>13790.085938</v>
      </c>
      <c r="E335">
        <v>13680.877930000001</v>
      </c>
      <c r="F335">
        <v>13236.799805000001</v>
      </c>
      <c r="G335">
        <v>13302.799805000001</v>
      </c>
      <c r="H335">
        <v>13530</v>
      </c>
      <c r="I335">
        <v>13683</v>
      </c>
      <c r="J335">
        <v>13575.877930000001</v>
      </c>
      <c r="L335" t="str">
        <f t="shared" si="45"/>
        <v>14AUG2023:22:00:00</v>
      </c>
      <c r="M335">
        <v>23</v>
      </c>
      <c r="N335">
        <f t="shared" si="46"/>
        <v>341.67480500000056</v>
      </c>
      <c r="O335" t="str">
        <f t="shared" si="41"/>
        <v/>
      </c>
      <c r="P335">
        <f t="shared" si="42"/>
        <v>341.67480500000056</v>
      </c>
      <c r="Q335" t="str">
        <f t="shared" si="43"/>
        <v/>
      </c>
      <c r="R335">
        <f t="shared" si="44"/>
        <v>1</v>
      </c>
      <c r="S335">
        <f t="shared" si="47"/>
        <v>2.5907368824173171</v>
      </c>
    </row>
    <row r="336" spans="1:19" x14ac:dyDescent="0.3">
      <c r="A336" t="s">
        <v>362</v>
      </c>
      <c r="B336">
        <v>12318.990234000001</v>
      </c>
      <c r="C336">
        <v>12666.299805000001</v>
      </c>
      <c r="D336">
        <v>13056.546875</v>
      </c>
      <c r="E336">
        <v>12864.044921999999</v>
      </c>
      <c r="F336">
        <v>12387.5</v>
      </c>
      <c r="G336">
        <v>12439.200194999999</v>
      </c>
      <c r="H336">
        <v>12666.299805000001</v>
      </c>
      <c r="I336">
        <v>12873.799805000001</v>
      </c>
      <c r="J336">
        <v>12756.009765999999</v>
      </c>
      <c r="L336" t="str">
        <f t="shared" si="45"/>
        <v>14AUG2023:23:00:00</v>
      </c>
      <c r="M336">
        <v>24</v>
      </c>
      <c r="N336">
        <f t="shared" si="46"/>
        <v>347.30957099999978</v>
      </c>
      <c r="O336" t="str">
        <f t="shared" si="41"/>
        <v/>
      </c>
      <c r="P336">
        <f t="shared" si="42"/>
        <v>347.30957099999978</v>
      </c>
      <c r="Q336" t="str">
        <f t="shared" si="43"/>
        <v/>
      </c>
      <c r="R336">
        <f t="shared" si="44"/>
        <v>1</v>
      </c>
      <c r="S336">
        <f t="shared" si="47"/>
        <v>2.8193022674978421</v>
      </c>
    </row>
    <row r="337" spans="1:19" x14ac:dyDescent="0.3">
      <c r="A337" t="s">
        <v>363</v>
      </c>
      <c r="B337">
        <v>11465.951171999999</v>
      </c>
      <c r="C337">
        <v>11722.5</v>
      </c>
      <c r="D337">
        <v>12189.868164</v>
      </c>
      <c r="E337">
        <v>11991.401367</v>
      </c>
      <c r="F337">
        <v>11452</v>
      </c>
      <c r="G337">
        <v>11491.200194999999</v>
      </c>
      <c r="H337">
        <v>11722.5</v>
      </c>
      <c r="I337">
        <v>11962.099609000001</v>
      </c>
      <c r="J337">
        <v>11837.673828000001</v>
      </c>
      <c r="L337" t="str">
        <f t="shared" si="45"/>
        <v>15AUG2023:00:00:00</v>
      </c>
      <c r="M337">
        <v>1</v>
      </c>
      <c r="N337">
        <f t="shared" si="46"/>
        <v>256.54882800000087</v>
      </c>
      <c r="O337" t="str">
        <f t="shared" si="41"/>
        <v/>
      </c>
      <c r="P337">
        <f t="shared" si="42"/>
        <v>256.54882800000087</v>
      </c>
      <c r="Q337" t="str">
        <f t="shared" si="43"/>
        <v/>
      </c>
      <c r="R337">
        <f t="shared" si="44"/>
        <v>1</v>
      </c>
      <c r="S337">
        <f t="shared" si="47"/>
        <v>2.2374840442936512</v>
      </c>
    </row>
    <row r="338" spans="1:19" x14ac:dyDescent="0.3">
      <c r="A338" t="s">
        <v>364</v>
      </c>
      <c r="B338">
        <v>10706.023438</v>
      </c>
      <c r="C338">
        <v>10823.400390999999</v>
      </c>
      <c r="D338">
        <v>11407.764648</v>
      </c>
      <c r="E338">
        <v>11300.099609000001</v>
      </c>
      <c r="F338">
        <v>10606</v>
      </c>
      <c r="G338">
        <v>10657.400390999999</v>
      </c>
      <c r="H338">
        <v>10823.400390999999</v>
      </c>
      <c r="I338">
        <v>11028.799805000001</v>
      </c>
      <c r="J338">
        <v>10963.552734000001</v>
      </c>
      <c r="L338" t="str">
        <f t="shared" si="45"/>
        <v>15AUG2023:01:00:00</v>
      </c>
      <c r="M338">
        <v>2</v>
      </c>
      <c r="N338">
        <f t="shared" si="46"/>
        <v>117.37695299999905</v>
      </c>
      <c r="O338" t="str">
        <f t="shared" si="41"/>
        <v/>
      </c>
      <c r="P338">
        <f t="shared" si="42"/>
        <v>117.37695299999905</v>
      </c>
      <c r="Q338" t="str">
        <f t="shared" si="43"/>
        <v/>
      </c>
      <c r="R338">
        <f t="shared" si="44"/>
        <v>1</v>
      </c>
      <c r="S338">
        <f t="shared" si="47"/>
        <v>1.0963636842357438</v>
      </c>
    </row>
    <row r="339" spans="1:19" x14ac:dyDescent="0.3">
      <c r="A339" t="s">
        <v>365</v>
      </c>
      <c r="B339">
        <v>10078.842773</v>
      </c>
      <c r="C339">
        <v>10106.200194999999</v>
      </c>
      <c r="D339">
        <v>10669.951171999999</v>
      </c>
      <c r="E339">
        <v>10539.874023</v>
      </c>
      <c r="F339">
        <v>9958.4804688000004</v>
      </c>
      <c r="G339">
        <v>9988.9501952999999</v>
      </c>
      <c r="H339">
        <v>10106.200194999999</v>
      </c>
      <c r="I339">
        <v>10365.299805000001</v>
      </c>
      <c r="J339">
        <v>10270.183594</v>
      </c>
      <c r="L339" t="str">
        <f t="shared" si="45"/>
        <v>15AUG2023:02:00:00</v>
      </c>
      <c r="M339">
        <v>3</v>
      </c>
      <c r="N339">
        <f t="shared" si="46"/>
        <v>27.357421999999133</v>
      </c>
      <c r="O339" t="str">
        <f t="shared" si="41"/>
        <v/>
      </c>
      <c r="P339">
        <f t="shared" si="42"/>
        <v>27.357421999999133</v>
      </c>
      <c r="Q339" t="str">
        <f t="shared" si="43"/>
        <v/>
      </c>
      <c r="R339">
        <f t="shared" si="44"/>
        <v>1</v>
      </c>
      <c r="S339">
        <f t="shared" si="47"/>
        <v>0.27143415783096009</v>
      </c>
    </row>
    <row r="340" spans="1:19" x14ac:dyDescent="0.3">
      <c r="A340" t="s">
        <v>366</v>
      </c>
      <c r="B340">
        <v>9577.9638672000001</v>
      </c>
      <c r="C340">
        <v>9543.8798827999999</v>
      </c>
      <c r="D340">
        <v>10189.186523</v>
      </c>
      <c r="E340">
        <v>10100.189453000001</v>
      </c>
      <c r="F340">
        <v>9450.9501952999999</v>
      </c>
      <c r="G340">
        <v>9458.5097655999998</v>
      </c>
      <c r="H340">
        <v>9543.8798827999999</v>
      </c>
      <c r="I340">
        <v>9816.4296875</v>
      </c>
      <c r="J340">
        <v>9736.8759766000003</v>
      </c>
      <c r="L340" t="str">
        <f t="shared" si="45"/>
        <v>15AUG2023:03:00:00</v>
      </c>
      <c r="M340">
        <v>4</v>
      </c>
      <c r="N340">
        <f t="shared" si="46"/>
        <v>-34.08398440000019</v>
      </c>
      <c r="O340">
        <f t="shared" si="41"/>
        <v>-34.08398440000019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0.35585835228217688</v>
      </c>
    </row>
    <row r="341" spans="1:19" x14ac:dyDescent="0.3">
      <c r="A341" t="s">
        <v>367</v>
      </c>
      <c r="B341">
        <v>9189.6953125</v>
      </c>
      <c r="C341">
        <v>9170.6103516000003</v>
      </c>
      <c r="D341">
        <v>9727.3837891000003</v>
      </c>
      <c r="E341">
        <v>9605.4248047000001</v>
      </c>
      <c r="F341">
        <v>9144.0800780999998</v>
      </c>
      <c r="G341">
        <v>9140.3798827999999</v>
      </c>
      <c r="H341">
        <v>9170.6103516000003</v>
      </c>
      <c r="I341">
        <v>9453.2695313000004</v>
      </c>
      <c r="J341">
        <v>9361.0869141000003</v>
      </c>
      <c r="L341" t="str">
        <f t="shared" si="45"/>
        <v>15AUG2023:04:00:00</v>
      </c>
      <c r="M341">
        <v>5</v>
      </c>
      <c r="N341">
        <f t="shared" si="46"/>
        <v>-19.084960899999714</v>
      </c>
      <c r="O341">
        <f t="shared" si="41"/>
        <v>-19.084960899999714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0.20767784187621527</v>
      </c>
    </row>
    <row r="342" spans="1:19" x14ac:dyDescent="0.3">
      <c r="A342" t="s">
        <v>368</v>
      </c>
      <c r="B342">
        <v>8992.5722655999998</v>
      </c>
      <c r="C342">
        <v>8961.9599608999997</v>
      </c>
      <c r="D342">
        <v>9552.796875</v>
      </c>
      <c r="E342">
        <v>9452.9169922000001</v>
      </c>
      <c r="F342">
        <v>8969.7998047000001</v>
      </c>
      <c r="G342">
        <v>8969.1503905999998</v>
      </c>
      <c r="H342">
        <v>8961.9599608999997</v>
      </c>
      <c r="I342">
        <v>9231.6103516000003</v>
      </c>
      <c r="J342">
        <v>9162.5263672000001</v>
      </c>
      <c r="L342" t="str">
        <f t="shared" si="45"/>
        <v>15AUG2023:05:00:00</v>
      </c>
      <c r="M342">
        <v>6</v>
      </c>
      <c r="N342">
        <f t="shared" si="46"/>
        <v>-30.612304700000095</v>
      </c>
      <c r="O342">
        <f t="shared" si="41"/>
        <v>-30.612304700000095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0.34041766689052666</v>
      </c>
    </row>
    <row r="343" spans="1:19" x14ac:dyDescent="0.3">
      <c r="A343" t="s">
        <v>369</v>
      </c>
      <c r="B343">
        <v>8940.8740233999997</v>
      </c>
      <c r="C343">
        <v>8949.6601563000004</v>
      </c>
      <c r="D343">
        <v>9554.4560547000001</v>
      </c>
      <c r="E343">
        <v>9458.1425780999998</v>
      </c>
      <c r="F343">
        <v>8983.8896483999997</v>
      </c>
      <c r="G343">
        <v>8987.4599608999997</v>
      </c>
      <c r="H343">
        <v>8949.6601563000004</v>
      </c>
      <c r="I343">
        <v>9188.8095702999999</v>
      </c>
      <c r="J343">
        <v>9149.5683594000002</v>
      </c>
      <c r="L343" t="str">
        <f t="shared" si="45"/>
        <v>15AUG2023:06:00:00</v>
      </c>
      <c r="M343">
        <v>7</v>
      </c>
      <c r="N343">
        <f t="shared" si="46"/>
        <v>8.7861329000006663</v>
      </c>
      <c r="O343" t="str">
        <f t="shared" si="41"/>
        <v/>
      </c>
      <c r="P343">
        <f t="shared" si="42"/>
        <v>8.7861329000006663</v>
      </c>
      <c r="Q343" t="str">
        <f t="shared" si="43"/>
        <v/>
      </c>
      <c r="R343">
        <f t="shared" si="44"/>
        <v>1</v>
      </c>
      <c r="S343">
        <f t="shared" si="47"/>
        <v>9.8269284155057479E-2</v>
      </c>
    </row>
    <row r="344" spans="1:19" x14ac:dyDescent="0.3">
      <c r="A344" t="s">
        <v>370</v>
      </c>
      <c r="B344">
        <v>9110.4794922000001</v>
      </c>
      <c r="C344">
        <v>9100.3300780999998</v>
      </c>
      <c r="D344">
        <v>9732.9169922000001</v>
      </c>
      <c r="E344">
        <v>9644.4492188000004</v>
      </c>
      <c r="F344">
        <v>9136.4101563000004</v>
      </c>
      <c r="G344">
        <v>9152.0800780999998</v>
      </c>
      <c r="H344">
        <v>9100.3300780999998</v>
      </c>
      <c r="I344">
        <v>9293.0195313000004</v>
      </c>
      <c r="J344">
        <v>9293.4375</v>
      </c>
      <c r="L344" t="str">
        <f t="shared" si="45"/>
        <v>15AUG2023:07:00:00</v>
      </c>
      <c r="M344">
        <v>8</v>
      </c>
      <c r="N344">
        <f t="shared" si="46"/>
        <v>-10.149414100000286</v>
      </c>
      <c r="O344">
        <f t="shared" si="41"/>
        <v>-10.149414100000286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0.11140373136989964</v>
      </c>
    </row>
    <row r="345" spans="1:19" x14ac:dyDescent="0.3">
      <c r="A345" t="s">
        <v>371</v>
      </c>
      <c r="B345">
        <v>9117.7529297000001</v>
      </c>
      <c r="C345">
        <v>9142.4101563000004</v>
      </c>
      <c r="D345">
        <v>9864.0771483999997</v>
      </c>
      <c r="E345">
        <v>9751.0283202999999</v>
      </c>
      <c r="F345">
        <v>9190.4404297000001</v>
      </c>
      <c r="G345">
        <v>9205.5800780999998</v>
      </c>
      <c r="H345">
        <v>9142.4101563000004</v>
      </c>
      <c r="I345">
        <v>9338.2597655999998</v>
      </c>
      <c r="J345">
        <v>9356.6191405999998</v>
      </c>
      <c r="L345" t="str">
        <f t="shared" si="45"/>
        <v>15AUG2023:08:00:00</v>
      </c>
      <c r="M345">
        <v>9</v>
      </c>
      <c r="N345">
        <f t="shared" si="46"/>
        <v>24.657226600000286</v>
      </c>
      <c r="O345" t="str">
        <f t="shared" si="41"/>
        <v/>
      </c>
      <c r="P345">
        <f t="shared" si="42"/>
        <v>24.657226600000286</v>
      </c>
      <c r="Q345" t="str">
        <f t="shared" si="43"/>
        <v/>
      </c>
      <c r="R345">
        <f t="shared" si="44"/>
        <v>1</v>
      </c>
      <c r="S345">
        <f t="shared" si="47"/>
        <v>0.27043095804540052</v>
      </c>
    </row>
    <row r="346" spans="1:19" x14ac:dyDescent="0.3">
      <c r="A346" t="s">
        <v>372</v>
      </c>
      <c r="B346">
        <v>9444.4580077999999</v>
      </c>
      <c r="C346">
        <v>9509.7900391000003</v>
      </c>
      <c r="D346">
        <v>10251.890625</v>
      </c>
      <c r="E346">
        <v>9927.2519530999998</v>
      </c>
      <c r="F346">
        <v>9487.5800780999998</v>
      </c>
      <c r="G346">
        <v>9502.4599608999997</v>
      </c>
      <c r="H346">
        <v>9509.7900391000003</v>
      </c>
      <c r="I346">
        <v>9714.6503905999998</v>
      </c>
      <c r="J346">
        <v>9716.7148438000004</v>
      </c>
      <c r="L346" t="str">
        <f t="shared" si="45"/>
        <v>15AUG2023:09:00:00</v>
      </c>
      <c r="M346">
        <v>10</v>
      </c>
      <c r="N346">
        <f t="shared" si="46"/>
        <v>65.332031300000381</v>
      </c>
      <c r="O346" t="str">
        <f t="shared" si="41"/>
        <v/>
      </c>
      <c r="P346">
        <f t="shared" si="42"/>
        <v>65.332031300000381</v>
      </c>
      <c r="Q346" t="str">
        <f t="shared" si="43"/>
        <v/>
      </c>
      <c r="R346">
        <f t="shared" si="44"/>
        <v>1</v>
      </c>
      <c r="S346">
        <f t="shared" si="47"/>
        <v>0.69174992621115883</v>
      </c>
    </row>
    <row r="347" spans="1:19" x14ac:dyDescent="0.3">
      <c r="A347" t="s">
        <v>373</v>
      </c>
      <c r="B347">
        <v>10024.505859000001</v>
      </c>
      <c r="C347">
        <v>10234.799805000001</v>
      </c>
      <c r="D347">
        <v>10848.330078000001</v>
      </c>
      <c r="E347">
        <v>10440.935546999999</v>
      </c>
      <c r="F347">
        <v>10075.200194999999</v>
      </c>
      <c r="G347">
        <v>10096.599609000001</v>
      </c>
      <c r="H347">
        <v>10234.799805000001</v>
      </c>
      <c r="I347">
        <v>10443.400390999999</v>
      </c>
      <c r="J347">
        <v>10390.306640999999</v>
      </c>
      <c r="L347" t="str">
        <f t="shared" si="45"/>
        <v>15AUG2023:10:00:00</v>
      </c>
      <c r="M347">
        <v>11</v>
      </c>
      <c r="N347">
        <f t="shared" si="46"/>
        <v>210.29394599999978</v>
      </c>
      <c r="O347" t="str">
        <f t="shared" si="41"/>
        <v/>
      </c>
      <c r="P347">
        <f t="shared" si="42"/>
        <v>210.29394599999978</v>
      </c>
      <c r="Q347" t="str">
        <f t="shared" si="43"/>
        <v/>
      </c>
      <c r="R347">
        <f t="shared" si="44"/>
        <v>1</v>
      </c>
      <c r="S347">
        <f t="shared" si="47"/>
        <v>2.0977986242703213</v>
      </c>
    </row>
    <row r="348" spans="1:19" x14ac:dyDescent="0.3">
      <c r="A348" t="s">
        <v>374</v>
      </c>
      <c r="B348">
        <v>10664.625977</v>
      </c>
      <c r="C348">
        <v>11062</v>
      </c>
      <c r="D348">
        <v>11529.232421999999</v>
      </c>
      <c r="E348">
        <v>10970.375977</v>
      </c>
      <c r="F348">
        <v>10748.200194999999</v>
      </c>
      <c r="G348">
        <v>10787.200194999999</v>
      </c>
      <c r="H348">
        <v>11062</v>
      </c>
      <c r="I348">
        <v>11254.299805000001</v>
      </c>
      <c r="J348">
        <v>11154.277344</v>
      </c>
      <c r="L348" t="str">
        <f t="shared" si="45"/>
        <v>15AUG2023:11:00:00</v>
      </c>
      <c r="M348">
        <v>12</v>
      </c>
      <c r="N348">
        <f t="shared" si="46"/>
        <v>397.37402300000031</v>
      </c>
      <c r="O348" t="str">
        <f t="shared" si="41"/>
        <v/>
      </c>
      <c r="P348">
        <f t="shared" si="42"/>
        <v>397.37402300000031</v>
      </c>
      <c r="Q348" t="str">
        <f t="shared" si="43"/>
        <v/>
      </c>
      <c r="R348">
        <f t="shared" si="44"/>
        <v>1</v>
      </c>
      <c r="S348">
        <f t="shared" si="47"/>
        <v>3.7260943220793865</v>
      </c>
    </row>
    <row r="349" spans="1:19" x14ac:dyDescent="0.3">
      <c r="A349" t="s">
        <v>375</v>
      </c>
      <c r="B349">
        <v>11368.489258</v>
      </c>
      <c r="C349">
        <v>11903.400390999999</v>
      </c>
      <c r="D349">
        <v>12196.134765999999</v>
      </c>
      <c r="E349">
        <v>11637.857421999999</v>
      </c>
      <c r="F349">
        <v>11395.299805000001</v>
      </c>
      <c r="G349">
        <v>11483.400390999999</v>
      </c>
      <c r="H349">
        <v>11903.400390999999</v>
      </c>
      <c r="I349">
        <v>12054.799805000001</v>
      </c>
      <c r="J349">
        <v>11914.557617</v>
      </c>
      <c r="L349" t="str">
        <f t="shared" si="45"/>
        <v>15AUG2023:12:00:00</v>
      </c>
      <c r="M349">
        <v>13</v>
      </c>
      <c r="N349">
        <f t="shared" si="46"/>
        <v>534.91113299999961</v>
      </c>
      <c r="O349" t="str">
        <f t="shared" si="41"/>
        <v/>
      </c>
      <c r="P349">
        <f t="shared" si="42"/>
        <v>534.91113299999961</v>
      </c>
      <c r="Q349" t="str">
        <f t="shared" si="43"/>
        <v/>
      </c>
      <c r="R349">
        <f t="shared" si="44"/>
        <v>1</v>
      </c>
      <c r="S349">
        <f t="shared" si="47"/>
        <v>4.7052085889387891</v>
      </c>
    </row>
    <row r="350" spans="1:19" x14ac:dyDescent="0.3">
      <c r="A350" t="s">
        <v>376</v>
      </c>
      <c r="B350">
        <v>12082.290039</v>
      </c>
      <c r="C350">
        <v>12705.099609000001</v>
      </c>
      <c r="D350">
        <v>12910.948242</v>
      </c>
      <c r="E350">
        <v>12413.528319999999</v>
      </c>
      <c r="F350">
        <v>12069.299805000001</v>
      </c>
      <c r="G350">
        <v>12169.700194999999</v>
      </c>
      <c r="H350">
        <v>12705.099609000001</v>
      </c>
      <c r="I350">
        <v>12816.700194999999</v>
      </c>
      <c r="J350">
        <v>12662.630859000001</v>
      </c>
      <c r="L350" t="str">
        <f t="shared" si="45"/>
        <v>15AUG2023:13:00:00</v>
      </c>
      <c r="M350">
        <v>14</v>
      </c>
      <c r="N350">
        <f t="shared" si="46"/>
        <v>622.80957000000126</v>
      </c>
      <c r="O350" t="str">
        <f t="shared" si="41"/>
        <v/>
      </c>
      <c r="P350">
        <f t="shared" si="42"/>
        <v>622.80957000000126</v>
      </c>
      <c r="Q350" t="str">
        <f t="shared" si="43"/>
        <v/>
      </c>
      <c r="R350">
        <f t="shared" si="44"/>
        <v>1</v>
      </c>
      <c r="S350">
        <f t="shared" si="47"/>
        <v>5.1547311642880285</v>
      </c>
    </row>
    <row r="351" spans="1:19" x14ac:dyDescent="0.3">
      <c r="A351" t="s">
        <v>377</v>
      </c>
      <c r="B351">
        <v>12825.263671999999</v>
      </c>
      <c r="C351">
        <v>13418.700194999999</v>
      </c>
      <c r="D351">
        <v>13626.336914</v>
      </c>
      <c r="E351">
        <v>13239.110352</v>
      </c>
      <c r="F351">
        <v>12688.200194999999</v>
      </c>
      <c r="G351">
        <v>12775.799805000001</v>
      </c>
      <c r="H351">
        <v>13418.700194999999</v>
      </c>
      <c r="I351">
        <v>13490.200194999999</v>
      </c>
      <c r="J351">
        <v>13344.337890999999</v>
      </c>
      <c r="L351" t="str">
        <f t="shared" si="45"/>
        <v>15AUG2023:14:00:00</v>
      </c>
      <c r="M351">
        <v>15</v>
      </c>
      <c r="N351">
        <f t="shared" si="46"/>
        <v>593.43652300000031</v>
      </c>
      <c r="O351" t="str">
        <f t="shared" si="41"/>
        <v/>
      </c>
      <c r="P351">
        <f t="shared" si="42"/>
        <v>593.43652300000031</v>
      </c>
      <c r="Q351" t="str">
        <f t="shared" si="43"/>
        <v/>
      </c>
      <c r="R351">
        <f t="shared" si="44"/>
        <v>1</v>
      </c>
      <c r="S351">
        <f t="shared" si="47"/>
        <v>4.6270902351550527</v>
      </c>
    </row>
    <row r="352" spans="1:19" x14ac:dyDescent="0.3">
      <c r="A352" t="s">
        <v>378</v>
      </c>
      <c r="B352">
        <v>13485.789063</v>
      </c>
      <c r="C352">
        <v>13932.299805000001</v>
      </c>
      <c r="D352">
        <v>14058.666015999999</v>
      </c>
      <c r="E352">
        <v>13728.673828000001</v>
      </c>
      <c r="F352">
        <v>13189.700194999999</v>
      </c>
      <c r="G352">
        <v>13258.599609000001</v>
      </c>
      <c r="H352">
        <v>13932.299805000001</v>
      </c>
      <c r="I352">
        <v>13984.200194999999</v>
      </c>
      <c r="J352">
        <v>13831.513671999999</v>
      </c>
      <c r="L352" t="str">
        <f t="shared" si="45"/>
        <v>15AUG2023:15:00:00</v>
      </c>
      <c r="M352">
        <v>16</v>
      </c>
      <c r="N352">
        <f t="shared" si="46"/>
        <v>446.51074200000039</v>
      </c>
      <c r="O352" t="str">
        <f t="shared" si="41"/>
        <v/>
      </c>
      <c r="P352">
        <f t="shared" si="42"/>
        <v>446.51074200000039</v>
      </c>
      <c r="Q352" t="str">
        <f t="shared" si="43"/>
        <v/>
      </c>
      <c r="R352">
        <f t="shared" si="44"/>
        <v>1</v>
      </c>
      <c r="S352">
        <f t="shared" si="47"/>
        <v>3.3109723125142168</v>
      </c>
    </row>
    <row r="353" spans="1:19" x14ac:dyDescent="0.3">
      <c r="A353" t="s">
        <v>379</v>
      </c>
      <c r="B353">
        <v>13737.304688</v>
      </c>
      <c r="C353">
        <v>14067.799805000001</v>
      </c>
      <c r="D353">
        <v>14162.172852</v>
      </c>
      <c r="E353">
        <v>13978.297852</v>
      </c>
      <c r="F353">
        <v>13429</v>
      </c>
      <c r="G353">
        <v>13467.5</v>
      </c>
      <c r="H353">
        <v>14067.799805000001</v>
      </c>
      <c r="I353">
        <v>14077.299805000001</v>
      </c>
      <c r="J353">
        <v>13965.615234000001</v>
      </c>
      <c r="L353" t="str">
        <f t="shared" si="45"/>
        <v>15AUG2023:16:00:00</v>
      </c>
      <c r="M353">
        <v>17</v>
      </c>
      <c r="N353">
        <f t="shared" si="46"/>
        <v>330.49511700000039</v>
      </c>
      <c r="O353" t="str">
        <f t="shared" si="41"/>
        <v/>
      </c>
      <c r="P353">
        <f t="shared" si="42"/>
        <v>330.49511700000039</v>
      </c>
      <c r="Q353" t="str">
        <f t="shared" si="43"/>
        <v/>
      </c>
      <c r="R353">
        <f t="shared" si="44"/>
        <v>1</v>
      </c>
      <c r="S353">
        <f t="shared" si="47"/>
        <v>2.4058221354637279</v>
      </c>
    </row>
    <row r="354" spans="1:19" x14ac:dyDescent="0.3">
      <c r="A354" t="s">
        <v>380</v>
      </c>
      <c r="B354">
        <v>13971.533203000001</v>
      </c>
      <c r="C354">
        <v>14172.599609000001</v>
      </c>
      <c r="D354">
        <v>14238.744140999999</v>
      </c>
      <c r="E354">
        <v>14188.105469</v>
      </c>
      <c r="F354">
        <v>13649.599609000001</v>
      </c>
      <c r="G354">
        <v>13649.299805000001</v>
      </c>
      <c r="H354">
        <v>14172.599609000001</v>
      </c>
      <c r="I354">
        <v>14146.299805000001</v>
      </c>
      <c r="J354">
        <v>14073.310546999999</v>
      </c>
      <c r="L354" t="str">
        <f t="shared" si="45"/>
        <v>15AUG2023:17:00:00</v>
      </c>
      <c r="M354">
        <v>18</v>
      </c>
      <c r="N354">
        <f t="shared" si="46"/>
        <v>201.06640599999992</v>
      </c>
      <c r="O354" t="str">
        <f t="shared" si="41"/>
        <v/>
      </c>
      <c r="P354">
        <f t="shared" si="42"/>
        <v>201.06640599999992</v>
      </c>
      <c r="Q354" t="str">
        <f t="shared" si="43"/>
        <v/>
      </c>
      <c r="R354">
        <f t="shared" si="44"/>
        <v>1</v>
      </c>
      <c r="S354">
        <f t="shared" si="47"/>
        <v>1.4391148278331147</v>
      </c>
    </row>
    <row r="355" spans="1:19" x14ac:dyDescent="0.3">
      <c r="A355" t="s">
        <v>381</v>
      </c>
      <c r="B355">
        <v>14277.776367</v>
      </c>
      <c r="C355">
        <v>14209.599609000001</v>
      </c>
      <c r="D355">
        <v>14328.688477</v>
      </c>
      <c r="E355">
        <v>14305.367188</v>
      </c>
      <c r="F355">
        <v>13816</v>
      </c>
      <c r="G355">
        <v>13782.200194999999</v>
      </c>
      <c r="H355">
        <v>14209.599609000001</v>
      </c>
      <c r="I355">
        <v>14217.200194999999</v>
      </c>
      <c r="J355">
        <v>14153.597656</v>
      </c>
      <c r="L355" t="str">
        <f t="shared" si="45"/>
        <v>15AUG2023:18:00:00</v>
      </c>
      <c r="M355">
        <v>19</v>
      </c>
      <c r="N355">
        <f t="shared" si="46"/>
        <v>-68.176757999999609</v>
      </c>
      <c r="O355">
        <f t="shared" si="41"/>
        <v>-68.176757999999609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0.47750263239572427</v>
      </c>
    </row>
    <row r="356" spans="1:19" x14ac:dyDescent="0.3">
      <c r="A356" t="s">
        <v>382</v>
      </c>
      <c r="B356">
        <v>14190.621094</v>
      </c>
      <c r="C356">
        <v>14172.799805000001</v>
      </c>
      <c r="D356">
        <v>14394.530273</v>
      </c>
      <c r="E356">
        <v>14356.479492</v>
      </c>
      <c r="F356">
        <v>13892.700194999999</v>
      </c>
      <c r="G356">
        <v>13853.400390999999</v>
      </c>
      <c r="H356">
        <v>14172.799805000001</v>
      </c>
      <c r="I356">
        <v>14317.299805000001</v>
      </c>
      <c r="J356">
        <v>14200.544921999999</v>
      </c>
      <c r="L356" t="str">
        <f t="shared" si="45"/>
        <v>15AUG2023:19:00:00</v>
      </c>
      <c r="M356">
        <v>20</v>
      </c>
      <c r="N356">
        <f t="shared" si="46"/>
        <v>-17.821288999999524</v>
      </c>
      <c r="O356">
        <f t="shared" si="41"/>
        <v>-17.821288999999524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0.12558498237638535</v>
      </c>
    </row>
    <row r="357" spans="1:19" x14ac:dyDescent="0.3">
      <c r="A357" t="s">
        <v>383</v>
      </c>
      <c r="B357">
        <v>13702.099609000001</v>
      </c>
      <c r="C357">
        <v>13754.599609000001</v>
      </c>
      <c r="D357">
        <v>14201.015625</v>
      </c>
      <c r="E357">
        <v>14181.635742</v>
      </c>
      <c r="F357">
        <v>13576.400390999999</v>
      </c>
      <c r="G357">
        <v>13546.599609000001</v>
      </c>
      <c r="H357">
        <v>13754.599609000001</v>
      </c>
      <c r="I357">
        <v>14048.299805000001</v>
      </c>
      <c r="J357">
        <v>13893.373046999999</v>
      </c>
      <c r="L357" t="str">
        <f t="shared" si="45"/>
        <v>15AUG2023:20:00:00</v>
      </c>
      <c r="M357">
        <v>21</v>
      </c>
      <c r="N357">
        <f t="shared" si="46"/>
        <v>52.5</v>
      </c>
      <c r="O357" t="str">
        <f t="shared" si="41"/>
        <v/>
      </c>
      <c r="P357">
        <f t="shared" si="42"/>
        <v>52.5</v>
      </c>
      <c r="Q357" t="str">
        <f t="shared" si="43"/>
        <v/>
      </c>
      <c r="R357">
        <f t="shared" si="44"/>
        <v>1</v>
      </c>
      <c r="S357">
        <f t="shared" si="47"/>
        <v>0.38315295829199952</v>
      </c>
    </row>
    <row r="358" spans="1:19" x14ac:dyDescent="0.3">
      <c r="A358" t="s">
        <v>384</v>
      </c>
      <c r="B358">
        <v>13247.438477</v>
      </c>
      <c r="C358">
        <v>13287.099609000001</v>
      </c>
      <c r="D358">
        <v>13806.865234000001</v>
      </c>
      <c r="E358">
        <v>13724.480469</v>
      </c>
      <c r="F358">
        <v>13157.400390999999</v>
      </c>
      <c r="G358">
        <v>13128</v>
      </c>
      <c r="H358">
        <v>13287.099609000001</v>
      </c>
      <c r="I358">
        <v>13700.700194999999</v>
      </c>
      <c r="J358">
        <v>13486.253906</v>
      </c>
      <c r="L358" t="str">
        <f t="shared" si="45"/>
        <v>15AUG2023:21:00:00</v>
      </c>
      <c r="M358">
        <v>22</v>
      </c>
      <c r="N358">
        <f t="shared" si="46"/>
        <v>39.661132000001089</v>
      </c>
      <c r="O358" t="str">
        <f t="shared" si="41"/>
        <v/>
      </c>
      <c r="P358">
        <f t="shared" si="42"/>
        <v>39.661132000001089</v>
      </c>
      <c r="Q358" t="str">
        <f t="shared" si="43"/>
        <v/>
      </c>
      <c r="R358">
        <f t="shared" si="44"/>
        <v>1</v>
      </c>
      <c r="S358">
        <f t="shared" si="47"/>
        <v>0.2993871763877986</v>
      </c>
    </row>
    <row r="359" spans="1:19" x14ac:dyDescent="0.3">
      <c r="A359" t="s">
        <v>385</v>
      </c>
      <c r="B359">
        <v>12933.766602</v>
      </c>
      <c r="C359">
        <v>12801.799805000001</v>
      </c>
      <c r="D359">
        <v>13589.191406</v>
      </c>
      <c r="E359">
        <v>13335.319336</v>
      </c>
      <c r="F359">
        <v>12672.200194999999</v>
      </c>
      <c r="G359">
        <v>12649.200194999999</v>
      </c>
      <c r="H359">
        <v>12801.799805000001</v>
      </c>
      <c r="I359">
        <v>13275.599609000001</v>
      </c>
      <c r="J359">
        <v>13073.198242</v>
      </c>
      <c r="L359" t="str">
        <f t="shared" si="45"/>
        <v>15AUG2023:22:00:00</v>
      </c>
      <c r="M359">
        <v>23</v>
      </c>
      <c r="N359">
        <f t="shared" si="46"/>
        <v>-131.96679699999913</v>
      </c>
      <c r="O359">
        <f t="shared" si="41"/>
        <v>-131.96679699999913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1.0203276513401176</v>
      </c>
    </row>
    <row r="360" spans="1:19" x14ac:dyDescent="0.3">
      <c r="A360" t="s">
        <v>386</v>
      </c>
      <c r="B360">
        <v>11886.948242</v>
      </c>
      <c r="C360">
        <v>12039.099609000001</v>
      </c>
      <c r="D360">
        <v>12854.994140999999</v>
      </c>
      <c r="E360">
        <v>12448.478515999999</v>
      </c>
      <c r="F360">
        <v>11913.299805000001</v>
      </c>
      <c r="G360">
        <v>11881.900390999999</v>
      </c>
      <c r="H360">
        <v>12039.099609000001</v>
      </c>
      <c r="I360">
        <v>12593.5</v>
      </c>
      <c r="J360">
        <v>12340.297852</v>
      </c>
      <c r="L360" t="str">
        <f t="shared" si="45"/>
        <v>15AUG2023:23:00:00</v>
      </c>
      <c r="M360">
        <v>24</v>
      </c>
      <c r="N360">
        <f t="shared" si="46"/>
        <v>152.15136700000039</v>
      </c>
      <c r="O360" t="str">
        <f t="shared" si="41"/>
        <v/>
      </c>
      <c r="P360">
        <f t="shared" si="42"/>
        <v>152.15136700000039</v>
      </c>
      <c r="Q360" t="str">
        <f t="shared" si="43"/>
        <v/>
      </c>
      <c r="R360">
        <f t="shared" si="44"/>
        <v>1</v>
      </c>
      <c r="S360">
        <f t="shared" si="47"/>
        <v>1.2799867880504934</v>
      </c>
    </row>
    <row r="361" spans="1:19" x14ac:dyDescent="0.3">
      <c r="A361" t="s">
        <v>387</v>
      </c>
      <c r="B361">
        <v>10997.648438</v>
      </c>
      <c r="C361">
        <v>11162.200194999999</v>
      </c>
      <c r="D361">
        <v>11998.495117</v>
      </c>
      <c r="E361">
        <v>11428.166015999999</v>
      </c>
      <c r="F361">
        <v>11049.400390999999</v>
      </c>
      <c r="G361">
        <v>11016.5</v>
      </c>
      <c r="H361">
        <v>11162.200194999999</v>
      </c>
      <c r="I361">
        <v>11729.700194999999</v>
      </c>
      <c r="J361">
        <v>11473.859375</v>
      </c>
      <c r="L361" t="str">
        <f t="shared" si="45"/>
        <v>16AUG2023:00:00:00</v>
      </c>
      <c r="M361">
        <v>1</v>
      </c>
      <c r="N361">
        <f t="shared" si="46"/>
        <v>164.55175699999927</v>
      </c>
      <c r="O361" t="str">
        <f t="shared" si="41"/>
        <v/>
      </c>
      <c r="P361">
        <f t="shared" si="42"/>
        <v>164.55175699999927</v>
      </c>
      <c r="Q361" t="str">
        <f t="shared" si="43"/>
        <v/>
      </c>
      <c r="R361">
        <f t="shared" si="44"/>
        <v>1</v>
      </c>
      <c r="S361">
        <f t="shared" si="47"/>
        <v>1.4962449284287556</v>
      </c>
    </row>
    <row r="362" spans="1:19" x14ac:dyDescent="0.3">
      <c r="A362" t="s">
        <v>388</v>
      </c>
      <c r="B362">
        <v>10052.885742</v>
      </c>
      <c r="C362">
        <v>10399.099609000001</v>
      </c>
      <c r="D362">
        <v>11308.869140999999</v>
      </c>
      <c r="E362">
        <v>10759.408203000001</v>
      </c>
      <c r="F362">
        <v>10298.400390999999</v>
      </c>
      <c r="G362">
        <v>10350.400390999999</v>
      </c>
      <c r="H362">
        <v>10399.099609000001</v>
      </c>
      <c r="I362">
        <v>10862</v>
      </c>
      <c r="J362">
        <v>10704.984375</v>
      </c>
      <c r="L362" t="str">
        <f t="shared" si="45"/>
        <v>16AUG2023:01:00:00</v>
      </c>
      <c r="M362">
        <v>2</v>
      </c>
      <c r="N362">
        <f t="shared" si="46"/>
        <v>346.21386700000039</v>
      </c>
      <c r="O362" t="str">
        <f t="shared" si="41"/>
        <v/>
      </c>
      <c r="P362">
        <f t="shared" si="42"/>
        <v>346.21386700000039</v>
      </c>
      <c r="Q362" t="str">
        <f t="shared" si="43"/>
        <v/>
      </c>
      <c r="R362">
        <f t="shared" si="44"/>
        <v>1</v>
      </c>
      <c r="S362">
        <f t="shared" si="47"/>
        <v>3.4439252159561686</v>
      </c>
    </row>
    <row r="363" spans="1:19" x14ac:dyDescent="0.3">
      <c r="A363" t="s">
        <v>389</v>
      </c>
      <c r="B363">
        <v>9382.4628905999998</v>
      </c>
      <c r="C363">
        <v>9722.5400391000003</v>
      </c>
      <c r="D363">
        <v>10680.722656</v>
      </c>
      <c r="E363">
        <v>10104.574219</v>
      </c>
      <c r="F363">
        <v>9628.7099608999997</v>
      </c>
      <c r="G363">
        <v>9664.9501952999999</v>
      </c>
      <c r="H363">
        <v>9722.5400391000003</v>
      </c>
      <c r="I363">
        <v>10240.799805000001</v>
      </c>
      <c r="J363">
        <v>10054.512694999999</v>
      </c>
      <c r="L363" t="str">
        <f t="shared" si="45"/>
        <v>16AUG2023:02:00:00</v>
      </c>
      <c r="M363">
        <v>3</v>
      </c>
      <c r="N363">
        <f t="shared" si="46"/>
        <v>340.07714850000048</v>
      </c>
      <c r="O363" t="str">
        <f t="shared" si="41"/>
        <v/>
      </c>
      <c r="P363">
        <f t="shared" si="42"/>
        <v>340.07714850000048</v>
      </c>
      <c r="Q363" t="str">
        <f t="shared" si="43"/>
        <v/>
      </c>
      <c r="R363">
        <f t="shared" si="44"/>
        <v>1</v>
      </c>
      <c r="S363">
        <f t="shared" si="47"/>
        <v>3.6246042480030836</v>
      </c>
    </row>
    <row r="364" spans="1:19" x14ac:dyDescent="0.3">
      <c r="A364" t="s">
        <v>390</v>
      </c>
      <c r="B364">
        <v>8819.0556641000003</v>
      </c>
      <c r="C364">
        <v>9176.0097655999998</v>
      </c>
      <c r="D364">
        <v>10157.643555000001</v>
      </c>
      <c r="E364">
        <v>9498.0078125</v>
      </c>
      <c r="F364">
        <v>9095.1103516000003</v>
      </c>
      <c r="G364">
        <v>9109.7099608999997</v>
      </c>
      <c r="H364">
        <v>9176.0097655999998</v>
      </c>
      <c r="I364">
        <v>9727.2998047000001</v>
      </c>
      <c r="J364">
        <v>9523.0039063000004</v>
      </c>
      <c r="L364" t="str">
        <f t="shared" si="45"/>
        <v>16AUG2023:03:00:00</v>
      </c>
      <c r="M364">
        <v>4</v>
      </c>
      <c r="N364">
        <f t="shared" si="46"/>
        <v>356.95410149999952</v>
      </c>
      <c r="O364" t="str">
        <f t="shared" si="41"/>
        <v/>
      </c>
      <c r="P364">
        <f t="shared" si="42"/>
        <v>356.95410149999952</v>
      </c>
      <c r="Q364" t="str">
        <f t="shared" si="43"/>
        <v/>
      </c>
      <c r="R364">
        <f t="shared" si="44"/>
        <v>1</v>
      </c>
      <c r="S364">
        <f t="shared" si="47"/>
        <v>4.0475320158490833</v>
      </c>
    </row>
    <row r="365" spans="1:19" x14ac:dyDescent="0.3">
      <c r="A365" t="s">
        <v>391</v>
      </c>
      <c r="B365">
        <v>8496.2070313000004</v>
      </c>
      <c r="C365">
        <v>8800.8603516000003</v>
      </c>
      <c r="D365">
        <v>9685.2509766000003</v>
      </c>
      <c r="E365">
        <v>8965.3740233999997</v>
      </c>
      <c r="F365">
        <v>8762.1503905999998</v>
      </c>
      <c r="G365">
        <v>8766.6699219000002</v>
      </c>
      <c r="H365">
        <v>8800.8603516000003</v>
      </c>
      <c r="I365">
        <v>9371.0400391000003</v>
      </c>
      <c r="J365">
        <v>9141.5019530999998</v>
      </c>
      <c r="L365" t="str">
        <f t="shared" si="45"/>
        <v>16AUG2023:04:00:00</v>
      </c>
      <c r="M365">
        <v>5</v>
      </c>
      <c r="N365">
        <f t="shared" si="46"/>
        <v>304.6533202999999</v>
      </c>
      <c r="O365" t="str">
        <f t="shared" si="41"/>
        <v/>
      </c>
      <c r="P365">
        <f t="shared" si="42"/>
        <v>304.6533202999999</v>
      </c>
      <c r="Q365" t="str">
        <f t="shared" si="43"/>
        <v/>
      </c>
      <c r="R365">
        <f t="shared" si="44"/>
        <v>1</v>
      </c>
      <c r="S365">
        <f t="shared" si="47"/>
        <v>3.5857567874424201</v>
      </c>
    </row>
    <row r="366" spans="1:19" x14ac:dyDescent="0.3">
      <c r="A366" t="s">
        <v>392</v>
      </c>
      <c r="B366">
        <v>8294.0205077999999</v>
      </c>
      <c r="C366">
        <v>8579.9199219000002</v>
      </c>
      <c r="D366">
        <v>9401.1289063000004</v>
      </c>
      <c r="E366">
        <v>8675.1777344000002</v>
      </c>
      <c r="F366">
        <v>8574.4199219000002</v>
      </c>
      <c r="G366">
        <v>8576.0898438000004</v>
      </c>
      <c r="H366">
        <v>8579.9199219000002</v>
      </c>
      <c r="I366">
        <v>9138.4404297000001</v>
      </c>
      <c r="J366">
        <v>8910.7851563000004</v>
      </c>
      <c r="L366" t="str">
        <f t="shared" si="45"/>
        <v>16AUG2023:05:00:00</v>
      </c>
      <c r="M366">
        <v>6</v>
      </c>
      <c r="N366">
        <f t="shared" si="46"/>
        <v>285.89941410000029</v>
      </c>
      <c r="O366" t="str">
        <f t="shared" si="41"/>
        <v/>
      </c>
      <c r="P366">
        <f t="shared" si="42"/>
        <v>285.89941410000029</v>
      </c>
      <c r="Q366" t="str">
        <f t="shared" si="43"/>
        <v/>
      </c>
      <c r="R366">
        <f t="shared" si="44"/>
        <v>1</v>
      </c>
      <c r="S366">
        <f t="shared" si="47"/>
        <v>3.4470545838550803</v>
      </c>
    </row>
    <row r="367" spans="1:19" x14ac:dyDescent="0.3">
      <c r="A367" t="s">
        <v>393</v>
      </c>
      <c r="B367">
        <v>8292.2939452999999</v>
      </c>
      <c r="C367">
        <v>8527.1503905999998</v>
      </c>
      <c r="D367">
        <v>9252.859375</v>
      </c>
      <c r="E367">
        <v>8464.9355469000002</v>
      </c>
      <c r="F367">
        <v>8549.5498047000001</v>
      </c>
      <c r="G367">
        <v>8556.3203125</v>
      </c>
      <c r="H367">
        <v>8527.1503905999998</v>
      </c>
      <c r="I367">
        <v>9035.5195313000004</v>
      </c>
      <c r="J367">
        <v>8829.9599608999997</v>
      </c>
      <c r="L367" t="str">
        <f t="shared" si="45"/>
        <v>16AUG2023:06:00:00</v>
      </c>
      <c r="M367">
        <v>7</v>
      </c>
      <c r="N367">
        <f t="shared" si="46"/>
        <v>234.8564452999999</v>
      </c>
      <c r="O367" t="str">
        <f t="shared" si="41"/>
        <v/>
      </c>
      <c r="P367">
        <f t="shared" si="42"/>
        <v>234.8564452999999</v>
      </c>
      <c r="Q367" t="str">
        <f t="shared" si="43"/>
        <v/>
      </c>
      <c r="R367">
        <f t="shared" si="44"/>
        <v>1</v>
      </c>
      <c r="S367">
        <f t="shared" si="47"/>
        <v>2.832225278665073</v>
      </c>
    </row>
    <row r="368" spans="1:19" x14ac:dyDescent="0.3">
      <c r="A368" t="s">
        <v>394</v>
      </c>
      <c r="B368">
        <v>8451.9208983999997</v>
      </c>
      <c r="C368">
        <v>8608.1904297000001</v>
      </c>
      <c r="D368">
        <v>9326.6083983999997</v>
      </c>
      <c r="E368">
        <v>8424.9619141000003</v>
      </c>
      <c r="F368">
        <v>8651.0302733999997</v>
      </c>
      <c r="G368">
        <v>8650.3896483999997</v>
      </c>
      <c r="H368">
        <v>8608.1904297000001</v>
      </c>
      <c r="I368">
        <v>9065.5898438000004</v>
      </c>
      <c r="J368">
        <v>8897.5976563000004</v>
      </c>
      <c r="L368" t="str">
        <f t="shared" si="45"/>
        <v>16AUG2023:07:00:00</v>
      </c>
      <c r="M368">
        <v>8</v>
      </c>
      <c r="N368">
        <f t="shared" si="46"/>
        <v>156.26953130000038</v>
      </c>
      <c r="O368" t="str">
        <f t="shared" si="41"/>
        <v/>
      </c>
      <c r="P368">
        <f t="shared" si="42"/>
        <v>156.26953130000038</v>
      </c>
      <c r="Q368" t="str">
        <f t="shared" si="43"/>
        <v/>
      </c>
      <c r="R368">
        <f t="shared" si="44"/>
        <v>1</v>
      </c>
      <c r="S368">
        <f t="shared" si="47"/>
        <v>1.8489232587302511</v>
      </c>
    </row>
    <row r="369" spans="1:19" x14ac:dyDescent="0.3">
      <c r="A369" t="s">
        <v>395</v>
      </c>
      <c r="B369">
        <v>8462.4091797000001</v>
      </c>
      <c r="C369">
        <v>8662.9296875</v>
      </c>
      <c r="D369">
        <v>9335.1640625</v>
      </c>
      <c r="E369">
        <v>8474.5800780999998</v>
      </c>
      <c r="F369">
        <v>8696.6796875</v>
      </c>
      <c r="G369">
        <v>8694.1103516000003</v>
      </c>
      <c r="H369">
        <v>8662.9296875</v>
      </c>
      <c r="I369">
        <v>9078.8496094000002</v>
      </c>
      <c r="J369">
        <v>8928.6455077999999</v>
      </c>
      <c r="L369" t="str">
        <f t="shared" si="45"/>
        <v>16AUG2023:08:00:00</v>
      </c>
      <c r="M369">
        <v>9</v>
      </c>
      <c r="N369">
        <f t="shared" si="46"/>
        <v>200.5205077999999</v>
      </c>
      <c r="O369" t="str">
        <f t="shared" si="41"/>
        <v/>
      </c>
      <c r="P369">
        <f t="shared" si="42"/>
        <v>200.5205077999999</v>
      </c>
      <c r="Q369" t="str">
        <f t="shared" si="43"/>
        <v/>
      </c>
      <c r="R369">
        <f t="shared" si="44"/>
        <v>1</v>
      </c>
      <c r="S369">
        <f t="shared" si="47"/>
        <v>2.3695439861383365</v>
      </c>
    </row>
    <row r="370" spans="1:19" x14ac:dyDescent="0.3">
      <c r="A370" t="s">
        <v>396</v>
      </c>
      <c r="B370">
        <v>8813.3623047000001</v>
      </c>
      <c r="C370">
        <v>9053.4902344000002</v>
      </c>
      <c r="D370">
        <v>9777.0927733999997</v>
      </c>
      <c r="E370">
        <v>8927.921875</v>
      </c>
      <c r="F370">
        <v>9000.5195313000004</v>
      </c>
      <c r="G370">
        <v>9003.7597655999998</v>
      </c>
      <c r="H370">
        <v>9053.4902344000002</v>
      </c>
      <c r="I370">
        <v>9420.0800780999998</v>
      </c>
      <c r="J370">
        <v>9297.9179688000004</v>
      </c>
      <c r="L370" t="str">
        <f t="shared" si="45"/>
        <v>16AUG2023:09:00:00</v>
      </c>
      <c r="M370">
        <v>10</v>
      </c>
      <c r="N370">
        <f t="shared" si="46"/>
        <v>240.1279297000001</v>
      </c>
      <c r="O370" t="str">
        <f t="shared" si="41"/>
        <v/>
      </c>
      <c r="P370">
        <f t="shared" si="42"/>
        <v>240.1279297000001</v>
      </c>
      <c r="Q370" t="str">
        <f t="shared" si="43"/>
        <v/>
      </c>
      <c r="R370">
        <f t="shared" si="44"/>
        <v>1</v>
      </c>
      <c r="S370">
        <f t="shared" si="47"/>
        <v>2.7245893383044564</v>
      </c>
    </row>
    <row r="371" spans="1:19" x14ac:dyDescent="0.3">
      <c r="A371" t="s">
        <v>397</v>
      </c>
      <c r="B371">
        <v>9483.9433594000002</v>
      </c>
      <c r="C371">
        <v>9784.0097655999998</v>
      </c>
      <c r="D371">
        <v>10513.227539</v>
      </c>
      <c r="E371">
        <v>9708.46875</v>
      </c>
      <c r="F371">
        <v>9602.4404297000001</v>
      </c>
      <c r="G371">
        <v>9620.3603516000003</v>
      </c>
      <c r="H371">
        <v>9784.0097655999998</v>
      </c>
      <c r="I371">
        <v>10114.200194999999</v>
      </c>
      <c r="J371">
        <v>9994.3886719000002</v>
      </c>
      <c r="L371" t="str">
        <f t="shared" si="45"/>
        <v>16AUG2023:10:00:00</v>
      </c>
      <c r="M371">
        <v>11</v>
      </c>
      <c r="N371">
        <f t="shared" si="46"/>
        <v>300.06640619999962</v>
      </c>
      <c r="O371" t="str">
        <f t="shared" si="41"/>
        <v/>
      </c>
      <c r="P371">
        <f t="shared" si="42"/>
        <v>300.06640619999962</v>
      </c>
      <c r="Q371" t="str">
        <f t="shared" si="43"/>
        <v/>
      </c>
      <c r="R371">
        <f t="shared" si="44"/>
        <v>1</v>
      </c>
      <c r="S371">
        <f t="shared" si="47"/>
        <v>3.1639413567626291</v>
      </c>
    </row>
    <row r="372" spans="1:19" x14ac:dyDescent="0.3">
      <c r="A372" t="s">
        <v>398</v>
      </c>
      <c r="B372">
        <v>10251.210938</v>
      </c>
      <c r="C372">
        <v>10578.200194999999</v>
      </c>
      <c r="D372">
        <v>11432.243164</v>
      </c>
      <c r="E372">
        <v>10682.485352</v>
      </c>
      <c r="F372">
        <v>10272.200194999999</v>
      </c>
      <c r="G372">
        <v>10310.299805000001</v>
      </c>
      <c r="H372">
        <v>10578.200194999999</v>
      </c>
      <c r="I372">
        <v>10862.200194999999</v>
      </c>
      <c r="J372">
        <v>10776.819336</v>
      </c>
      <c r="L372" t="str">
        <f t="shared" si="45"/>
        <v>16AUG2023:11:00:00</v>
      </c>
      <c r="M372">
        <v>12</v>
      </c>
      <c r="N372">
        <f t="shared" si="46"/>
        <v>326.98925699999927</v>
      </c>
      <c r="O372" t="str">
        <f t="shared" si="41"/>
        <v/>
      </c>
      <c r="P372">
        <f t="shared" si="42"/>
        <v>326.98925699999927</v>
      </c>
      <c r="Q372" t="str">
        <f t="shared" si="43"/>
        <v/>
      </c>
      <c r="R372">
        <f t="shared" si="44"/>
        <v>1</v>
      </c>
      <c r="S372">
        <f t="shared" si="47"/>
        <v>3.1897622532367329</v>
      </c>
    </row>
    <row r="373" spans="1:19" x14ac:dyDescent="0.3">
      <c r="A373" t="s">
        <v>399</v>
      </c>
      <c r="B373">
        <v>11097.263671999999</v>
      </c>
      <c r="C373">
        <v>11418.599609000001</v>
      </c>
      <c r="D373">
        <v>12307.585938</v>
      </c>
      <c r="E373">
        <v>11578.016602</v>
      </c>
      <c r="F373">
        <v>10977.099609000001</v>
      </c>
      <c r="G373">
        <v>11042.700194999999</v>
      </c>
      <c r="H373">
        <v>11418.599609000001</v>
      </c>
      <c r="I373">
        <v>11621.5</v>
      </c>
      <c r="J373">
        <v>11575.527344</v>
      </c>
      <c r="L373" t="str">
        <f t="shared" si="45"/>
        <v>16AUG2023:12:00:00</v>
      </c>
      <c r="M373">
        <v>13</v>
      </c>
      <c r="N373">
        <f t="shared" si="46"/>
        <v>321.33593700000165</v>
      </c>
      <c r="O373" t="str">
        <f t="shared" si="41"/>
        <v/>
      </c>
      <c r="P373">
        <f t="shared" si="42"/>
        <v>321.33593700000165</v>
      </c>
      <c r="Q373" t="str">
        <f t="shared" si="43"/>
        <v/>
      </c>
      <c r="R373">
        <f t="shared" si="44"/>
        <v>1</v>
      </c>
      <c r="S373">
        <f t="shared" si="47"/>
        <v>2.8956321711160085</v>
      </c>
    </row>
    <row r="374" spans="1:19" x14ac:dyDescent="0.3">
      <c r="A374" t="s">
        <v>400</v>
      </c>
      <c r="B374">
        <v>11972.217773</v>
      </c>
      <c r="C374">
        <v>12155.799805000001</v>
      </c>
      <c r="D374">
        <v>13154.054688</v>
      </c>
      <c r="E374">
        <v>12471.230469</v>
      </c>
      <c r="F374">
        <v>11635.400390999999</v>
      </c>
      <c r="G374">
        <v>11726.400390999999</v>
      </c>
      <c r="H374">
        <v>12155.799805000001</v>
      </c>
      <c r="I374">
        <v>12297.299805000001</v>
      </c>
      <c r="J374">
        <v>12302.921875</v>
      </c>
      <c r="L374" t="str">
        <f t="shared" si="45"/>
        <v>16AUG2023:13:00:00</v>
      </c>
      <c r="M374">
        <v>14</v>
      </c>
      <c r="N374">
        <f t="shared" si="46"/>
        <v>183.58203200000025</v>
      </c>
      <c r="O374" t="str">
        <f t="shared" si="41"/>
        <v/>
      </c>
      <c r="P374">
        <f t="shared" si="42"/>
        <v>183.58203200000025</v>
      </c>
      <c r="Q374" t="str">
        <f t="shared" si="43"/>
        <v/>
      </c>
      <c r="R374">
        <f t="shared" si="44"/>
        <v>1</v>
      </c>
      <c r="S374">
        <f t="shared" si="47"/>
        <v>1.5334003731039569</v>
      </c>
    </row>
    <row r="375" spans="1:19" x14ac:dyDescent="0.3">
      <c r="A375" t="s">
        <v>401</v>
      </c>
      <c r="B375">
        <v>12854.258789</v>
      </c>
      <c r="C375">
        <v>12792.599609000001</v>
      </c>
      <c r="D375">
        <v>13839.922852</v>
      </c>
      <c r="E375">
        <v>13190.194336</v>
      </c>
      <c r="F375">
        <v>12225.799805000001</v>
      </c>
      <c r="G375">
        <v>12338.700194999999</v>
      </c>
      <c r="H375">
        <v>12792.599609000001</v>
      </c>
      <c r="I375">
        <v>12908.400390999999</v>
      </c>
      <c r="J375">
        <v>12934.735352</v>
      </c>
      <c r="L375" t="str">
        <f t="shared" si="45"/>
        <v>16AUG2023:14:00:00</v>
      </c>
      <c r="M375">
        <v>15</v>
      </c>
      <c r="N375">
        <f t="shared" si="46"/>
        <v>-61.659179999998742</v>
      </c>
      <c r="O375">
        <f t="shared" si="41"/>
        <v>-61.659179999998742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0.4796789998717268</v>
      </c>
    </row>
    <row r="376" spans="1:19" x14ac:dyDescent="0.3">
      <c r="A376" t="s">
        <v>402</v>
      </c>
      <c r="B376">
        <v>13603.246094</v>
      </c>
      <c r="C376">
        <v>13199.299805000001</v>
      </c>
      <c r="D376">
        <v>14331.676758</v>
      </c>
      <c r="E376">
        <v>13808.553711</v>
      </c>
      <c r="F376">
        <v>12710.299805000001</v>
      </c>
      <c r="G376">
        <v>12813.900390999999</v>
      </c>
      <c r="H376">
        <v>13199.299805000001</v>
      </c>
      <c r="I376">
        <v>13376.299805000001</v>
      </c>
      <c r="J376">
        <v>13391.435546999999</v>
      </c>
      <c r="L376" t="str">
        <f t="shared" si="45"/>
        <v>16AUG2023:15:00:00</v>
      </c>
      <c r="M376">
        <v>16</v>
      </c>
      <c r="N376">
        <f t="shared" si="46"/>
        <v>-403.94628899999952</v>
      </c>
      <c r="O376">
        <f t="shared" si="41"/>
        <v>-403.94628899999952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2.9694845348579602</v>
      </c>
    </row>
    <row r="377" spans="1:19" x14ac:dyDescent="0.3">
      <c r="A377" t="s">
        <v>403</v>
      </c>
      <c r="B377">
        <v>14215.355469</v>
      </c>
      <c r="C377">
        <v>13207</v>
      </c>
      <c r="D377">
        <v>14556.28125</v>
      </c>
      <c r="E377">
        <v>14164.233398</v>
      </c>
      <c r="F377">
        <v>12939</v>
      </c>
      <c r="G377">
        <v>12997.700194999999</v>
      </c>
      <c r="H377">
        <v>13207</v>
      </c>
      <c r="I377">
        <v>13482.400390999999</v>
      </c>
      <c r="J377">
        <v>13511.746094</v>
      </c>
      <c r="L377" t="str">
        <f t="shared" si="45"/>
        <v>16AUG2023:16:00:00</v>
      </c>
      <c r="M377">
        <v>17</v>
      </c>
      <c r="N377">
        <f t="shared" si="46"/>
        <v>-1008.3554690000001</v>
      </c>
      <c r="O377">
        <f t="shared" si="41"/>
        <v>-1008.3554690000001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7.0934242284616911</v>
      </c>
    </row>
    <row r="378" spans="1:19" x14ac:dyDescent="0.3">
      <c r="A378" t="s">
        <v>404</v>
      </c>
      <c r="B378">
        <v>14591.861328000001</v>
      </c>
      <c r="C378">
        <v>13265.900390999999</v>
      </c>
      <c r="D378">
        <v>14579.030273</v>
      </c>
      <c r="E378">
        <v>14295.575194999999</v>
      </c>
      <c r="F378">
        <v>13173</v>
      </c>
      <c r="G378">
        <v>13199.400390999999</v>
      </c>
      <c r="H378">
        <v>13265.900390999999</v>
      </c>
      <c r="I378">
        <v>13575.799805000001</v>
      </c>
      <c r="J378">
        <v>13605.556640999999</v>
      </c>
      <c r="L378" t="str">
        <f t="shared" si="45"/>
        <v>16AUG2023:17:00:00</v>
      </c>
      <c r="M378">
        <v>18</v>
      </c>
      <c r="N378">
        <f t="shared" si="46"/>
        <v>-1325.9609370000016</v>
      </c>
      <c r="O378">
        <f t="shared" si="41"/>
        <v>-1325.9609370000016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9.0869897074449604</v>
      </c>
    </row>
    <row r="379" spans="1:19" x14ac:dyDescent="0.3">
      <c r="A379" t="s">
        <v>405</v>
      </c>
      <c r="B379">
        <v>14724.973633</v>
      </c>
      <c r="C379">
        <v>13374.099609000001</v>
      </c>
      <c r="D379">
        <v>14637.677734000001</v>
      </c>
      <c r="E379">
        <v>14436.651367</v>
      </c>
      <c r="F379">
        <v>13360.799805000001</v>
      </c>
      <c r="G379">
        <v>13388</v>
      </c>
      <c r="H379">
        <v>13374.099609000001</v>
      </c>
      <c r="I379">
        <v>13645.099609000001</v>
      </c>
      <c r="J379">
        <v>13708.176758</v>
      </c>
      <c r="L379" t="str">
        <f t="shared" si="45"/>
        <v>16AUG2023:18:00:00</v>
      </c>
      <c r="M379">
        <v>19</v>
      </c>
      <c r="N379">
        <f t="shared" si="46"/>
        <v>-1350.8740239999988</v>
      </c>
      <c r="O379">
        <f t="shared" si="41"/>
        <v>-1350.8740239999988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9.1740335681998637</v>
      </c>
    </row>
    <row r="380" spans="1:19" x14ac:dyDescent="0.3">
      <c r="A380" t="s">
        <v>406</v>
      </c>
      <c r="B380">
        <v>14608.950194999999</v>
      </c>
      <c r="C380">
        <v>13572.400390999999</v>
      </c>
      <c r="D380">
        <v>14769.320313</v>
      </c>
      <c r="E380">
        <v>14567.197265999999</v>
      </c>
      <c r="F380">
        <v>13511.299805000001</v>
      </c>
      <c r="G380">
        <v>13572.900390999999</v>
      </c>
      <c r="H380">
        <v>13572.400390999999</v>
      </c>
      <c r="I380">
        <v>13770.900390999999</v>
      </c>
      <c r="J380">
        <v>13865.274414</v>
      </c>
      <c r="L380" t="str">
        <f t="shared" si="45"/>
        <v>16AUG2023:19:00:00</v>
      </c>
      <c r="M380">
        <v>20</v>
      </c>
      <c r="N380">
        <f t="shared" si="46"/>
        <v>-1036.5498040000002</v>
      </c>
      <c r="O380">
        <f t="shared" si="41"/>
        <v>-1036.5498040000002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7.0953065768871308</v>
      </c>
    </row>
    <row r="381" spans="1:19" x14ac:dyDescent="0.3">
      <c r="A381" t="s">
        <v>407</v>
      </c>
      <c r="B381">
        <v>14138.701171999999</v>
      </c>
      <c r="C381">
        <v>13305.200194999999</v>
      </c>
      <c r="D381">
        <v>14496.845703000001</v>
      </c>
      <c r="E381">
        <v>14275.559569999999</v>
      </c>
      <c r="F381">
        <v>13201.700194999999</v>
      </c>
      <c r="G381">
        <v>13299.700194999999</v>
      </c>
      <c r="H381">
        <v>13305.200194999999</v>
      </c>
      <c r="I381">
        <v>13506.099609000001</v>
      </c>
      <c r="J381">
        <v>13592.899414</v>
      </c>
      <c r="L381" t="str">
        <f t="shared" si="45"/>
        <v>16AUG2023:20:00:00</v>
      </c>
      <c r="M381">
        <v>21</v>
      </c>
      <c r="N381">
        <f t="shared" si="46"/>
        <v>-833.50097699999969</v>
      </c>
      <c r="O381">
        <f t="shared" si="41"/>
        <v>-833.50097699999969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5.8951735867411097</v>
      </c>
    </row>
    <row r="382" spans="1:19" x14ac:dyDescent="0.3">
      <c r="A382" t="s">
        <v>408</v>
      </c>
      <c r="B382">
        <v>13547.746094</v>
      </c>
      <c r="C382">
        <v>12889</v>
      </c>
      <c r="D382">
        <v>14027.75</v>
      </c>
      <c r="E382">
        <v>13738.370117</v>
      </c>
      <c r="F382">
        <v>12739.400390999999</v>
      </c>
      <c r="G382">
        <v>12839</v>
      </c>
      <c r="H382">
        <v>12889</v>
      </c>
      <c r="I382">
        <v>13161.099609000001</v>
      </c>
      <c r="J382">
        <v>13178.419921999999</v>
      </c>
      <c r="L382" t="str">
        <f t="shared" si="45"/>
        <v>16AUG2023:21:00:00</v>
      </c>
      <c r="M382">
        <v>22</v>
      </c>
      <c r="N382">
        <f t="shared" si="46"/>
        <v>-658.74609400000008</v>
      </c>
      <c r="O382">
        <f t="shared" si="41"/>
        <v>-658.74609400000008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4.8624036015241252</v>
      </c>
    </row>
    <row r="383" spans="1:19" x14ac:dyDescent="0.3">
      <c r="A383" t="s">
        <v>409</v>
      </c>
      <c r="B383">
        <v>12798.404296999999</v>
      </c>
      <c r="C383">
        <v>12390.099609000001</v>
      </c>
      <c r="D383">
        <v>13639.946289</v>
      </c>
      <c r="E383">
        <v>13130.181640999999</v>
      </c>
      <c r="F383">
        <v>12199</v>
      </c>
      <c r="G383">
        <v>12295.200194999999</v>
      </c>
      <c r="H383">
        <v>12390.099609000001</v>
      </c>
      <c r="I383">
        <v>12736.599609000001</v>
      </c>
      <c r="J383">
        <v>12715.419921999999</v>
      </c>
      <c r="L383" t="str">
        <f t="shared" si="45"/>
        <v>16AUG2023:22:00:00</v>
      </c>
      <c r="M383">
        <v>23</v>
      </c>
      <c r="N383">
        <f t="shared" si="46"/>
        <v>-408.30468799999835</v>
      </c>
      <c r="O383">
        <f t="shared" si="41"/>
        <v>-408.30468799999835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3.1902780887747602</v>
      </c>
    </row>
    <row r="384" spans="1:19" x14ac:dyDescent="0.3">
      <c r="A384" t="s">
        <v>410</v>
      </c>
      <c r="B384">
        <v>11801.580078000001</v>
      </c>
      <c r="C384">
        <v>11730</v>
      </c>
      <c r="D384">
        <v>12885.648438</v>
      </c>
      <c r="E384">
        <v>12356.319336</v>
      </c>
      <c r="F384">
        <v>11463.299805000001</v>
      </c>
      <c r="G384">
        <v>11575</v>
      </c>
      <c r="H384">
        <v>11730</v>
      </c>
      <c r="I384">
        <v>12152.799805000001</v>
      </c>
      <c r="J384">
        <v>12045.799805000001</v>
      </c>
      <c r="L384" t="str">
        <f t="shared" si="45"/>
        <v>16AUG2023:23:00:00</v>
      </c>
      <c r="M384">
        <v>24</v>
      </c>
      <c r="N384">
        <f t="shared" si="46"/>
        <v>-71.580078000000867</v>
      </c>
      <c r="O384">
        <f t="shared" si="41"/>
        <v>-71.580078000000867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0.60652961321202548</v>
      </c>
    </row>
    <row r="385" spans="1:19" x14ac:dyDescent="0.3">
      <c r="A385" t="s">
        <v>411</v>
      </c>
      <c r="B385">
        <v>10763.778319999999</v>
      </c>
      <c r="C385">
        <v>10999.900390999999</v>
      </c>
      <c r="D385">
        <v>11899.284180000001</v>
      </c>
      <c r="E385">
        <v>11162.919921999999</v>
      </c>
      <c r="F385">
        <v>10683.5</v>
      </c>
      <c r="G385">
        <v>10815.099609000001</v>
      </c>
      <c r="H385">
        <v>10999.900390999999</v>
      </c>
      <c r="I385">
        <v>11404.700194999999</v>
      </c>
      <c r="J385">
        <v>11251.097656</v>
      </c>
      <c r="L385" t="str">
        <f t="shared" si="45"/>
        <v>17AUG2023:00:00:00</v>
      </c>
      <c r="M385">
        <v>1</v>
      </c>
      <c r="N385">
        <f t="shared" si="46"/>
        <v>236.12207099999978</v>
      </c>
      <c r="O385" t="str">
        <f t="shared" si="41"/>
        <v/>
      </c>
      <c r="P385">
        <f t="shared" si="42"/>
        <v>236.12207099999978</v>
      </c>
      <c r="Q385" t="str">
        <f t="shared" si="43"/>
        <v/>
      </c>
      <c r="R385">
        <f t="shared" si="44"/>
        <v>1</v>
      </c>
      <c r="S385">
        <f t="shared" si="47"/>
        <v>2.1936727418592894</v>
      </c>
    </row>
    <row r="386" spans="1:19" x14ac:dyDescent="0.3">
      <c r="A386" t="s">
        <v>412</v>
      </c>
      <c r="B386">
        <v>9931.2636719000002</v>
      </c>
      <c r="C386">
        <v>10115.799805000001</v>
      </c>
      <c r="D386">
        <v>10772.134765999999</v>
      </c>
      <c r="E386">
        <v>10191.940430000001</v>
      </c>
      <c r="F386">
        <v>9968.3701172000001</v>
      </c>
      <c r="G386">
        <v>10078.599609000001</v>
      </c>
      <c r="H386">
        <v>10115.799805000001</v>
      </c>
      <c r="I386">
        <v>10521</v>
      </c>
      <c r="J386">
        <v>10350.164063</v>
      </c>
      <c r="L386" t="str">
        <f t="shared" si="45"/>
        <v>17AUG2023:01:00:00</v>
      </c>
      <c r="M386">
        <v>2</v>
      </c>
      <c r="N386">
        <f t="shared" si="46"/>
        <v>184.53613310000037</v>
      </c>
      <c r="O386" t="str">
        <f t="shared" si="41"/>
        <v/>
      </c>
      <c r="P386">
        <f t="shared" si="42"/>
        <v>184.53613310000037</v>
      </c>
      <c r="Q386" t="str">
        <f t="shared" si="43"/>
        <v/>
      </c>
      <c r="R386">
        <f t="shared" si="44"/>
        <v>1</v>
      </c>
      <c r="S386">
        <f t="shared" si="47"/>
        <v>1.8581334581029791</v>
      </c>
    </row>
    <row r="387" spans="1:19" x14ac:dyDescent="0.3">
      <c r="A387" t="s">
        <v>413</v>
      </c>
      <c r="B387">
        <v>9240.7460938000004</v>
      </c>
      <c r="C387">
        <v>9439.6503905999998</v>
      </c>
      <c r="D387">
        <v>10122.976563</v>
      </c>
      <c r="E387">
        <v>9669.1337891000003</v>
      </c>
      <c r="F387">
        <v>9306.0898438000004</v>
      </c>
      <c r="G387">
        <v>9412.0400391000003</v>
      </c>
      <c r="H387">
        <v>9439.6503905999998</v>
      </c>
      <c r="I387">
        <v>9909.0498047000001</v>
      </c>
      <c r="J387">
        <v>9701.0185547000001</v>
      </c>
      <c r="L387" t="str">
        <f t="shared" si="45"/>
        <v>17AUG2023:02:00:00</v>
      </c>
      <c r="M387">
        <v>3</v>
      </c>
      <c r="N387">
        <f t="shared" si="46"/>
        <v>198.90429679999943</v>
      </c>
      <c r="O387" t="str">
        <f t="shared" ref="O387:O450" si="48">IF(N387&lt;0,N387,"")</f>
        <v/>
      </c>
      <c r="P387">
        <f t="shared" ref="P387:P450" si="49">IF(N387&gt;0,N387,"")</f>
        <v>198.90429679999943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2.1524701012340612</v>
      </c>
    </row>
    <row r="388" spans="1:19" x14ac:dyDescent="0.3">
      <c r="A388" t="s">
        <v>414</v>
      </c>
      <c r="B388">
        <v>8806.5273438000004</v>
      </c>
      <c r="C388">
        <v>8899.7597655999998</v>
      </c>
      <c r="D388">
        <v>9596.9072266000003</v>
      </c>
      <c r="E388">
        <v>9076.0859375</v>
      </c>
      <c r="F388">
        <v>8800.7001952999999</v>
      </c>
      <c r="G388">
        <v>8900.9199219000002</v>
      </c>
      <c r="H388">
        <v>8899.7597655999998</v>
      </c>
      <c r="I388">
        <v>9413.2597655999998</v>
      </c>
      <c r="J388">
        <v>9183.4492188000004</v>
      </c>
      <c r="L388" t="str">
        <f t="shared" ref="L388:L451" si="52">A388</f>
        <v>17AUG2023:03:00:00</v>
      </c>
      <c r="M388">
        <v>4</v>
      </c>
      <c r="N388">
        <f t="shared" ref="N388:N451" si="53">C388-B388</f>
        <v>93.232421799999429</v>
      </c>
      <c r="O388" t="str">
        <f t="shared" si="48"/>
        <v/>
      </c>
      <c r="P388">
        <f t="shared" si="49"/>
        <v>93.232421799999429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1.0586740739031171</v>
      </c>
    </row>
    <row r="389" spans="1:19" x14ac:dyDescent="0.3">
      <c r="A389" t="s">
        <v>415</v>
      </c>
      <c r="B389">
        <v>8467.828125</v>
      </c>
      <c r="C389">
        <v>8465.4599608999997</v>
      </c>
      <c r="D389">
        <v>9139.5673827999999</v>
      </c>
      <c r="E389">
        <v>8565.6962891000003</v>
      </c>
      <c r="F389">
        <v>8430.4599608999997</v>
      </c>
      <c r="G389">
        <v>8516.5703125</v>
      </c>
      <c r="H389">
        <v>8465.4599608999997</v>
      </c>
      <c r="I389">
        <v>8989.4296875</v>
      </c>
      <c r="J389">
        <v>8759.0839844000002</v>
      </c>
      <c r="L389" t="str">
        <f t="shared" si="52"/>
        <v>17AUG2023:04:00:00</v>
      </c>
      <c r="M389">
        <v>5</v>
      </c>
      <c r="N389">
        <f t="shared" si="53"/>
        <v>-2.3681641000002855</v>
      </c>
      <c r="O389">
        <f t="shared" si="48"/>
        <v>-2.3681641000002855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2.7966605663719533E-2</v>
      </c>
    </row>
    <row r="390" spans="1:19" x14ac:dyDescent="0.3">
      <c r="A390" t="s">
        <v>416</v>
      </c>
      <c r="B390">
        <v>8323.6416016000003</v>
      </c>
      <c r="C390">
        <v>8214.6298827999999</v>
      </c>
      <c r="D390">
        <v>8882.0830077999999</v>
      </c>
      <c r="E390">
        <v>8320.1767577999999</v>
      </c>
      <c r="F390">
        <v>8237.0996094000002</v>
      </c>
      <c r="G390">
        <v>8310.3300780999998</v>
      </c>
      <c r="H390">
        <v>8214.6298827999999</v>
      </c>
      <c r="I390">
        <v>8721.2304688000004</v>
      </c>
      <c r="J390">
        <v>8511.9179688000004</v>
      </c>
      <c r="L390" t="str">
        <f t="shared" si="52"/>
        <v>17AUG2023:05:00:00</v>
      </c>
      <c r="M390">
        <v>6</v>
      </c>
      <c r="N390">
        <f t="shared" si="53"/>
        <v>-109.01171880000038</v>
      </c>
      <c r="O390">
        <f t="shared" si="48"/>
        <v>-109.01171880000038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1.309663774795947</v>
      </c>
    </row>
    <row r="391" spans="1:19" x14ac:dyDescent="0.3">
      <c r="A391" t="s">
        <v>417</v>
      </c>
      <c r="B391">
        <v>8435.6650391000003</v>
      </c>
      <c r="C391">
        <v>8177.7001952999999</v>
      </c>
      <c r="D391">
        <v>8844.5996094000002</v>
      </c>
      <c r="E391">
        <v>8279.9072266000003</v>
      </c>
      <c r="F391">
        <v>8271.5</v>
      </c>
      <c r="G391">
        <v>8332.9199219000002</v>
      </c>
      <c r="H391">
        <v>8177.7001952999999</v>
      </c>
      <c r="I391">
        <v>8635.9902344000002</v>
      </c>
      <c r="J391">
        <v>8473.46875</v>
      </c>
      <c r="L391" t="str">
        <f t="shared" si="52"/>
        <v>17AUG2023:06:00:00</v>
      </c>
      <c r="M391">
        <v>7</v>
      </c>
      <c r="N391">
        <f t="shared" si="53"/>
        <v>-257.96484380000038</v>
      </c>
      <c r="O391">
        <f t="shared" si="48"/>
        <v>-257.96484380000038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3.0580261615926205</v>
      </c>
    </row>
    <row r="392" spans="1:19" x14ac:dyDescent="0.3">
      <c r="A392" t="s">
        <v>418</v>
      </c>
      <c r="B392">
        <v>8714.3789063000004</v>
      </c>
      <c r="C392">
        <v>8305.2304688000004</v>
      </c>
      <c r="D392">
        <v>8886.0175780999998</v>
      </c>
      <c r="E392">
        <v>8268.109375</v>
      </c>
      <c r="F392">
        <v>8449.2001952999999</v>
      </c>
      <c r="G392">
        <v>8497.3496094000002</v>
      </c>
      <c r="H392">
        <v>8305.2304688000004</v>
      </c>
      <c r="I392">
        <v>8711.1298827999999</v>
      </c>
      <c r="J392">
        <v>8576.7666016000003</v>
      </c>
      <c r="L392" t="str">
        <f t="shared" si="52"/>
        <v>17AUG2023:07:00:00</v>
      </c>
      <c r="M392">
        <v>8</v>
      </c>
      <c r="N392">
        <f t="shared" si="53"/>
        <v>-409.1484375</v>
      </c>
      <c r="O392">
        <f t="shared" si="48"/>
        <v>-409.1484375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4.695095793966555</v>
      </c>
    </row>
    <row r="393" spans="1:19" x14ac:dyDescent="0.3">
      <c r="A393" t="s">
        <v>419</v>
      </c>
      <c r="B393">
        <v>8815.4599608999997</v>
      </c>
      <c r="C393">
        <v>8410.6796875</v>
      </c>
      <c r="D393">
        <v>9013.2871094000002</v>
      </c>
      <c r="E393">
        <v>8355.4746094000002</v>
      </c>
      <c r="F393">
        <v>8587.0703125</v>
      </c>
      <c r="G393">
        <v>8637.0703125</v>
      </c>
      <c r="H393">
        <v>8410.6796875</v>
      </c>
      <c r="I393">
        <v>8788.2099608999997</v>
      </c>
      <c r="J393">
        <v>8684.7382813000004</v>
      </c>
      <c r="L393" t="str">
        <f t="shared" si="52"/>
        <v>17AUG2023:08:00:00</v>
      </c>
      <c r="M393">
        <v>9</v>
      </c>
      <c r="N393">
        <f t="shared" si="53"/>
        <v>-404.78027339999971</v>
      </c>
      <c r="O393">
        <f t="shared" si="48"/>
        <v>-404.78027339999971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4.5917090565365619</v>
      </c>
    </row>
    <row r="394" spans="1:19" x14ac:dyDescent="0.3">
      <c r="A394" t="s">
        <v>420</v>
      </c>
      <c r="B394">
        <v>9285.1865233999997</v>
      </c>
      <c r="C394">
        <v>8933.25</v>
      </c>
      <c r="D394">
        <v>9437.8310547000001</v>
      </c>
      <c r="E394">
        <v>8814.7568358999997</v>
      </c>
      <c r="F394">
        <v>9066.8095702999999</v>
      </c>
      <c r="G394">
        <v>9134.3896483999997</v>
      </c>
      <c r="H394">
        <v>8933.25</v>
      </c>
      <c r="I394">
        <v>9281.5</v>
      </c>
      <c r="J394">
        <v>9172.1113280999998</v>
      </c>
      <c r="L394" t="str">
        <f t="shared" si="52"/>
        <v>17AUG2023:09:00:00</v>
      </c>
      <c r="M394">
        <v>10</v>
      </c>
      <c r="N394">
        <f t="shared" si="53"/>
        <v>-351.93652339999971</v>
      </c>
      <c r="O394">
        <f t="shared" si="48"/>
        <v>-351.93652339999971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3.7903010619449513</v>
      </c>
    </row>
    <row r="395" spans="1:19" x14ac:dyDescent="0.3">
      <c r="A395" t="s">
        <v>421</v>
      </c>
      <c r="B395">
        <v>10102.061523</v>
      </c>
      <c r="C395">
        <v>9837.2099608999997</v>
      </c>
      <c r="D395">
        <v>10158.006836</v>
      </c>
      <c r="E395">
        <v>9560.2304688000004</v>
      </c>
      <c r="F395">
        <v>9863.75</v>
      </c>
      <c r="G395">
        <v>9957.1601563000004</v>
      </c>
      <c r="H395">
        <v>9837.2099608999997</v>
      </c>
      <c r="I395">
        <v>10161.200194999999</v>
      </c>
      <c r="J395">
        <v>10013.215819999999</v>
      </c>
      <c r="L395" t="str">
        <f t="shared" si="52"/>
        <v>17AUG2023:10:00:00</v>
      </c>
      <c r="M395">
        <v>11</v>
      </c>
      <c r="N395">
        <f t="shared" si="53"/>
        <v>-264.85156210000059</v>
      </c>
      <c r="O395">
        <f t="shared" si="48"/>
        <v>-264.85156210000059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2.6217575640080626</v>
      </c>
    </row>
    <row r="396" spans="1:19" x14ac:dyDescent="0.3">
      <c r="A396" t="s">
        <v>422</v>
      </c>
      <c r="B396">
        <v>11063.881836</v>
      </c>
      <c r="C396">
        <v>10818.200194999999</v>
      </c>
      <c r="D396">
        <v>11190.291992</v>
      </c>
      <c r="E396">
        <v>10748.200194999999</v>
      </c>
      <c r="F396">
        <v>10753.299805000001</v>
      </c>
      <c r="G396">
        <v>10870</v>
      </c>
      <c r="H396">
        <v>10818.200194999999</v>
      </c>
      <c r="I396">
        <v>11101.799805000001</v>
      </c>
      <c r="J396">
        <v>10976.388671999999</v>
      </c>
      <c r="L396" t="str">
        <f t="shared" si="52"/>
        <v>17AUG2023:11:00:00</v>
      </c>
      <c r="M396">
        <v>12</v>
      </c>
      <c r="N396">
        <f t="shared" si="53"/>
        <v>-245.68164100000104</v>
      </c>
      <c r="O396">
        <f t="shared" si="48"/>
        <v>-245.68164100000104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2.2205736164010221</v>
      </c>
    </row>
    <row r="397" spans="1:19" x14ac:dyDescent="0.3">
      <c r="A397" t="s">
        <v>423</v>
      </c>
      <c r="B397">
        <v>12112.927734000001</v>
      </c>
      <c r="C397">
        <v>11867</v>
      </c>
      <c r="D397">
        <v>12076.179688</v>
      </c>
      <c r="E397">
        <v>11573.933594</v>
      </c>
      <c r="F397">
        <v>11674.599609000001</v>
      </c>
      <c r="G397">
        <v>11813.700194999999</v>
      </c>
      <c r="H397">
        <v>11867</v>
      </c>
      <c r="I397">
        <v>12071</v>
      </c>
      <c r="J397">
        <v>11945.465819999999</v>
      </c>
      <c r="L397" t="str">
        <f t="shared" si="52"/>
        <v>17AUG2023:12:00:00</v>
      </c>
      <c r="M397">
        <v>13</v>
      </c>
      <c r="N397">
        <f t="shared" si="53"/>
        <v>-245.92773400000078</v>
      </c>
      <c r="O397">
        <f t="shared" si="48"/>
        <v>-245.92773400000078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2.0302914324313326</v>
      </c>
    </row>
    <row r="398" spans="1:19" x14ac:dyDescent="0.3">
      <c r="A398" t="s">
        <v>424</v>
      </c>
      <c r="B398">
        <v>13097.933594</v>
      </c>
      <c r="C398">
        <v>12786.400390999999</v>
      </c>
      <c r="D398">
        <v>13003.182617</v>
      </c>
      <c r="E398">
        <v>12579.035156</v>
      </c>
      <c r="F398">
        <v>12539</v>
      </c>
      <c r="G398">
        <v>12691.700194999999</v>
      </c>
      <c r="H398">
        <v>12786.400390999999</v>
      </c>
      <c r="I398">
        <v>12912.5</v>
      </c>
      <c r="J398">
        <v>12833.376953000001</v>
      </c>
      <c r="L398" t="str">
        <f t="shared" si="52"/>
        <v>17AUG2023:13:00:00</v>
      </c>
      <c r="M398">
        <v>14</v>
      </c>
      <c r="N398">
        <f t="shared" si="53"/>
        <v>-311.53320300000087</v>
      </c>
      <c r="O398">
        <f t="shared" si="48"/>
        <v>-311.53320300000087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2.3784912388219035</v>
      </c>
    </row>
    <row r="399" spans="1:19" x14ac:dyDescent="0.3">
      <c r="A399" t="s">
        <v>425</v>
      </c>
      <c r="B399">
        <v>13790.088867</v>
      </c>
      <c r="C399">
        <v>13576</v>
      </c>
      <c r="D399">
        <v>13827.990234000001</v>
      </c>
      <c r="E399">
        <v>13441.231444999999</v>
      </c>
      <c r="F399">
        <v>13269.700194999999</v>
      </c>
      <c r="G399">
        <v>13430.299805000001</v>
      </c>
      <c r="H399">
        <v>13576</v>
      </c>
      <c r="I399">
        <v>13641.099609000001</v>
      </c>
      <c r="J399">
        <v>13600.728515999999</v>
      </c>
      <c r="L399" t="str">
        <f t="shared" si="52"/>
        <v>17AUG2023:14:00:00</v>
      </c>
      <c r="M399">
        <v>15</v>
      </c>
      <c r="N399">
        <f t="shared" si="53"/>
        <v>-214.08886700000039</v>
      </c>
      <c r="O399">
        <f t="shared" si="48"/>
        <v>-214.08886700000039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1.5524835921276763</v>
      </c>
    </row>
    <row r="400" spans="1:19" x14ac:dyDescent="0.3">
      <c r="A400" t="s">
        <v>426</v>
      </c>
      <c r="B400">
        <v>14058.651367</v>
      </c>
      <c r="C400">
        <v>13970.200194999999</v>
      </c>
      <c r="D400">
        <v>14396.245117</v>
      </c>
      <c r="E400">
        <v>14035.666015999999</v>
      </c>
      <c r="F400">
        <v>13715.799805000001</v>
      </c>
      <c r="G400">
        <v>13863.200194999999</v>
      </c>
      <c r="H400">
        <v>13970.200194999999</v>
      </c>
      <c r="I400">
        <v>14053.5</v>
      </c>
      <c r="J400">
        <v>14044.259765999999</v>
      </c>
      <c r="L400" t="str">
        <f t="shared" si="52"/>
        <v>17AUG2023:15:00:00</v>
      </c>
      <c r="M400">
        <v>16</v>
      </c>
      <c r="N400">
        <f t="shared" si="53"/>
        <v>-88.451172000000952</v>
      </c>
      <c r="O400">
        <f t="shared" si="48"/>
        <v>-88.451172000000952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0.62915830040158183</v>
      </c>
    </row>
    <row r="401" spans="1:19" x14ac:dyDescent="0.3">
      <c r="A401" t="s">
        <v>427</v>
      </c>
      <c r="B401">
        <v>14368.690430000001</v>
      </c>
      <c r="C401">
        <v>13769.599609000001</v>
      </c>
      <c r="D401">
        <v>14655.535156</v>
      </c>
      <c r="E401">
        <v>14307.029296999999</v>
      </c>
      <c r="F401">
        <v>13687.5</v>
      </c>
      <c r="G401">
        <v>13788.900390999999</v>
      </c>
      <c r="H401">
        <v>13769.599609000001</v>
      </c>
      <c r="I401">
        <v>13894.900390999999</v>
      </c>
      <c r="J401">
        <v>13978.097656</v>
      </c>
      <c r="L401" t="str">
        <f t="shared" si="52"/>
        <v>17AUG2023:16:00:00</v>
      </c>
      <c r="M401">
        <v>17</v>
      </c>
      <c r="N401">
        <f t="shared" si="53"/>
        <v>-599.09082099999978</v>
      </c>
      <c r="O401">
        <f t="shared" si="48"/>
        <v>-599.09082099999978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4.1694183886735718</v>
      </c>
    </row>
    <row r="402" spans="1:19" x14ac:dyDescent="0.3">
      <c r="A402" t="s">
        <v>428</v>
      </c>
      <c r="B402">
        <v>14566.444336</v>
      </c>
      <c r="C402">
        <v>13685.299805000001</v>
      </c>
      <c r="D402">
        <v>14747.538086</v>
      </c>
      <c r="E402">
        <v>14479.5</v>
      </c>
      <c r="F402">
        <v>13716.700194999999</v>
      </c>
      <c r="G402">
        <v>13779.799805000001</v>
      </c>
      <c r="H402">
        <v>13685.299805000001</v>
      </c>
      <c r="I402">
        <v>13777.400390999999</v>
      </c>
      <c r="J402">
        <v>13937.96875</v>
      </c>
      <c r="L402" t="str">
        <f t="shared" si="52"/>
        <v>17AUG2023:17:00:00</v>
      </c>
      <c r="M402">
        <v>18</v>
      </c>
      <c r="N402">
        <f t="shared" si="53"/>
        <v>-881.14453099999992</v>
      </c>
      <c r="O402">
        <f t="shared" si="48"/>
        <v>-881.14453099999992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6.0491394514329739</v>
      </c>
    </row>
    <row r="403" spans="1:19" x14ac:dyDescent="0.3">
      <c r="A403" t="s">
        <v>429</v>
      </c>
      <c r="B403">
        <v>14704.267578000001</v>
      </c>
      <c r="C403">
        <v>13776.099609000001</v>
      </c>
      <c r="D403">
        <v>14897.180664</v>
      </c>
      <c r="E403">
        <v>14722.450194999999</v>
      </c>
      <c r="F403">
        <v>13902.900390999999</v>
      </c>
      <c r="G403">
        <v>13934.400390999999</v>
      </c>
      <c r="H403">
        <v>13776.099609000001</v>
      </c>
      <c r="I403">
        <v>13788.200194999999</v>
      </c>
      <c r="J403">
        <v>14032.457031</v>
      </c>
      <c r="L403" t="str">
        <f t="shared" si="52"/>
        <v>17AUG2023:18:00:00</v>
      </c>
      <c r="M403">
        <v>19</v>
      </c>
      <c r="N403">
        <f t="shared" si="53"/>
        <v>-928.16796900000008</v>
      </c>
      <c r="O403">
        <f t="shared" si="48"/>
        <v>-928.16796900000008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6.3122353022784479</v>
      </c>
    </row>
    <row r="404" spans="1:19" x14ac:dyDescent="0.3">
      <c r="A404" t="s">
        <v>430</v>
      </c>
      <c r="B404">
        <v>14655.329102</v>
      </c>
      <c r="C404">
        <v>14145.299805000001</v>
      </c>
      <c r="D404">
        <v>14993.761719</v>
      </c>
      <c r="E404">
        <v>14791.947265999999</v>
      </c>
      <c r="F404">
        <v>14212.799805000001</v>
      </c>
      <c r="G404">
        <v>14273.700194999999</v>
      </c>
      <c r="H404">
        <v>14145.299805000001</v>
      </c>
      <c r="I404">
        <v>14099.700194999999</v>
      </c>
      <c r="J404">
        <v>14320.902344</v>
      </c>
      <c r="L404" t="str">
        <f t="shared" si="52"/>
        <v>17AUG2023:19:00:00</v>
      </c>
      <c r="M404">
        <v>20</v>
      </c>
      <c r="N404">
        <f t="shared" si="53"/>
        <v>-510.02929699999913</v>
      </c>
      <c r="O404">
        <f t="shared" si="48"/>
        <v>-510.02929699999913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3.4801627002043638</v>
      </c>
    </row>
    <row r="405" spans="1:19" x14ac:dyDescent="0.3">
      <c r="A405" t="s">
        <v>431</v>
      </c>
      <c r="B405">
        <v>14294.193359000001</v>
      </c>
      <c r="C405">
        <v>13962.299805000001</v>
      </c>
      <c r="D405">
        <v>14646.598633</v>
      </c>
      <c r="E405">
        <v>14436.246094</v>
      </c>
      <c r="F405">
        <v>14027.099609000001</v>
      </c>
      <c r="G405">
        <v>14128.900390999999</v>
      </c>
      <c r="H405">
        <v>13962.299805000001</v>
      </c>
      <c r="I405">
        <v>13981</v>
      </c>
      <c r="J405">
        <v>14127.910156</v>
      </c>
      <c r="L405" t="str">
        <f t="shared" si="52"/>
        <v>17AUG2023:20:00:00</v>
      </c>
      <c r="M405">
        <v>21</v>
      </c>
      <c r="N405">
        <f t="shared" si="53"/>
        <v>-331.89355400000022</v>
      </c>
      <c r="O405">
        <f t="shared" si="48"/>
        <v>-331.89355400000022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2.3218767625738832</v>
      </c>
    </row>
    <row r="406" spans="1:19" x14ac:dyDescent="0.3">
      <c r="A406" t="s">
        <v>432</v>
      </c>
      <c r="B406">
        <v>13650.197265999999</v>
      </c>
      <c r="C406">
        <v>13508.799805000001</v>
      </c>
      <c r="D406">
        <v>14148.458984000001</v>
      </c>
      <c r="E406">
        <v>13948.995117</v>
      </c>
      <c r="F406">
        <v>13589.700194999999</v>
      </c>
      <c r="G406">
        <v>13721.700194999999</v>
      </c>
      <c r="H406">
        <v>13508.799805000001</v>
      </c>
      <c r="I406">
        <v>13675.599609000001</v>
      </c>
      <c r="J406">
        <v>13716.152344</v>
      </c>
      <c r="L406" t="str">
        <f t="shared" si="52"/>
        <v>17AUG2023:21:00:00</v>
      </c>
      <c r="M406">
        <v>22</v>
      </c>
      <c r="N406">
        <f t="shared" si="53"/>
        <v>-141.39746099999866</v>
      </c>
      <c r="O406">
        <f t="shared" si="48"/>
        <v>-141.39746099999866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1.0358638651486185</v>
      </c>
    </row>
    <row r="407" spans="1:19" x14ac:dyDescent="0.3">
      <c r="A407" t="s">
        <v>433</v>
      </c>
      <c r="B407">
        <v>13296.171875</v>
      </c>
      <c r="C407">
        <v>13005.200194999999</v>
      </c>
      <c r="D407">
        <v>13757.109375</v>
      </c>
      <c r="E407">
        <v>13527.871094</v>
      </c>
      <c r="F407">
        <v>13060.200194999999</v>
      </c>
      <c r="G407">
        <v>13204.700194999999</v>
      </c>
      <c r="H407">
        <v>13005.200194999999</v>
      </c>
      <c r="I407">
        <v>13257.200194999999</v>
      </c>
      <c r="J407">
        <v>13256.632813</v>
      </c>
      <c r="L407" t="str">
        <f t="shared" si="52"/>
        <v>17AUG2023:22:00:00</v>
      </c>
      <c r="M407">
        <v>23</v>
      </c>
      <c r="N407">
        <f t="shared" si="53"/>
        <v>-290.97168000000056</v>
      </c>
      <c r="O407">
        <f t="shared" si="48"/>
        <v>-290.97168000000056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2.1883868735714622</v>
      </c>
    </row>
    <row r="408" spans="1:19" x14ac:dyDescent="0.3">
      <c r="A408" t="s">
        <v>434</v>
      </c>
      <c r="B408">
        <v>12660.580078000001</v>
      </c>
      <c r="C408">
        <v>12316.900390999999</v>
      </c>
      <c r="D408">
        <v>12759.358398</v>
      </c>
      <c r="E408">
        <v>12461.237305000001</v>
      </c>
      <c r="F408">
        <v>12290.5</v>
      </c>
      <c r="G408">
        <v>12482.400390999999</v>
      </c>
      <c r="H408">
        <v>12316.900390999999</v>
      </c>
      <c r="I408">
        <v>12643.900390999999</v>
      </c>
      <c r="J408">
        <v>12517.402344</v>
      </c>
      <c r="L408" t="str">
        <f t="shared" si="52"/>
        <v>17AUG2023:23:00:00</v>
      </c>
      <c r="M408">
        <v>24</v>
      </c>
      <c r="N408">
        <f t="shared" si="53"/>
        <v>-343.67968700000165</v>
      </c>
      <c r="O408">
        <f t="shared" si="48"/>
        <v>-343.67968700000165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2.7145650900878229</v>
      </c>
    </row>
    <row r="409" spans="1:19" x14ac:dyDescent="0.3">
      <c r="A409" t="s">
        <v>435</v>
      </c>
      <c r="B409">
        <v>11813.572265999999</v>
      </c>
      <c r="C409">
        <v>11538.900390999999</v>
      </c>
      <c r="D409">
        <v>11730.141602</v>
      </c>
      <c r="E409">
        <v>11427.257813</v>
      </c>
      <c r="F409">
        <v>11429.400390999999</v>
      </c>
      <c r="G409">
        <v>11652.5</v>
      </c>
      <c r="H409">
        <v>11538.900390999999</v>
      </c>
      <c r="I409">
        <v>11853.5</v>
      </c>
      <c r="J409">
        <v>11671.938477</v>
      </c>
      <c r="L409" t="str">
        <f t="shared" si="52"/>
        <v>18AUG2023:00:00:00</v>
      </c>
      <c r="M409">
        <v>1</v>
      </c>
      <c r="N409">
        <f t="shared" si="53"/>
        <v>-274.671875</v>
      </c>
      <c r="O409">
        <f t="shared" si="48"/>
        <v>-274.671875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2.32505349622754</v>
      </c>
    </row>
    <row r="410" spans="1:19" x14ac:dyDescent="0.3">
      <c r="A410" t="s">
        <v>436</v>
      </c>
      <c r="B410">
        <v>10886.287109000001</v>
      </c>
      <c r="C410">
        <v>10837</v>
      </c>
      <c r="D410">
        <v>10804.830078000001</v>
      </c>
      <c r="E410">
        <v>10622.576171999999</v>
      </c>
      <c r="F410">
        <v>10611.700194999999</v>
      </c>
      <c r="G410">
        <v>10844.400390999999</v>
      </c>
      <c r="H410">
        <v>10837</v>
      </c>
      <c r="I410">
        <v>11102.400390999999</v>
      </c>
      <c r="J410">
        <v>10888.396484000001</v>
      </c>
      <c r="L410" t="str">
        <f t="shared" si="52"/>
        <v>18AUG2023:01:00:00</v>
      </c>
      <c r="M410">
        <v>2</v>
      </c>
      <c r="N410">
        <f t="shared" si="53"/>
        <v>-49.287109000000783</v>
      </c>
      <c r="O410">
        <f t="shared" si="48"/>
        <v>-49.287109000000783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0.45274489370442694</v>
      </c>
    </row>
    <row r="411" spans="1:19" x14ac:dyDescent="0.3">
      <c r="A411" t="s">
        <v>437</v>
      </c>
      <c r="B411">
        <v>10154.775390999999</v>
      </c>
      <c r="C411">
        <v>10094.200194999999</v>
      </c>
      <c r="D411">
        <v>10070.262694999999</v>
      </c>
      <c r="E411">
        <v>9884.0839844000002</v>
      </c>
      <c r="F411">
        <v>9877.2695313000004</v>
      </c>
      <c r="G411">
        <v>10125.5</v>
      </c>
      <c r="H411">
        <v>10094.200194999999</v>
      </c>
      <c r="I411">
        <v>10405.400390999999</v>
      </c>
      <c r="J411">
        <v>10164.209961</v>
      </c>
      <c r="L411" t="str">
        <f t="shared" si="52"/>
        <v>18AUG2023:02:00:00</v>
      </c>
      <c r="M411">
        <v>3</v>
      </c>
      <c r="N411">
        <f t="shared" si="53"/>
        <v>-60.575195999999778</v>
      </c>
      <c r="O411">
        <f t="shared" si="48"/>
        <v>-60.575195999999778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0.59651930906996242</v>
      </c>
    </row>
    <row r="412" spans="1:19" x14ac:dyDescent="0.3">
      <c r="A412" t="s">
        <v>438</v>
      </c>
      <c r="B412">
        <v>9545.4580077999999</v>
      </c>
      <c r="C412">
        <v>9489.7402344000002</v>
      </c>
      <c r="D412">
        <v>9483.8896483999997</v>
      </c>
      <c r="E412">
        <v>9255.8496094000002</v>
      </c>
      <c r="F412">
        <v>9305.6699219000002</v>
      </c>
      <c r="G412">
        <v>9541.1396483999997</v>
      </c>
      <c r="H412">
        <v>9489.7402344000002</v>
      </c>
      <c r="I412">
        <v>9824.6601563000004</v>
      </c>
      <c r="J412">
        <v>9575.7792969000002</v>
      </c>
      <c r="L412" t="str">
        <f t="shared" si="52"/>
        <v>18AUG2023:03:00:00</v>
      </c>
      <c r="M412">
        <v>4</v>
      </c>
      <c r="N412">
        <f t="shared" si="53"/>
        <v>-55.717773399999714</v>
      </c>
      <c r="O412">
        <f t="shared" si="48"/>
        <v>-55.717773399999714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0.58370979532328726</v>
      </c>
    </row>
    <row r="413" spans="1:19" x14ac:dyDescent="0.3">
      <c r="A413" t="s">
        <v>439</v>
      </c>
      <c r="B413">
        <v>9095.8066405999998</v>
      </c>
      <c r="C413">
        <v>9041.2197266000003</v>
      </c>
      <c r="D413">
        <v>9120.2919922000001</v>
      </c>
      <c r="E413">
        <v>8940.7763672000001</v>
      </c>
      <c r="F413">
        <v>8928.1601563000004</v>
      </c>
      <c r="G413">
        <v>9131.1201172000001</v>
      </c>
      <c r="H413">
        <v>9041.2197266000003</v>
      </c>
      <c r="I413">
        <v>9398.25</v>
      </c>
      <c r="J413">
        <v>9161.828125</v>
      </c>
      <c r="L413" t="str">
        <f t="shared" si="52"/>
        <v>18AUG2023:04:00:00</v>
      </c>
      <c r="M413">
        <v>5</v>
      </c>
      <c r="N413">
        <f t="shared" si="53"/>
        <v>-54.586913999999524</v>
      </c>
      <c r="O413">
        <f t="shared" si="48"/>
        <v>-54.586913999999524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0.60013274420704621</v>
      </c>
    </row>
    <row r="414" spans="1:19" x14ac:dyDescent="0.3">
      <c r="A414" t="s">
        <v>440</v>
      </c>
      <c r="B414">
        <v>8858.9160155999998</v>
      </c>
      <c r="C414">
        <v>8774.5400391000003</v>
      </c>
      <c r="D414">
        <v>8828.8056641000003</v>
      </c>
      <c r="E414">
        <v>8663.3544922000001</v>
      </c>
      <c r="F414">
        <v>8719.4902344000002</v>
      </c>
      <c r="G414">
        <v>8884.1904297000001</v>
      </c>
      <c r="H414">
        <v>8774.5400391000003</v>
      </c>
      <c r="I414">
        <v>9126.4199219000002</v>
      </c>
      <c r="J414">
        <v>8896.4169922000001</v>
      </c>
      <c r="L414" t="str">
        <f t="shared" si="52"/>
        <v>18AUG2023:05:00:00</v>
      </c>
      <c r="M414">
        <v>6</v>
      </c>
      <c r="N414">
        <f t="shared" si="53"/>
        <v>-84.375976499999524</v>
      </c>
      <c r="O414">
        <f t="shared" si="48"/>
        <v>-84.375976499999524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0.95244131845723201</v>
      </c>
    </row>
    <row r="415" spans="1:19" x14ac:dyDescent="0.3">
      <c r="A415" t="s">
        <v>441</v>
      </c>
      <c r="B415">
        <v>8836.1757813000004</v>
      </c>
      <c r="C415">
        <v>8707.1699219000002</v>
      </c>
      <c r="D415">
        <v>8791.1992188000004</v>
      </c>
      <c r="E415">
        <v>8696.1074219000002</v>
      </c>
      <c r="F415">
        <v>8717.2099608999997</v>
      </c>
      <c r="G415">
        <v>8822.3896483999997</v>
      </c>
      <c r="H415">
        <v>8707.1699219000002</v>
      </c>
      <c r="I415">
        <v>9028.2402344000002</v>
      </c>
      <c r="J415">
        <v>8832.8232422000001</v>
      </c>
      <c r="L415" t="str">
        <f t="shared" si="52"/>
        <v>18AUG2023:06:00:00</v>
      </c>
      <c r="M415">
        <v>7</v>
      </c>
      <c r="N415">
        <f t="shared" si="53"/>
        <v>-129.00585940000019</v>
      </c>
      <c r="O415">
        <f t="shared" si="48"/>
        <v>-129.00585940000019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1.4599738913412668</v>
      </c>
    </row>
    <row r="416" spans="1:19" x14ac:dyDescent="0.3">
      <c r="A416" t="s">
        <v>442</v>
      </c>
      <c r="B416">
        <v>9013.4101563000004</v>
      </c>
      <c r="C416">
        <v>8788.5195313000004</v>
      </c>
      <c r="D416">
        <v>8871.2539063000004</v>
      </c>
      <c r="E416">
        <v>8780.5341797000001</v>
      </c>
      <c r="F416">
        <v>8855.9501952999999</v>
      </c>
      <c r="G416">
        <v>8897.2402344000002</v>
      </c>
      <c r="H416">
        <v>8788.5195313000004</v>
      </c>
      <c r="I416">
        <v>9075.8798827999999</v>
      </c>
      <c r="J416">
        <v>8908.890625</v>
      </c>
      <c r="L416" t="str">
        <f t="shared" si="52"/>
        <v>18AUG2023:07:00:00</v>
      </c>
      <c r="M416">
        <v>8</v>
      </c>
      <c r="N416">
        <f t="shared" si="53"/>
        <v>-224.890625</v>
      </c>
      <c r="O416">
        <f t="shared" si="48"/>
        <v>-224.890625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2.4950670290179877</v>
      </c>
    </row>
    <row r="417" spans="1:19" x14ac:dyDescent="0.3">
      <c r="A417" t="s">
        <v>443</v>
      </c>
      <c r="B417">
        <v>9025.9150391000003</v>
      </c>
      <c r="C417">
        <v>8839.4003905999998</v>
      </c>
      <c r="D417">
        <v>8954.8818358999997</v>
      </c>
      <c r="E417">
        <v>8894.1953125</v>
      </c>
      <c r="F417">
        <v>8952.2402344000002</v>
      </c>
      <c r="G417">
        <v>8940.7900391000003</v>
      </c>
      <c r="H417">
        <v>8839.4003905999998</v>
      </c>
      <c r="I417">
        <v>9119.1796875</v>
      </c>
      <c r="J417">
        <v>8967.8535155999998</v>
      </c>
      <c r="L417" t="str">
        <f t="shared" si="52"/>
        <v>18AUG2023:08:00:00</v>
      </c>
      <c r="M417">
        <v>9</v>
      </c>
      <c r="N417">
        <f t="shared" si="53"/>
        <v>-186.51464850000048</v>
      </c>
      <c r="O417">
        <f t="shared" si="48"/>
        <v>-186.51464850000048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2.0664347901794384</v>
      </c>
    </row>
    <row r="418" spans="1:19" x14ac:dyDescent="0.3">
      <c r="A418" t="s">
        <v>444</v>
      </c>
      <c r="B418">
        <v>9440.8222655999998</v>
      </c>
      <c r="C418">
        <v>9313.4003905999998</v>
      </c>
      <c r="D418">
        <v>9259.1103516000003</v>
      </c>
      <c r="E418">
        <v>9203.4541016000003</v>
      </c>
      <c r="F418">
        <v>9393.2597655999998</v>
      </c>
      <c r="G418">
        <v>9355.2900391000003</v>
      </c>
      <c r="H418">
        <v>9313.4003905999998</v>
      </c>
      <c r="I418">
        <v>9572.7304688000004</v>
      </c>
      <c r="J418">
        <v>9392.5166016000003</v>
      </c>
      <c r="L418" t="str">
        <f t="shared" si="52"/>
        <v>18AUG2023:09:00:00</v>
      </c>
      <c r="M418">
        <v>10</v>
      </c>
      <c r="N418">
        <f t="shared" si="53"/>
        <v>-127.421875</v>
      </c>
      <c r="O418">
        <f t="shared" si="48"/>
        <v>-127.421875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1.3496904338967752</v>
      </c>
    </row>
    <row r="419" spans="1:19" x14ac:dyDescent="0.3">
      <c r="A419" t="s">
        <v>445</v>
      </c>
      <c r="B419">
        <v>10146.302734000001</v>
      </c>
      <c r="C419">
        <v>10169</v>
      </c>
      <c r="D419">
        <v>9871.3427733999997</v>
      </c>
      <c r="E419">
        <v>9854.9697266000003</v>
      </c>
      <c r="F419">
        <v>10153.799805000001</v>
      </c>
      <c r="G419">
        <v>10116.700194999999</v>
      </c>
      <c r="H419">
        <v>10169</v>
      </c>
      <c r="I419">
        <v>10398.400390999999</v>
      </c>
      <c r="J419">
        <v>10171.539063</v>
      </c>
      <c r="L419" t="str">
        <f t="shared" si="52"/>
        <v>18AUG2023:10:00:00</v>
      </c>
      <c r="M419">
        <v>11</v>
      </c>
      <c r="N419">
        <f t="shared" si="53"/>
        <v>22.697265999999217</v>
      </c>
      <c r="O419" t="str">
        <f t="shared" si="48"/>
        <v/>
      </c>
      <c r="P419">
        <f t="shared" si="49"/>
        <v>22.697265999999217</v>
      </c>
      <c r="Q419" t="str">
        <f t="shared" si="50"/>
        <v/>
      </c>
      <c r="R419">
        <f t="shared" si="51"/>
        <v>1</v>
      </c>
      <c r="S419">
        <f t="shared" si="54"/>
        <v>0.22369986974606287</v>
      </c>
    </row>
    <row r="420" spans="1:19" x14ac:dyDescent="0.3">
      <c r="A420" t="s">
        <v>446</v>
      </c>
      <c r="B420">
        <v>11046.571289</v>
      </c>
      <c r="C420">
        <v>11106.5</v>
      </c>
      <c r="D420">
        <v>10789.587890999999</v>
      </c>
      <c r="E420">
        <v>10814.46875</v>
      </c>
      <c r="F420">
        <v>11006</v>
      </c>
      <c r="G420">
        <v>10950.200194999999</v>
      </c>
      <c r="H420">
        <v>11106.5</v>
      </c>
      <c r="I420">
        <v>11294.900390999999</v>
      </c>
      <c r="J420">
        <v>11073.958008</v>
      </c>
      <c r="L420" t="str">
        <f t="shared" si="52"/>
        <v>18AUG2023:11:00:00</v>
      </c>
      <c r="M420">
        <v>12</v>
      </c>
      <c r="N420">
        <f t="shared" si="53"/>
        <v>59.928711000000476</v>
      </c>
      <c r="O420" t="str">
        <f t="shared" si="48"/>
        <v/>
      </c>
      <c r="P420">
        <f t="shared" si="49"/>
        <v>59.928711000000476</v>
      </c>
      <c r="Q420" t="str">
        <f t="shared" si="50"/>
        <v/>
      </c>
      <c r="R420">
        <f t="shared" si="51"/>
        <v>1</v>
      </c>
      <c r="S420">
        <f t="shared" si="54"/>
        <v>0.54250961164462441</v>
      </c>
    </row>
    <row r="421" spans="1:19" x14ac:dyDescent="0.3">
      <c r="A421" t="s">
        <v>447</v>
      </c>
      <c r="B421">
        <v>12023.818359000001</v>
      </c>
      <c r="C421">
        <v>12094.200194999999</v>
      </c>
      <c r="D421">
        <v>11659.094727</v>
      </c>
      <c r="E421">
        <v>11508.984375</v>
      </c>
      <c r="F421">
        <v>11858.099609000001</v>
      </c>
      <c r="G421">
        <v>11815.099609000001</v>
      </c>
      <c r="H421">
        <v>12094.200194999999</v>
      </c>
      <c r="I421">
        <v>12208.299805000001</v>
      </c>
      <c r="J421">
        <v>11989.888671999999</v>
      </c>
      <c r="L421" t="str">
        <f t="shared" si="52"/>
        <v>18AUG2023:12:00:00</v>
      </c>
      <c r="M421">
        <v>13</v>
      </c>
      <c r="N421">
        <f t="shared" si="53"/>
        <v>70.381835999998657</v>
      </c>
      <c r="O421" t="str">
        <f t="shared" si="48"/>
        <v/>
      </c>
      <c r="P421">
        <f t="shared" si="49"/>
        <v>70.381835999998657</v>
      </c>
      <c r="Q421" t="str">
        <f t="shared" si="50"/>
        <v/>
      </c>
      <c r="R421">
        <f t="shared" si="51"/>
        <v>1</v>
      </c>
      <c r="S421">
        <f t="shared" si="54"/>
        <v>0.58535345344199119</v>
      </c>
    </row>
    <row r="422" spans="1:19" x14ac:dyDescent="0.3">
      <c r="A422" t="s">
        <v>448</v>
      </c>
      <c r="B422">
        <v>12910.776367</v>
      </c>
      <c r="C422">
        <v>12960.099609000001</v>
      </c>
      <c r="D422">
        <v>12695.269531</v>
      </c>
      <c r="E422">
        <v>12528.529296999999</v>
      </c>
      <c r="F422">
        <v>12651.799805000001</v>
      </c>
      <c r="G422">
        <v>12596.400390999999</v>
      </c>
      <c r="H422">
        <v>12960.099609000001</v>
      </c>
      <c r="I422">
        <v>12987</v>
      </c>
      <c r="J422">
        <v>12848.003906</v>
      </c>
      <c r="L422" t="str">
        <f t="shared" si="52"/>
        <v>18AUG2023:13:00:00</v>
      </c>
      <c r="M422">
        <v>14</v>
      </c>
      <c r="N422">
        <f t="shared" si="53"/>
        <v>49.323242000000391</v>
      </c>
      <c r="O422" t="str">
        <f t="shared" si="48"/>
        <v/>
      </c>
      <c r="P422">
        <f t="shared" si="49"/>
        <v>49.323242000000391</v>
      </c>
      <c r="Q422" t="str">
        <f t="shared" si="50"/>
        <v/>
      </c>
      <c r="R422">
        <f t="shared" si="51"/>
        <v>1</v>
      </c>
      <c r="S422">
        <f t="shared" si="54"/>
        <v>0.38203157267963228</v>
      </c>
    </row>
    <row r="423" spans="1:19" x14ac:dyDescent="0.3">
      <c r="A423" t="s">
        <v>449</v>
      </c>
      <c r="B423">
        <v>13679.311523</v>
      </c>
      <c r="C423">
        <v>13729.299805000001</v>
      </c>
      <c r="D423">
        <v>13516.121094</v>
      </c>
      <c r="E423">
        <v>13369.827148</v>
      </c>
      <c r="F423">
        <v>13348.900390999999</v>
      </c>
      <c r="G423">
        <v>13300.299805000001</v>
      </c>
      <c r="H423">
        <v>13729.299805000001</v>
      </c>
      <c r="I423">
        <v>13661.200194999999</v>
      </c>
      <c r="J423">
        <v>13585.294921999999</v>
      </c>
      <c r="L423" t="str">
        <f t="shared" si="52"/>
        <v>18AUG2023:14:00:00</v>
      </c>
      <c r="M423">
        <v>15</v>
      </c>
      <c r="N423">
        <f t="shared" si="53"/>
        <v>49.988282000000254</v>
      </c>
      <c r="O423" t="str">
        <f t="shared" si="48"/>
        <v/>
      </c>
      <c r="P423">
        <f t="shared" si="49"/>
        <v>49.988282000000254</v>
      </c>
      <c r="Q423" t="str">
        <f t="shared" si="50"/>
        <v/>
      </c>
      <c r="R423">
        <f t="shared" si="51"/>
        <v>1</v>
      </c>
      <c r="S423">
        <f t="shared" si="54"/>
        <v>0.36542980921189927</v>
      </c>
    </row>
    <row r="424" spans="1:19" x14ac:dyDescent="0.3">
      <c r="A424" t="s">
        <v>450</v>
      </c>
      <c r="B424">
        <v>14223.989258</v>
      </c>
      <c r="C424">
        <v>14139.299805000001</v>
      </c>
      <c r="D424">
        <v>14233.735352</v>
      </c>
      <c r="E424">
        <v>14074.033203000001</v>
      </c>
      <c r="F424">
        <v>13818.200194999999</v>
      </c>
      <c r="G424">
        <v>13749.299805000001</v>
      </c>
      <c r="H424">
        <v>14139.299805000001</v>
      </c>
      <c r="I424">
        <v>14033.200194999999</v>
      </c>
      <c r="J424">
        <v>14055.248046999999</v>
      </c>
      <c r="L424" t="str">
        <f t="shared" si="52"/>
        <v>18AUG2023:15:00:00</v>
      </c>
      <c r="M424">
        <v>16</v>
      </c>
      <c r="N424">
        <f t="shared" si="53"/>
        <v>-84.689452999999048</v>
      </c>
      <c r="O424">
        <f t="shared" si="48"/>
        <v>-84.689452999999048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0.59539874126639369</v>
      </c>
    </row>
    <row r="425" spans="1:19" x14ac:dyDescent="0.3">
      <c r="A425" t="s">
        <v>451</v>
      </c>
      <c r="B425">
        <v>14290.858398</v>
      </c>
      <c r="C425">
        <v>14018</v>
      </c>
      <c r="D425">
        <v>14643.310546999999</v>
      </c>
      <c r="E425">
        <v>14543.808594</v>
      </c>
      <c r="F425">
        <v>13884.5</v>
      </c>
      <c r="G425">
        <v>13765.5</v>
      </c>
      <c r="H425">
        <v>14018</v>
      </c>
      <c r="I425">
        <v>13900.200194999999</v>
      </c>
      <c r="J425">
        <v>14069.123046999999</v>
      </c>
      <c r="L425" t="str">
        <f t="shared" si="52"/>
        <v>18AUG2023:16:00:00</v>
      </c>
      <c r="M425">
        <v>17</v>
      </c>
      <c r="N425">
        <f t="shared" si="53"/>
        <v>-272.85839800000031</v>
      </c>
      <c r="O425">
        <f t="shared" si="48"/>
        <v>-272.85839800000031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1.9093212625925025</v>
      </c>
    </row>
    <row r="426" spans="1:19" x14ac:dyDescent="0.3">
      <c r="A426" t="s">
        <v>452</v>
      </c>
      <c r="B426">
        <v>14156.201171999999</v>
      </c>
      <c r="C426">
        <v>13964.299805000001</v>
      </c>
      <c r="D426">
        <v>14830.424805000001</v>
      </c>
      <c r="E426">
        <v>14724.898438</v>
      </c>
      <c r="F426">
        <v>13950.799805000001</v>
      </c>
      <c r="G426">
        <v>13812.299805000001</v>
      </c>
      <c r="H426">
        <v>13964.299805000001</v>
      </c>
      <c r="I426">
        <v>13811.400390999999</v>
      </c>
      <c r="J426">
        <v>14075.105469</v>
      </c>
      <c r="L426" t="str">
        <f t="shared" si="52"/>
        <v>18AUG2023:17:00:00</v>
      </c>
      <c r="M426">
        <v>18</v>
      </c>
      <c r="N426">
        <f t="shared" si="53"/>
        <v>-191.90136699999857</v>
      </c>
      <c r="O426">
        <f t="shared" si="48"/>
        <v>-191.90136699999857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1.3555993212329194</v>
      </c>
    </row>
    <row r="427" spans="1:19" x14ac:dyDescent="0.3">
      <c r="A427" t="s">
        <v>453</v>
      </c>
      <c r="B427">
        <v>14283.612305000001</v>
      </c>
      <c r="C427">
        <v>14018.700194999999</v>
      </c>
      <c r="D427">
        <v>14872.422852</v>
      </c>
      <c r="E427">
        <v>14856.191406</v>
      </c>
      <c r="F427">
        <v>14063.799805000001</v>
      </c>
      <c r="G427">
        <v>13915</v>
      </c>
      <c r="H427">
        <v>14018.700194999999</v>
      </c>
      <c r="I427">
        <v>13816.599609000001</v>
      </c>
      <c r="J427">
        <v>14122.955078000001</v>
      </c>
      <c r="L427" t="str">
        <f t="shared" si="52"/>
        <v>18AUG2023:18:00:00</v>
      </c>
      <c r="M427">
        <v>19</v>
      </c>
      <c r="N427">
        <f t="shared" si="53"/>
        <v>-264.91211000000112</v>
      </c>
      <c r="O427">
        <f t="shared" si="48"/>
        <v>-264.91211000000112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1.8546576618245807</v>
      </c>
    </row>
    <row r="428" spans="1:19" x14ac:dyDescent="0.3">
      <c r="A428" t="s">
        <v>454</v>
      </c>
      <c r="B428">
        <v>14486.205078000001</v>
      </c>
      <c r="C428">
        <v>14211.299805000001</v>
      </c>
      <c r="D428">
        <v>14713.982421999999</v>
      </c>
      <c r="E428">
        <v>14677.653319999999</v>
      </c>
      <c r="F428">
        <v>14173.200194999999</v>
      </c>
      <c r="G428">
        <v>14087.700194999999</v>
      </c>
      <c r="H428">
        <v>14211.299805000001</v>
      </c>
      <c r="I428">
        <v>13984.400390999999</v>
      </c>
      <c r="J428">
        <v>14227.597656</v>
      </c>
      <c r="L428" t="str">
        <f t="shared" si="52"/>
        <v>18AUG2023:19:00:00</v>
      </c>
      <c r="M428">
        <v>20</v>
      </c>
      <c r="N428">
        <f t="shared" si="53"/>
        <v>-274.90527300000031</v>
      </c>
      <c r="O428">
        <f t="shared" si="48"/>
        <v>-274.90527300000031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1.8977038604644301</v>
      </c>
    </row>
    <row r="429" spans="1:19" x14ac:dyDescent="0.3">
      <c r="A429" t="s">
        <v>455</v>
      </c>
      <c r="B429">
        <v>14269.772461</v>
      </c>
      <c r="C429">
        <v>13878.400390999999</v>
      </c>
      <c r="D429">
        <v>14188.274414</v>
      </c>
      <c r="E429">
        <v>14137.982421999999</v>
      </c>
      <c r="F429">
        <v>13827.599609000001</v>
      </c>
      <c r="G429">
        <v>13776.099609000001</v>
      </c>
      <c r="H429">
        <v>13878.400390999999</v>
      </c>
      <c r="I429">
        <v>13710.5</v>
      </c>
      <c r="J429">
        <v>13874.695313</v>
      </c>
      <c r="L429" t="str">
        <f t="shared" si="52"/>
        <v>18AUG2023:20:00:00</v>
      </c>
      <c r="M429">
        <v>21</v>
      </c>
      <c r="N429">
        <f t="shared" si="53"/>
        <v>-391.37207000000126</v>
      </c>
      <c r="O429">
        <f t="shared" si="48"/>
        <v>-391.37207000000126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2.7426651060459486</v>
      </c>
    </row>
    <row r="430" spans="1:19" x14ac:dyDescent="0.3">
      <c r="A430" t="s">
        <v>456</v>
      </c>
      <c r="B430">
        <v>13655.850586</v>
      </c>
      <c r="C430">
        <v>13367.299805000001</v>
      </c>
      <c r="D430">
        <v>13704.944336</v>
      </c>
      <c r="E430">
        <v>13556.385742</v>
      </c>
      <c r="F430">
        <v>13321.799805000001</v>
      </c>
      <c r="G430">
        <v>13265.5</v>
      </c>
      <c r="H430">
        <v>13367.299805000001</v>
      </c>
      <c r="I430">
        <v>13320.799805000001</v>
      </c>
      <c r="J430">
        <v>13406.149414</v>
      </c>
      <c r="L430" t="str">
        <f t="shared" si="52"/>
        <v>18AUG2023:21:00:00</v>
      </c>
      <c r="M430">
        <v>22</v>
      </c>
      <c r="N430">
        <f t="shared" si="53"/>
        <v>-288.55078099999992</v>
      </c>
      <c r="O430">
        <f t="shared" si="48"/>
        <v>-288.55078099999992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2.1130194650476231</v>
      </c>
    </row>
    <row r="431" spans="1:19" x14ac:dyDescent="0.3">
      <c r="A431" t="s">
        <v>457</v>
      </c>
      <c r="B431">
        <v>13010.032227</v>
      </c>
      <c r="C431">
        <v>12840.099609000001</v>
      </c>
      <c r="D431">
        <v>13240.446289</v>
      </c>
      <c r="E431">
        <v>13144.582031</v>
      </c>
      <c r="F431">
        <v>12803</v>
      </c>
      <c r="G431">
        <v>12744.5</v>
      </c>
      <c r="H431">
        <v>12840.099609000001</v>
      </c>
      <c r="I431">
        <v>12891.200194999999</v>
      </c>
      <c r="J431">
        <v>12922.229492</v>
      </c>
      <c r="L431" t="str">
        <f t="shared" si="52"/>
        <v>18AUG2023:22:00:00</v>
      </c>
      <c r="M431">
        <v>23</v>
      </c>
      <c r="N431">
        <f t="shared" si="53"/>
        <v>-169.93261799999891</v>
      </c>
      <c r="O431">
        <f t="shared" si="48"/>
        <v>-169.93261799999891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1.3061660035501994</v>
      </c>
    </row>
    <row r="432" spans="1:19" x14ac:dyDescent="0.3">
      <c r="A432" t="s">
        <v>458</v>
      </c>
      <c r="B432">
        <v>12206.641602</v>
      </c>
      <c r="C432">
        <v>12143.200194999999</v>
      </c>
      <c r="D432">
        <v>12325.583008</v>
      </c>
      <c r="E432">
        <v>12084.054688</v>
      </c>
      <c r="F432">
        <v>12077.700194999999</v>
      </c>
      <c r="G432">
        <v>12029.799805000001</v>
      </c>
      <c r="H432">
        <v>12143.200194999999</v>
      </c>
      <c r="I432">
        <v>12311.900390999999</v>
      </c>
      <c r="J432">
        <v>12212.397461</v>
      </c>
      <c r="L432" t="str">
        <f t="shared" si="52"/>
        <v>18AUG2023:23:00:00</v>
      </c>
      <c r="M432">
        <v>24</v>
      </c>
      <c r="N432">
        <f t="shared" si="53"/>
        <v>-63.441407000000254</v>
      </c>
      <c r="O432">
        <f t="shared" si="48"/>
        <v>-63.441407000000254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0.51972859586215492</v>
      </c>
    </row>
    <row r="433" spans="1:19" x14ac:dyDescent="0.3">
      <c r="A433" t="s">
        <v>459</v>
      </c>
      <c r="B433">
        <v>11392.428711</v>
      </c>
      <c r="C433">
        <v>11398.5</v>
      </c>
      <c r="D433">
        <v>11335.366211</v>
      </c>
      <c r="E433">
        <v>11068.694336</v>
      </c>
      <c r="F433">
        <v>11265.5</v>
      </c>
      <c r="G433">
        <v>11264.5</v>
      </c>
      <c r="H433">
        <v>11398.5</v>
      </c>
      <c r="I433">
        <v>11611</v>
      </c>
      <c r="J433">
        <v>11422.922852</v>
      </c>
      <c r="L433" t="str">
        <f t="shared" si="52"/>
        <v>19AUG2023:00:00:00</v>
      </c>
      <c r="M433">
        <v>1</v>
      </c>
      <c r="N433">
        <f t="shared" si="53"/>
        <v>6.0712889999995241</v>
      </c>
      <c r="O433" t="str">
        <f t="shared" si="48"/>
        <v/>
      </c>
      <c r="P433">
        <f t="shared" si="49"/>
        <v>6.0712889999995241</v>
      </c>
      <c r="Q433" t="str">
        <f t="shared" si="50"/>
        <v/>
      </c>
      <c r="R433">
        <f t="shared" si="51"/>
        <v>1</v>
      </c>
      <c r="S433">
        <f t="shared" si="54"/>
        <v>5.3292315045494809E-2</v>
      </c>
    </row>
    <row r="434" spans="1:19" x14ac:dyDescent="0.3">
      <c r="A434" t="s">
        <v>460</v>
      </c>
      <c r="B434">
        <v>10618.221680000001</v>
      </c>
      <c r="C434">
        <v>10778.400390999999</v>
      </c>
      <c r="D434">
        <v>10414.353515999999</v>
      </c>
      <c r="E434">
        <v>10265.684569999999</v>
      </c>
      <c r="F434">
        <v>10476.400390999999</v>
      </c>
      <c r="G434">
        <v>10606.900390999999</v>
      </c>
      <c r="H434">
        <v>10778.400390999999</v>
      </c>
      <c r="I434">
        <v>10994.5</v>
      </c>
      <c r="J434">
        <v>10723.070313</v>
      </c>
      <c r="L434" t="str">
        <f t="shared" si="52"/>
        <v>19AUG2023:01:00:00</v>
      </c>
      <c r="M434">
        <v>2</v>
      </c>
      <c r="N434">
        <f t="shared" si="53"/>
        <v>160.17871099999866</v>
      </c>
      <c r="O434" t="str">
        <f t="shared" si="48"/>
        <v/>
      </c>
      <c r="P434">
        <f t="shared" si="49"/>
        <v>160.17871099999866</v>
      </c>
      <c r="Q434" t="str">
        <f t="shared" si="50"/>
        <v/>
      </c>
      <c r="R434">
        <f t="shared" si="51"/>
        <v>1</v>
      </c>
      <c r="S434">
        <f t="shared" si="54"/>
        <v>1.5085267178185213</v>
      </c>
    </row>
    <row r="435" spans="1:19" x14ac:dyDescent="0.3">
      <c r="A435" t="s">
        <v>461</v>
      </c>
      <c r="B435">
        <v>9894.5996094000002</v>
      </c>
      <c r="C435">
        <v>9983.6503905999998</v>
      </c>
      <c r="D435">
        <v>9617.7744141000003</v>
      </c>
      <c r="E435">
        <v>9532.2792969000002</v>
      </c>
      <c r="F435">
        <v>9719.8701172000001</v>
      </c>
      <c r="G435">
        <v>9837.3896483999997</v>
      </c>
      <c r="H435">
        <v>9983.6503905999998</v>
      </c>
      <c r="I435">
        <v>10241.299805000001</v>
      </c>
      <c r="J435">
        <v>9946.765625</v>
      </c>
      <c r="L435" t="str">
        <f t="shared" si="52"/>
        <v>19AUG2023:02:00:00</v>
      </c>
      <c r="M435">
        <v>3</v>
      </c>
      <c r="N435">
        <f t="shared" si="53"/>
        <v>89.050781199999619</v>
      </c>
      <c r="O435" t="str">
        <f t="shared" si="48"/>
        <v/>
      </c>
      <c r="P435">
        <f t="shared" si="49"/>
        <v>89.050781199999619</v>
      </c>
      <c r="Q435" t="str">
        <f t="shared" si="50"/>
        <v/>
      </c>
      <c r="R435">
        <f t="shared" si="51"/>
        <v>1</v>
      </c>
      <c r="S435">
        <f t="shared" si="54"/>
        <v>0.89999378161194321</v>
      </c>
    </row>
    <row r="436" spans="1:19" x14ac:dyDescent="0.3">
      <c r="A436" t="s">
        <v>462</v>
      </c>
      <c r="B436">
        <v>9309.8017577999999</v>
      </c>
      <c r="C436">
        <v>9361.5996094000002</v>
      </c>
      <c r="D436">
        <v>9021.9824219000002</v>
      </c>
      <c r="E436">
        <v>8966.6464844000002</v>
      </c>
      <c r="F436">
        <v>9129.9697266000003</v>
      </c>
      <c r="G436">
        <v>9228.2402344000002</v>
      </c>
      <c r="H436">
        <v>9361.5996094000002</v>
      </c>
      <c r="I436">
        <v>9649.6904297000001</v>
      </c>
      <c r="J436">
        <v>9343.6044922000001</v>
      </c>
      <c r="L436" t="str">
        <f t="shared" si="52"/>
        <v>19AUG2023:03:00:00</v>
      </c>
      <c r="M436">
        <v>4</v>
      </c>
      <c r="N436">
        <f t="shared" si="53"/>
        <v>51.797851600000286</v>
      </c>
      <c r="O436" t="str">
        <f t="shared" si="48"/>
        <v/>
      </c>
      <c r="P436">
        <f t="shared" si="49"/>
        <v>51.797851600000286</v>
      </c>
      <c r="Q436" t="str">
        <f t="shared" si="50"/>
        <v/>
      </c>
      <c r="R436">
        <f t="shared" si="51"/>
        <v>1</v>
      </c>
      <c r="S436">
        <f t="shared" si="54"/>
        <v>0.55637974843666971</v>
      </c>
    </row>
    <row r="437" spans="1:19" x14ac:dyDescent="0.3">
      <c r="A437" t="s">
        <v>463</v>
      </c>
      <c r="B437">
        <v>8898.8544922000001</v>
      </c>
      <c r="C437">
        <v>8885.6699219000002</v>
      </c>
      <c r="D437">
        <v>8510.6171875</v>
      </c>
      <c r="E437">
        <v>8412.8994141000003</v>
      </c>
      <c r="F437">
        <v>8733</v>
      </c>
      <c r="G437">
        <v>8816.1796875</v>
      </c>
      <c r="H437">
        <v>8885.6699219000002</v>
      </c>
      <c r="I437">
        <v>9195</v>
      </c>
      <c r="J437">
        <v>8881.2421875</v>
      </c>
      <c r="L437" t="str">
        <f t="shared" si="52"/>
        <v>19AUG2023:04:00:00</v>
      </c>
      <c r="M437">
        <v>5</v>
      </c>
      <c r="N437">
        <f t="shared" si="53"/>
        <v>-13.184570299999905</v>
      </c>
      <c r="O437">
        <f t="shared" si="48"/>
        <v>-13.184570299999905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0.14816030885274514</v>
      </c>
    </row>
    <row r="438" spans="1:19" x14ac:dyDescent="0.3">
      <c r="A438" t="s">
        <v>464</v>
      </c>
      <c r="B438">
        <v>8601.6279297000001</v>
      </c>
      <c r="C438">
        <v>8544.2402344000002</v>
      </c>
      <c r="D438">
        <v>8132.6445313000004</v>
      </c>
      <c r="E438">
        <v>8114.5820313000004</v>
      </c>
      <c r="F438">
        <v>8443.2998047000001</v>
      </c>
      <c r="G438">
        <v>8532.4501952999999</v>
      </c>
      <c r="H438">
        <v>8544.2402344000002</v>
      </c>
      <c r="I438">
        <v>8856.8798827999999</v>
      </c>
      <c r="J438">
        <v>8544.4394530999998</v>
      </c>
      <c r="L438" t="str">
        <f t="shared" si="52"/>
        <v>19AUG2023:05:00:00</v>
      </c>
      <c r="M438">
        <v>6</v>
      </c>
      <c r="N438">
        <f t="shared" si="53"/>
        <v>-57.387695299999905</v>
      </c>
      <c r="O438">
        <f t="shared" si="48"/>
        <v>-57.387695299999905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0.66717249070783069</v>
      </c>
    </row>
    <row r="439" spans="1:19" x14ac:dyDescent="0.3">
      <c r="A439" t="s">
        <v>465</v>
      </c>
      <c r="B439">
        <v>8442.1904297000001</v>
      </c>
      <c r="C439">
        <v>8342.6201172000001</v>
      </c>
      <c r="D439">
        <v>7951.9824219000002</v>
      </c>
      <c r="E439">
        <v>7949.5454102000003</v>
      </c>
      <c r="F439">
        <v>8284.0800780999998</v>
      </c>
      <c r="G439">
        <v>8381.9599608999997</v>
      </c>
      <c r="H439">
        <v>8342.6201172000001</v>
      </c>
      <c r="I439">
        <v>8641.0498047000001</v>
      </c>
      <c r="J439">
        <v>8352.1015625</v>
      </c>
      <c r="L439" t="str">
        <f t="shared" si="52"/>
        <v>19AUG2023:06:00:00</v>
      </c>
      <c r="M439">
        <v>7</v>
      </c>
      <c r="N439">
        <f t="shared" si="53"/>
        <v>-99.5703125</v>
      </c>
      <c r="O439">
        <f t="shared" si="48"/>
        <v>-99.5703125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1.179436940319508</v>
      </c>
    </row>
    <row r="440" spans="1:19" x14ac:dyDescent="0.3">
      <c r="A440" t="s">
        <v>466</v>
      </c>
      <c r="B440">
        <v>8379.2705077999999</v>
      </c>
      <c r="C440">
        <v>8226</v>
      </c>
      <c r="D440">
        <v>7821.8193358999997</v>
      </c>
      <c r="E440">
        <v>7831.2446289</v>
      </c>
      <c r="F440">
        <v>8195.5703125</v>
      </c>
      <c r="G440">
        <v>8324.4902344000002</v>
      </c>
      <c r="H440">
        <v>8226</v>
      </c>
      <c r="I440">
        <v>8504.2304688000004</v>
      </c>
      <c r="J440">
        <v>8235.4394530999998</v>
      </c>
      <c r="L440" t="str">
        <f t="shared" si="52"/>
        <v>19AUG2023:07:00:00</v>
      </c>
      <c r="M440">
        <v>8</v>
      </c>
      <c r="N440">
        <f t="shared" si="53"/>
        <v>-153.2705077999999</v>
      </c>
      <c r="O440">
        <f t="shared" si="48"/>
        <v>-153.2705077999999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1.8291629045431246</v>
      </c>
    </row>
    <row r="441" spans="1:19" x14ac:dyDescent="0.3">
      <c r="A441" t="s">
        <v>467</v>
      </c>
      <c r="B441">
        <v>8360.3740233999997</v>
      </c>
      <c r="C441">
        <v>8269.6503905999998</v>
      </c>
      <c r="D441">
        <v>7842.5126952999999</v>
      </c>
      <c r="E441">
        <v>7920.1752930000002</v>
      </c>
      <c r="F441">
        <v>8233.0498047000001</v>
      </c>
      <c r="G441">
        <v>8345.4599608999997</v>
      </c>
      <c r="H441">
        <v>8269.6503905999998</v>
      </c>
      <c r="I441">
        <v>8551.6103516000003</v>
      </c>
      <c r="J441">
        <v>8272.7324219000002</v>
      </c>
      <c r="L441" t="str">
        <f t="shared" si="52"/>
        <v>19AUG2023:08:00:00</v>
      </c>
      <c r="M441">
        <v>9</v>
      </c>
      <c r="N441">
        <f t="shared" si="53"/>
        <v>-90.723632799999905</v>
      </c>
      <c r="O441">
        <f t="shared" si="48"/>
        <v>-90.723632799999905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1.0851623688853145</v>
      </c>
    </row>
    <row r="442" spans="1:19" x14ac:dyDescent="0.3">
      <c r="A442" t="s">
        <v>468</v>
      </c>
      <c r="B442">
        <v>8768.4228516000003</v>
      </c>
      <c r="C442">
        <v>8853.2998047000001</v>
      </c>
      <c r="D442">
        <v>8194.9804688000004</v>
      </c>
      <c r="E442">
        <v>8248.0361327999999</v>
      </c>
      <c r="F442">
        <v>8687.7001952999999</v>
      </c>
      <c r="G442">
        <v>8799.1396483999997</v>
      </c>
      <c r="H442">
        <v>8853.2998047000001</v>
      </c>
      <c r="I442">
        <v>9104.1298827999999</v>
      </c>
      <c r="J442">
        <v>8774.9091797000001</v>
      </c>
      <c r="L442" t="str">
        <f t="shared" si="52"/>
        <v>19AUG2023:09:00:00</v>
      </c>
      <c r="M442">
        <v>10</v>
      </c>
      <c r="N442">
        <f t="shared" si="53"/>
        <v>84.87695309999981</v>
      </c>
      <c r="O442" t="str">
        <f t="shared" si="48"/>
        <v/>
      </c>
      <c r="P442">
        <f t="shared" si="49"/>
        <v>84.87695309999981</v>
      </c>
      <c r="Q442" t="str">
        <f t="shared" si="50"/>
        <v/>
      </c>
      <c r="R442">
        <f t="shared" si="51"/>
        <v>1</v>
      </c>
      <c r="S442">
        <f t="shared" si="54"/>
        <v>0.96798426052767361</v>
      </c>
    </row>
    <row r="443" spans="1:19" x14ac:dyDescent="0.3">
      <c r="A443" t="s">
        <v>469</v>
      </c>
      <c r="B443">
        <v>9502.6367188000004</v>
      </c>
      <c r="C443">
        <v>9802.1904297000001</v>
      </c>
      <c r="D443">
        <v>8813.578125</v>
      </c>
      <c r="E443">
        <v>8888.1025391000003</v>
      </c>
      <c r="F443">
        <v>9445.2304688000004</v>
      </c>
      <c r="G443">
        <v>9563.3896483999997</v>
      </c>
      <c r="H443">
        <v>9802.1904297000001</v>
      </c>
      <c r="I443">
        <v>10001</v>
      </c>
      <c r="J443">
        <v>9604.5351563000004</v>
      </c>
      <c r="L443" t="str">
        <f t="shared" si="52"/>
        <v>19AUG2023:10:00:00</v>
      </c>
      <c r="M443">
        <v>11</v>
      </c>
      <c r="N443">
        <f t="shared" si="53"/>
        <v>299.55371089999971</v>
      </c>
      <c r="O443" t="str">
        <f t="shared" si="48"/>
        <v/>
      </c>
      <c r="P443">
        <f t="shared" si="49"/>
        <v>299.55371089999971</v>
      </c>
      <c r="Q443" t="str">
        <f t="shared" si="50"/>
        <v/>
      </c>
      <c r="R443">
        <f t="shared" si="51"/>
        <v>1</v>
      </c>
      <c r="S443">
        <f t="shared" si="54"/>
        <v>3.1523220319194483</v>
      </c>
    </row>
    <row r="444" spans="1:19" x14ac:dyDescent="0.3">
      <c r="A444" t="s">
        <v>470</v>
      </c>
      <c r="B444">
        <v>10403.688477</v>
      </c>
      <c r="C444">
        <v>10799.5</v>
      </c>
      <c r="D444">
        <v>9580.0039063000004</v>
      </c>
      <c r="E444">
        <v>9707.5498047000001</v>
      </c>
      <c r="F444">
        <v>10219.5</v>
      </c>
      <c r="G444">
        <v>10398.700194999999</v>
      </c>
      <c r="H444">
        <v>10799.5</v>
      </c>
      <c r="I444">
        <v>10929.700194999999</v>
      </c>
      <c r="J444">
        <v>10496.581055000001</v>
      </c>
      <c r="L444" t="str">
        <f t="shared" si="52"/>
        <v>19AUG2023:11:00:00</v>
      </c>
      <c r="M444">
        <v>12</v>
      </c>
      <c r="N444">
        <f t="shared" si="53"/>
        <v>395.81152300000031</v>
      </c>
      <c r="O444" t="str">
        <f t="shared" si="48"/>
        <v/>
      </c>
      <c r="P444">
        <f t="shared" si="49"/>
        <v>395.81152300000031</v>
      </c>
      <c r="Q444" t="str">
        <f t="shared" si="50"/>
        <v/>
      </c>
      <c r="R444">
        <f t="shared" si="51"/>
        <v>1</v>
      </c>
      <c r="S444">
        <f t="shared" si="54"/>
        <v>3.8045307092291583</v>
      </c>
    </row>
    <row r="445" spans="1:19" x14ac:dyDescent="0.3">
      <c r="A445" t="s">
        <v>471</v>
      </c>
      <c r="B445">
        <v>11305.515625</v>
      </c>
      <c r="C445">
        <v>11785.099609000001</v>
      </c>
      <c r="D445">
        <v>10397.820313</v>
      </c>
      <c r="E445">
        <v>10553.772461</v>
      </c>
      <c r="F445">
        <v>11001.599609000001</v>
      </c>
      <c r="G445">
        <v>11261.099609000001</v>
      </c>
      <c r="H445">
        <v>11785.099609000001</v>
      </c>
      <c r="I445">
        <v>11823.900390999999</v>
      </c>
      <c r="J445">
        <v>11388.534180000001</v>
      </c>
      <c r="L445" t="str">
        <f t="shared" si="52"/>
        <v>19AUG2023:12:00:00</v>
      </c>
      <c r="M445">
        <v>13</v>
      </c>
      <c r="N445">
        <f t="shared" si="53"/>
        <v>479.58398400000078</v>
      </c>
      <c r="O445" t="str">
        <f t="shared" si="48"/>
        <v/>
      </c>
      <c r="P445">
        <f t="shared" si="49"/>
        <v>479.58398400000078</v>
      </c>
      <c r="Q445" t="str">
        <f t="shared" si="50"/>
        <v/>
      </c>
      <c r="R445">
        <f t="shared" si="51"/>
        <v>1</v>
      </c>
      <c r="S445">
        <f t="shared" si="54"/>
        <v>4.242035479916475</v>
      </c>
    </row>
    <row r="446" spans="1:19" x14ac:dyDescent="0.3">
      <c r="A446" t="s">
        <v>472</v>
      </c>
      <c r="B446">
        <v>12131.073242</v>
      </c>
      <c r="C446">
        <v>12667.799805000001</v>
      </c>
      <c r="D446">
        <v>11309.544921999999</v>
      </c>
      <c r="E446">
        <v>11470.84375</v>
      </c>
      <c r="F446">
        <v>11791.599609000001</v>
      </c>
      <c r="G446">
        <v>12056.400390999999</v>
      </c>
      <c r="H446">
        <v>12667.799805000001</v>
      </c>
      <c r="I446">
        <v>12643.799805000001</v>
      </c>
      <c r="J446">
        <v>12240.189453000001</v>
      </c>
      <c r="L446" t="str">
        <f t="shared" si="52"/>
        <v>19AUG2023:13:00:00</v>
      </c>
      <c r="M446">
        <v>14</v>
      </c>
      <c r="N446">
        <f t="shared" si="53"/>
        <v>536.72656300000017</v>
      </c>
      <c r="O446" t="str">
        <f t="shared" si="48"/>
        <v/>
      </c>
      <c r="P446">
        <f t="shared" si="49"/>
        <v>536.72656300000017</v>
      </c>
      <c r="Q446" t="str">
        <f t="shared" si="50"/>
        <v/>
      </c>
      <c r="R446">
        <f t="shared" si="51"/>
        <v>1</v>
      </c>
      <c r="S446">
        <f t="shared" si="54"/>
        <v>4.4243947117700548</v>
      </c>
    </row>
    <row r="447" spans="1:19" x14ac:dyDescent="0.3">
      <c r="A447" t="s">
        <v>473</v>
      </c>
      <c r="B447">
        <v>12842.233398</v>
      </c>
      <c r="C447">
        <v>13431.599609000001</v>
      </c>
      <c r="D447">
        <v>12124.75</v>
      </c>
      <c r="E447">
        <v>12161.028319999999</v>
      </c>
      <c r="F447">
        <v>12473.200194999999</v>
      </c>
      <c r="G447">
        <v>12730.5</v>
      </c>
      <c r="H447">
        <v>13431.599609000001</v>
      </c>
      <c r="I447">
        <v>13361.5</v>
      </c>
      <c r="J447">
        <v>12983.250977</v>
      </c>
      <c r="L447" t="str">
        <f t="shared" si="52"/>
        <v>19AUG2023:14:00:00</v>
      </c>
      <c r="M447">
        <v>15</v>
      </c>
      <c r="N447">
        <f t="shared" si="53"/>
        <v>589.36621100000048</v>
      </c>
      <c r="O447" t="str">
        <f t="shared" si="48"/>
        <v/>
      </c>
      <c r="P447">
        <f t="shared" si="49"/>
        <v>589.36621100000048</v>
      </c>
      <c r="Q447" t="str">
        <f t="shared" si="50"/>
        <v/>
      </c>
      <c r="R447">
        <f t="shared" si="51"/>
        <v>1</v>
      </c>
      <c r="S447">
        <f t="shared" si="54"/>
        <v>4.5892812623370176</v>
      </c>
    </row>
    <row r="448" spans="1:19" x14ac:dyDescent="0.3">
      <c r="A448" t="s">
        <v>474</v>
      </c>
      <c r="B448">
        <v>13437.267578000001</v>
      </c>
      <c r="C448">
        <v>13920.5</v>
      </c>
      <c r="D448">
        <v>12853.649414</v>
      </c>
      <c r="E448">
        <v>12796.431640999999</v>
      </c>
      <c r="F448">
        <v>13039.400390999999</v>
      </c>
      <c r="G448">
        <v>13269.5</v>
      </c>
      <c r="H448">
        <v>13920.5</v>
      </c>
      <c r="I448">
        <v>13898</v>
      </c>
      <c r="J448">
        <v>13547.170898</v>
      </c>
      <c r="L448" t="str">
        <f t="shared" si="52"/>
        <v>19AUG2023:15:00:00</v>
      </c>
      <c r="M448">
        <v>16</v>
      </c>
      <c r="N448">
        <f t="shared" si="53"/>
        <v>483.23242199999913</v>
      </c>
      <c r="O448" t="str">
        <f t="shared" si="48"/>
        <v/>
      </c>
      <c r="P448">
        <f t="shared" si="49"/>
        <v>483.23242199999913</v>
      </c>
      <c r="Q448" t="str">
        <f t="shared" si="50"/>
        <v/>
      </c>
      <c r="R448">
        <f t="shared" si="51"/>
        <v>1</v>
      </c>
      <c r="S448">
        <f t="shared" si="54"/>
        <v>3.5962104586736472</v>
      </c>
    </row>
    <row r="449" spans="1:19" x14ac:dyDescent="0.3">
      <c r="A449" t="s">
        <v>475</v>
      </c>
      <c r="B449">
        <v>13901.640625</v>
      </c>
      <c r="C449">
        <v>13979.200194999999</v>
      </c>
      <c r="D449">
        <v>13583.926758</v>
      </c>
      <c r="E449">
        <v>13520.643555000001</v>
      </c>
      <c r="F449">
        <v>13371.200194999999</v>
      </c>
      <c r="G449">
        <v>13603.799805000001</v>
      </c>
      <c r="H449">
        <v>13979.200194999999</v>
      </c>
      <c r="I449">
        <v>14069.5</v>
      </c>
      <c r="J449">
        <v>13828.894531</v>
      </c>
      <c r="L449" t="str">
        <f t="shared" si="52"/>
        <v>19AUG2023:16:00:00</v>
      </c>
      <c r="M449">
        <v>17</v>
      </c>
      <c r="N449">
        <f t="shared" si="53"/>
        <v>77.559569999999439</v>
      </c>
      <c r="O449" t="str">
        <f t="shared" si="48"/>
        <v/>
      </c>
      <c r="P449">
        <f t="shared" si="49"/>
        <v>77.559569999999439</v>
      </c>
      <c r="Q449" t="str">
        <f t="shared" si="50"/>
        <v/>
      </c>
      <c r="R449">
        <f t="shared" si="51"/>
        <v>1</v>
      </c>
      <c r="S449">
        <f t="shared" si="54"/>
        <v>0.55791666676032659</v>
      </c>
    </row>
    <row r="450" spans="1:19" x14ac:dyDescent="0.3">
      <c r="A450" t="s">
        <v>476</v>
      </c>
      <c r="B450">
        <v>14246.470703000001</v>
      </c>
      <c r="C450">
        <v>14055.200194999999</v>
      </c>
      <c r="D450">
        <v>13995.806640999999</v>
      </c>
      <c r="E450">
        <v>13918.922852</v>
      </c>
      <c r="F450">
        <v>13656.799805000001</v>
      </c>
      <c r="G450">
        <v>13887.400390999999</v>
      </c>
      <c r="H450">
        <v>14055.200194999999</v>
      </c>
      <c r="I450">
        <v>14201.200194999999</v>
      </c>
      <c r="J450">
        <v>14030.501953000001</v>
      </c>
      <c r="L450" t="str">
        <f t="shared" si="52"/>
        <v>19AUG2023:17:00:00</v>
      </c>
      <c r="M450">
        <v>18</v>
      </c>
      <c r="N450">
        <f t="shared" si="53"/>
        <v>-191.27050800000143</v>
      </c>
      <c r="O450">
        <f t="shared" si="48"/>
        <v>-191.27050800000143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1.3425816961089454</v>
      </c>
    </row>
    <row r="451" spans="1:19" x14ac:dyDescent="0.3">
      <c r="A451" t="s">
        <v>477</v>
      </c>
      <c r="B451">
        <v>14436.283203000001</v>
      </c>
      <c r="C451">
        <v>14149.200194999999</v>
      </c>
      <c r="D451">
        <v>14223.425781</v>
      </c>
      <c r="E451">
        <v>14091.268555000001</v>
      </c>
      <c r="F451">
        <v>13843.900390999999</v>
      </c>
      <c r="G451">
        <v>14076.400390999999</v>
      </c>
      <c r="H451">
        <v>14149.200194999999</v>
      </c>
      <c r="I451">
        <v>14230.299805000001</v>
      </c>
      <c r="J451">
        <v>14150.566406</v>
      </c>
      <c r="L451" t="str">
        <f t="shared" si="52"/>
        <v>19AUG2023:18:00:00</v>
      </c>
      <c r="M451">
        <v>19</v>
      </c>
      <c r="N451">
        <f t="shared" si="53"/>
        <v>-287.08300800000143</v>
      </c>
      <c r="O451">
        <f t="shared" ref="O451:O514" si="55">IF(N451&lt;0,N451,"")</f>
        <v>-287.08300800000143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1.988621336691031</v>
      </c>
    </row>
    <row r="452" spans="1:19" x14ac:dyDescent="0.3">
      <c r="A452" t="s">
        <v>478</v>
      </c>
      <c r="B452">
        <v>14320.821289</v>
      </c>
      <c r="C452">
        <v>14230.5</v>
      </c>
      <c r="D452">
        <v>14105.600586</v>
      </c>
      <c r="E452">
        <v>13990.650390999999</v>
      </c>
      <c r="F452">
        <v>13882.200194999999</v>
      </c>
      <c r="G452">
        <v>14075.099609000001</v>
      </c>
      <c r="H452">
        <v>14230.5</v>
      </c>
      <c r="I452">
        <v>14267.599609000001</v>
      </c>
      <c r="J452">
        <v>14166.28125</v>
      </c>
      <c r="L452" t="str">
        <f t="shared" ref="L452:L515" si="59">A452</f>
        <v>19AUG2023:19:00:00</v>
      </c>
      <c r="M452">
        <v>20</v>
      </c>
      <c r="N452">
        <f t="shared" ref="N452:N515" si="60">C452-B452</f>
        <v>-90.321288999999524</v>
      </c>
      <c r="O452">
        <f t="shared" si="55"/>
        <v>-90.321288999999524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0.63069908615769421</v>
      </c>
    </row>
    <row r="453" spans="1:19" x14ac:dyDescent="0.3">
      <c r="A453" t="s">
        <v>479</v>
      </c>
      <c r="B453">
        <v>13918.509765999999</v>
      </c>
      <c r="C453">
        <v>13946.799805000001</v>
      </c>
      <c r="D453">
        <v>13647.418944999999</v>
      </c>
      <c r="E453">
        <v>13539.159180000001</v>
      </c>
      <c r="F453">
        <v>13565.599609000001</v>
      </c>
      <c r="G453">
        <v>13791.5</v>
      </c>
      <c r="H453">
        <v>13946.799805000001</v>
      </c>
      <c r="I453">
        <v>14033.299805000001</v>
      </c>
      <c r="J453">
        <v>13859.224609000001</v>
      </c>
      <c r="L453" t="str">
        <f t="shared" si="59"/>
        <v>19AUG2023:20:00:00</v>
      </c>
      <c r="M453">
        <v>21</v>
      </c>
      <c r="N453">
        <f t="shared" si="60"/>
        <v>28.290039000001343</v>
      </c>
      <c r="O453" t="str">
        <f t="shared" si="55"/>
        <v/>
      </c>
      <c r="P453">
        <f t="shared" si="56"/>
        <v>28.290039000001343</v>
      </c>
      <c r="Q453" t="str">
        <f t="shared" si="57"/>
        <v/>
      </c>
      <c r="R453">
        <f t="shared" si="58"/>
        <v>1</v>
      </c>
      <c r="S453">
        <f t="shared" si="61"/>
        <v>0.20325479865026913</v>
      </c>
    </row>
    <row r="454" spans="1:19" x14ac:dyDescent="0.3">
      <c r="A454" t="s">
        <v>480</v>
      </c>
      <c r="B454">
        <v>13345.576171999999</v>
      </c>
      <c r="C454">
        <v>13458</v>
      </c>
      <c r="D454">
        <v>13055.410156</v>
      </c>
      <c r="E454">
        <v>12901.370117</v>
      </c>
      <c r="F454">
        <v>13053.299805000001</v>
      </c>
      <c r="G454">
        <v>13312.599609000001</v>
      </c>
      <c r="H454">
        <v>13458</v>
      </c>
      <c r="I454">
        <v>13636.799805000001</v>
      </c>
      <c r="J454">
        <v>13376.112305000001</v>
      </c>
      <c r="L454" t="str">
        <f t="shared" si="59"/>
        <v>19AUG2023:21:00:00</v>
      </c>
      <c r="M454">
        <v>22</v>
      </c>
      <c r="N454">
        <f t="shared" si="60"/>
        <v>112.42382800000087</v>
      </c>
      <c r="O454" t="str">
        <f t="shared" si="55"/>
        <v/>
      </c>
      <c r="P454">
        <f t="shared" si="56"/>
        <v>112.42382800000087</v>
      </c>
      <c r="Q454" t="str">
        <f t="shared" si="57"/>
        <v/>
      </c>
      <c r="R454">
        <f t="shared" si="58"/>
        <v>1</v>
      </c>
      <c r="S454">
        <f t="shared" si="61"/>
        <v>0.84240520267588237</v>
      </c>
    </row>
    <row r="455" spans="1:19" x14ac:dyDescent="0.3">
      <c r="A455" t="s">
        <v>481</v>
      </c>
      <c r="B455">
        <v>12775.943359000001</v>
      </c>
      <c r="C455">
        <v>12952.700194999999</v>
      </c>
      <c r="D455">
        <v>12556.374023</v>
      </c>
      <c r="E455">
        <v>12435.545898</v>
      </c>
      <c r="F455">
        <v>12526.900390999999</v>
      </c>
      <c r="G455">
        <v>12830.700194999999</v>
      </c>
      <c r="H455">
        <v>12952.700194999999</v>
      </c>
      <c r="I455">
        <v>13156.799805000001</v>
      </c>
      <c r="J455">
        <v>12879.885742</v>
      </c>
      <c r="L455" t="str">
        <f t="shared" si="59"/>
        <v>19AUG2023:22:00:00</v>
      </c>
      <c r="M455">
        <v>23</v>
      </c>
      <c r="N455">
        <f t="shared" si="60"/>
        <v>176.75683599999866</v>
      </c>
      <c r="O455" t="str">
        <f t="shared" si="55"/>
        <v/>
      </c>
      <c r="P455">
        <f t="shared" si="56"/>
        <v>176.75683599999866</v>
      </c>
      <c r="Q455" t="str">
        <f t="shared" si="57"/>
        <v/>
      </c>
      <c r="R455">
        <f t="shared" si="58"/>
        <v>1</v>
      </c>
      <c r="S455">
        <f t="shared" si="61"/>
        <v>1.3835129902597953</v>
      </c>
    </row>
    <row r="456" spans="1:19" x14ac:dyDescent="0.3">
      <c r="A456" t="s">
        <v>482</v>
      </c>
      <c r="B456">
        <v>12025.688477</v>
      </c>
      <c r="C456">
        <v>12310</v>
      </c>
      <c r="D456">
        <v>11811.581055000001</v>
      </c>
      <c r="E456">
        <v>11742.808594</v>
      </c>
      <c r="F456">
        <v>11878.400390999999</v>
      </c>
      <c r="G456">
        <v>12130.299805000001</v>
      </c>
      <c r="H456">
        <v>12310</v>
      </c>
      <c r="I456">
        <v>12541.5</v>
      </c>
      <c r="J456">
        <v>12218.636719</v>
      </c>
      <c r="L456" t="str">
        <f t="shared" si="59"/>
        <v>19AUG2023:23:00:00</v>
      </c>
      <c r="M456">
        <v>24</v>
      </c>
      <c r="N456">
        <f t="shared" si="60"/>
        <v>284.31152300000031</v>
      </c>
      <c r="O456" t="str">
        <f t="shared" si="55"/>
        <v/>
      </c>
      <c r="P456">
        <f t="shared" si="56"/>
        <v>284.31152300000031</v>
      </c>
      <c r="Q456" t="str">
        <f t="shared" si="57"/>
        <v/>
      </c>
      <c r="R456">
        <f t="shared" si="58"/>
        <v>1</v>
      </c>
      <c r="S456">
        <f t="shared" si="61"/>
        <v>2.3642016300668911</v>
      </c>
    </row>
    <row r="457" spans="1:19" x14ac:dyDescent="0.3">
      <c r="A457" t="s">
        <v>483</v>
      </c>
      <c r="B457">
        <v>11267.595703000001</v>
      </c>
      <c r="C457">
        <v>11554.799805000001</v>
      </c>
      <c r="D457">
        <v>10964.636719</v>
      </c>
      <c r="E457">
        <v>10947.480469</v>
      </c>
      <c r="F457">
        <v>11138</v>
      </c>
      <c r="G457">
        <v>11337</v>
      </c>
      <c r="H457">
        <v>11554.799805000001</v>
      </c>
      <c r="I457">
        <v>11776.599609000001</v>
      </c>
      <c r="J457">
        <v>11439.847656</v>
      </c>
      <c r="L457" t="str">
        <f t="shared" si="59"/>
        <v>20AUG2023:00:00:00</v>
      </c>
      <c r="M457">
        <v>1</v>
      </c>
      <c r="N457">
        <f t="shared" si="60"/>
        <v>287.20410199999969</v>
      </c>
      <c r="O457" t="str">
        <f t="shared" si="55"/>
        <v/>
      </c>
      <c r="P457">
        <f t="shared" si="56"/>
        <v>287.20410199999969</v>
      </c>
      <c r="Q457" t="str">
        <f t="shared" si="57"/>
        <v/>
      </c>
      <c r="R457">
        <f t="shared" si="58"/>
        <v>1</v>
      </c>
      <c r="S457">
        <f t="shared" si="61"/>
        <v>2.5489386517793813</v>
      </c>
    </row>
    <row r="458" spans="1:19" x14ac:dyDescent="0.3">
      <c r="A458" t="s">
        <v>484</v>
      </c>
      <c r="B458">
        <v>10498.180664</v>
      </c>
      <c r="C458">
        <v>10832.200194999999</v>
      </c>
      <c r="D458">
        <v>10201.092773</v>
      </c>
      <c r="E458">
        <v>10260.664063</v>
      </c>
      <c r="F458">
        <v>10488.599609000001</v>
      </c>
      <c r="G458">
        <v>10583.400390999999</v>
      </c>
      <c r="H458">
        <v>10832.200194999999</v>
      </c>
      <c r="I458">
        <v>10959.200194999999</v>
      </c>
      <c r="J458">
        <v>10684.839844</v>
      </c>
      <c r="L458" t="str">
        <f t="shared" si="59"/>
        <v>20AUG2023:01:00:00</v>
      </c>
      <c r="M458">
        <v>2</v>
      </c>
      <c r="N458">
        <f t="shared" si="60"/>
        <v>334.01953099999992</v>
      </c>
      <c r="O458" t="str">
        <f t="shared" si="55"/>
        <v/>
      </c>
      <c r="P458">
        <f t="shared" si="56"/>
        <v>334.01953099999992</v>
      </c>
      <c r="Q458" t="str">
        <f t="shared" si="57"/>
        <v/>
      </c>
      <c r="R458">
        <f t="shared" si="58"/>
        <v>1</v>
      </c>
      <c r="S458">
        <f t="shared" si="61"/>
        <v>3.1816896821504339</v>
      </c>
    </row>
    <row r="459" spans="1:19" x14ac:dyDescent="0.3">
      <c r="A459" t="s">
        <v>485</v>
      </c>
      <c r="B459">
        <v>9860.359375</v>
      </c>
      <c r="C459">
        <v>10102.400390999999</v>
      </c>
      <c r="D459">
        <v>9558.7304688000004</v>
      </c>
      <c r="E459">
        <v>9634.5029297000001</v>
      </c>
      <c r="F459">
        <v>9799.9296875</v>
      </c>
      <c r="G459">
        <v>9868.9199219000002</v>
      </c>
      <c r="H459">
        <v>10102.400390999999</v>
      </c>
      <c r="I459">
        <v>10256.799805000001</v>
      </c>
      <c r="J459">
        <v>9986.3916016000003</v>
      </c>
      <c r="L459" t="str">
        <f t="shared" si="59"/>
        <v>20AUG2023:02:00:00</v>
      </c>
      <c r="M459">
        <v>3</v>
      </c>
      <c r="N459">
        <f t="shared" si="60"/>
        <v>242.04101599999922</v>
      </c>
      <c r="O459" t="str">
        <f t="shared" si="55"/>
        <v/>
      </c>
      <c r="P459">
        <f t="shared" si="56"/>
        <v>242.04101599999922</v>
      </c>
      <c r="Q459" t="str">
        <f t="shared" si="57"/>
        <v/>
      </c>
      <c r="R459">
        <f t="shared" si="58"/>
        <v>1</v>
      </c>
      <c r="S459">
        <f t="shared" si="61"/>
        <v>2.4546875706545861</v>
      </c>
    </row>
    <row r="460" spans="1:19" x14ac:dyDescent="0.3">
      <c r="A460" t="s">
        <v>486</v>
      </c>
      <c r="B460">
        <v>9353.9648438000004</v>
      </c>
      <c r="C460">
        <v>9525.0400391000003</v>
      </c>
      <c r="D460">
        <v>9058.3720702999999</v>
      </c>
      <c r="E460">
        <v>9114.9677733999997</v>
      </c>
      <c r="F460">
        <v>9259.7197266000003</v>
      </c>
      <c r="G460">
        <v>9303.1904297000001</v>
      </c>
      <c r="H460">
        <v>9525.0400391000003</v>
      </c>
      <c r="I460">
        <v>9701.2001952999999</v>
      </c>
      <c r="J460">
        <v>9435.8378905999998</v>
      </c>
      <c r="L460" t="str">
        <f t="shared" si="59"/>
        <v>20AUG2023:03:00:00</v>
      </c>
      <c r="M460">
        <v>4</v>
      </c>
      <c r="N460">
        <f t="shared" si="60"/>
        <v>171.0751952999999</v>
      </c>
      <c r="O460" t="str">
        <f t="shared" si="55"/>
        <v/>
      </c>
      <c r="P460">
        <f t="shared" si="56"/>
        <v>171.0751952999999</v>
      </c>
      <c r="Q460" t="str">
        <f t="shared" si="57"/>
        <v/>
      </c>
      <c r="R460">
        <f t="shared" si="58"/>
        <v>1</v>
      </c>
      <c r="S460">
        <f t="shared" si="61"/>
        <v>1.828905690332929</v>
      </c>
    </row>
    <row r="461" spans="1:19" x14ac:dyDescent="0.3">
      <c r="A461" t="s">
        <v>487</v>
      </c>
      <c r="B461">
        <v>8914.0986327999999</v>
      </c>
      <c r="C461">
        <v>9056.5195313000004</v>
      </c>
      <c r="D461">
        <v>8629.0205077999999</v>
      </c>
      <c r="E461">
        <v>8676.7089844000002</v>
      </c>
      <c r="F461">
        <v>8853.5</v>
      </c>
      <c r="G461">
        <v>8883.3496094000002</v>
      </c>
      <c r="H461">
        <v>9056.5195313000004</v>
      </c>
      <c r="I461">
        <v>9236.4697266000003</v>
      </c>
      <c r="J461">
        <v>8987.3867188000004</v>
      </c>
      <c r="L461" t="str">
        <f t="shared" si="59"/>
        <v>20AUG2023:04:00:00</v>
      </c>
      <c r="M461">
        <v>5</v>
      </c>
      <c r="N461">
        <f t="shared" si="60"/>
        <v>142.42089850000048</v>
      </c>
      <c r="O461" t="str">
        <f t="shared" si="55"/>
        <v/>
      </c>
      <c r="P461">
        <f t="shared" si="56"/>
        <v>142.42089850000048</v>
      </c>
      <c r="Q461" t="str">
        <f t="shared" si="57"/>
        <v/>
      </c>
      <c r="R461">
        <f t="shared" si="58"/>
        <v>1</v>
      </c>
      <c r="S461">
        <f t="shared" si="61"/>
        <v>1.5977038662771088</v>
      </c>
    </row>
    <row r="462" spans="1:19" x14ac:dyDescent="0.3">
      <c r="A462" t="s">
        <v>488</v>
      </c>
      <c r="B462">
        <v>8598.2412108999997</v>
      </c>
      <c r="C462">
        <v>8694.75</v>
      </c>
      <c r="D462">
        <v>8271.6367188000004</v>
      </c>
      <c r="E462">
        <v>8321.0869141000003</v>
      </c>
      <c r="F462">
        <v>8538.4003905999998</v>
      </c>
      <c r="G462">
        <v>8579.3798827999999</v>
      </c>
      <c r="H462">
        <v>8694.75</v>
      </c>
      <c r="I462">
        <v>8873.7597655999998</v>
      </c>
      <c r="J462">
        <v>8636.6582030999998</v>
      </c>
      <c r="L462" t="str">
        <f t="shared" si="59"/>
        <v>20AUG2023:05:00:00</v>
      </c>
      <c r="M462">
        <v>6</v>
      </c>
      <c r="N462">
        <f t="shared" si="60"/>
        <v>96.508789100000286</v>
      </c>
      <c r="O462" t="str">
        <f t="shared" si="55"/>
        <v/>
      </c>
      <c r="P462">
        <f t="shared" si="56"/>
        <v>96.508789100000286</v>
      </c>
      <c r="Q462" t="str">
        <f t="shared" si="57"/>
        <v/>
      </c>
      <c r="R462">
        <f t="shared" si="58"/>
        <v>1</v>
      </c>
      <c r="S462">
        <f t="shared" si="61"/>
        <v>1.1224247695872498</v>
      </c>
    </row>
    <row r="463" spans="1:19" x14ac:dyDescent="0.3">
      <c r="A463" t="s">
        <v>489</v>
      </c>
      <c r="B463">
        <v>8436.5751952999999</v>
      </c>
      <c r="C463">
        <v>8444.1699219000002</v>
      </c>
      <c r="D463">
        <v>8013.5341797000001</v>
      </c>
      <c r="E463">
        <v>8103.0908202999999</v>
      </c>
      <c r="F463">
        <v>8325.9199219000002</v>
      </c>
      <c r="G463">
        <v>8396.8603516000003</v>
      </c>
      <c r="H463">
        <v>8444.1699219000002</v>
      </c>
      <c r="I463">
        <v>8616.8798827999999</v>
      </c>
      <c r="J463">
        <v>8393.2998047000001</v>
      </c>
      <c r="L463" t="str">
        <f t="shared" si="59"/>
        <v>20AUG2023:06:00:00</v>
      </c>
      <c r="M463">
        <v>7</v>
      </c>
      <c r="N463">
        <f t="shared" si="60"/>
        <v>7.5947266000002855</v>
      </c>
      <c r="O463" t="str">
        <f t="shared" si="55"/>
        <v/>
      </c>
      <c r="P463">
        <f t="shared" si="56"/>
        <v>7.5947266000002855</v>
      </c>
      <c r="Q463" t="str">
        <f t="shared" si="57"/>
        <v/>
      </c>
      <c r="R463">
        <f t="shared" si="58"/>
        <v>1</v>
      </c>
      <c r="S463">
        <f t="shared" si="61"/>
        <v>9.0021441452110731E-2</v>
      </c>
    </row>
    <row r="464" spans="1:19" x14ac:dyDescent="0.3">
      <c r="A464" t="s">
        <v>490</v>
      </c>
      <c r="B464">
        <v>8317.9628905999998</v>
      </c>
      <c r="C464">
        <v>8263.6796875</v>
      </c>
      <c r="D464">
        <v>7884.4389647999997</v>
      </c>
      <c r="E464">
        <v>7981.3930664</v>
      </c>
      <c r="F464">
        <v>8171.1401366999999</v>
      </c>
      <c r="G464">
        <v>8295.4003905999998</v>
      </c>
      <c r="H464">
        <v>8263.6796875</v>
      </c>
      <c r="I464">
        <v>8429.5703125</v>
      </c>
      <c r="J464">
        <v>8231.5175780999998</v>
      </c>
      <c r="L464" t="str">
        <f t="shared" si="59"/>
        <v>20AUG2023:07:00:00</v>
      </c>
      <c r="M464">
        <v>8</v>
      </c>
      <c r="N464">
        <f t="shared" si="60"/>
        <v>-54.28320309999981</v>
      </c>
      <c r="O464">
        <f t="shared" si="55"/>
        <v>-54.28320309999981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0.65260213124230704</v>
      </c>
    </row>
    <row r="465" spans="1:19" x14ac:dyDescent="0.3">
      <c r="A465" t="s">
        <v>491</v>
      </c>
      <c r="B465">
        <v>8251.9306641000003</v>
      </c>
      <c r="C465">
        <v>8255.4199219000002</v>
      </c>
      <c r="D465">
        <v>7814.1040039</v>
      </c>
      <c r="E465">
        <v>7943.1162108999997</v>
      </c>
      <c r="F465">
        <v>8174.7900391000003</v>
      </c>
      <c r="G465">
        <v>8267.6601563000004</v>
      </c>
      <c r="H465">
        <v>8255.4199219000002</v>
      </c>
      <c r="I465">
        <v>8427.8701172000001</v>
      </c>
      <c r="J465">
        <v>8212.0527344000002</v>
      </c>
      <c r="L465" t="str">
        <f t="shared" si="59"/>
        <v>20AUG2023:08:00:00</v>
      </c>
      <c r="M465">
        <v>9</v>
      </c>
      <c r="N465">
        <f t="shared" si="60"/>
        <v>3.4892577999999048</v>
      </c>
      <c r="O465" t="str">
        <f t="shared" si="55"/>
        <v/>
      </c>
      <c r="P465">
        <f t="shared" si="56"/>
        <v>3.4892577999999048</v>
      </c>
      <c r="Q465" t="str">
        <f t="shared" si="57"/>
        <v/>
      </c>
      <c r="R465">
        <f t="shared" si="58"/>
        <v>1</v>
      </c>
      <c r="S465">
        <f t="shared" si="61"/>
        <v>4.2284138609888111E-2</v>
      </c>
    </row>
    <row r="466" spans="1:19" x14ac:dyDescent="0.3">
      <c r="A466" t="s">
        <v>492</v>
      </c>
      <c r="B466">
        <v>8663.4794922000001</v>
      </c>
      <c r="C466">
        <v>8807.7402344000002</v>
      </c>
      <c r="D466">
        <v>8306.9287108999997</v>
      </c>
      <c r="E466">
        <v>8476.9257813000004</v>
      </c>
      <c r="F466">
        <v>8672.0400391000003</v>
      </c>
      <c r="G466">
        <v>8727.0195313000004</v>
      </c>
      <c r="H466">
        <v>8807.7402344000002</v>
      </c>
      <c r="I466">
        <v>8984.9804688000004</v>
      </c>
      <c r="J466">
        <v>8739.1083983999997</v>
      </c>
      <c r="L466" t="str">
        <f t="shared" si="59"/>
        <v>20AUG2023:09:00:00</v>
      </c>
      <c r="M466">
        <v>10</v>
      </c>
      <c r="N466">
        <f t="shared" si="60"/>
        <v>144.2607422000001</v>
      </c>
      <c r="O466" t="str">
        <f t="shared" si="55"/>
        <v/>
      </c>
      <c r="P466">
        <f t="shared" si="56"/>
        <v>144.2607422000001</v>
      </c>
      <c r="Q466" t="str">
        <f t="shared" si="57"/>
        <v/>
      </c>
      <c r="R466">
        <f t="shared" si="58"/>
        <v>1</v>
      </c>
      <c r="S466">
        <f t="shared" si="61"/>
        <v>1.665159389248656</v>
      </c>
    </row>
    <row r="467" spans="1:19" x14ac:dyDescent="0.3">
      <c r="A467" t="s">
        <v>493</v>
      </c>
      <c r="B467">
        <v>9491.2832030999998</v>
      </c>
      <c r="C467">
        <v>9753.9404297000001</v>
      </c>
      <c r="D467">
        <v>9149.875</v>
      </c>
      <c r="E467">
        <v>9276.6259766000003</v>
      </c>
      <c r="F467">
        <v>9504.5302733999997</v>
      </c>
      <c r="G467">
        <v>9532.75</v>
      </c>
      <c r="H467">
        <v>9753.9404297000001</v>
      </c>
      <c r="I467">
        <v>9932.9902344000002</v>
      </c>
      <c r="J467">
        <v>9639.7822266000003</v>
      </c>
      <c r="L467" t="str">
        <f t="shared" si="59"/>
        <v>20AUG2023:10:00:00</v>
      </c>
      <c r="M467">
        <v>11</v>
      </c>
      <c r="N467">
        <f t="shared" si="60"/>
        <v>262.65722660000029</v>
      </c>
      <c r="O467" t="str">
        <f t="shared" si="55"/>
        <v/>
      </c>
      <c r="P467">
        <f t="shared" si="56"/>
        <v>262.65722660000029</v>
      </c>
      <c r="Q467" t="str">
        <f t="shared" si="57"/>
        <v/>
      </c>
      <c r="R467">
        <f t="shared" si="58"/>
        <v>1</v>
      </c>
      <c r="S467">
        <f t="shared" si="61"/>
        <v>2.7673521164578925</v>
      </c>
    </row>
    <row r="468" spans="1:19" x14ac:dyDescent="0.3">
      <c r="A468" t="s">
        <v>494</v>
      </c>
      <c r="B468">
        <v>10410.073242</v>
      </c>
      <c r="C468">
        <v>10727.099609000001</v>
      </c>
      <c r="D468">
        <v>10030.763671999999</v>
      </c>
      <c r="E468">
        <v>10082.457031</v>
      </c>
      <c r="F468">
        <v>10369.5</v>
      </c>
      <c r="G468">
        <v>10429.5</v>
      </c>
      <c r="H468">
        <v>10727.099609000001</v>
      </c>
      <c r="I468">
        <v>10922.200194999999</v>
      </c>
      <c r="J468">
        <v>10580.842773</v>
      </c>
      <c r="L468" t="str">
        <f t="shared" si="59"/>
        <v>20AUG2023:11:00:00</v>
      </c>
      <c r="M468">
        <v>12</v>
      </c>
      <c r="N468">
        <f t="shared" si="60"/>
        <v>317.02636700000039</v>
      </c>
      <c r="O468" t="str">
        <f t="shared" si="55"/>
        <v/>
      </c>
      <c r="P468">
        <f t="shared" si="56"/>
        <v>317.02636700000039</v>
      </c>
      <c r="Q468" t="str">
        <f t="shared" si="57"/>
        <v/>
      </c>
      <c r="R468">
        <f t="shared" si="58"/>
        <v>1</v>
      </c>
      <c r="S468">
        <f t="shared" si="61"/>
        <v>3.0453807541040199</v>
      </c>
    </row>
    <row r="469" spans="1:19" x14ac:dyDescent="0.3">
      <c r="A469" t="s">
        <v>495</v>
      </c>
      <c r="B469">
        <v>11419.397461</v>
      </c>
      <c r="C469">
        <v>11690.700194999999</v>
      </c>
      <c r="D469">
        <v>10960.375</v>
      </c>
      <c r="E469">
        <v>10969.195313</v>
      </c>
      <c r="F469">
        <v>11213.200194999999</v>
      </c>
      <c r="G469">
        <v>11360.700194999999</v>
      </c>
      <c r="H469">
        <v>11690.700194999999</v>
      </c>
      <c r="I469">
        <v>11872.299805000001</v>
      </c>
      <c r="J469">
        <v>11518.365234000001</v>
      </c>
      <c r="L469" t="str">
        <f t="shared" si="59"/>
        <v>20AUG2023:12:00:00</v>
      </c>
      <c r="M469">
        <v>13</v>
      </c>
      <c r="N469">
        <f t="shared" si="60"/>
        <v>271.30273399999896</v>
      </c>
      <c r="O469" t="str">
        <f t="shared" si="55"/>
        <v/>
      </c>
      <c r="P469">
        <f t="shared" si="56"/>
        <v>271.30273399999896</v>
      </c>
      <c r="Q469" t="str">
        <f t="shared" si="57"/>
        <v/>
      </c>
      <c r="R469">
        <f t="shared" si="58"/>
        <v>1</v>
      </c>
      <c r="S469">
        <f t="shared" si="61"/>
        <v>2.3758060346578116</v>
      </c>
    </row>
    <row r="470" spans="1:19" x14ac:dyDescent="0.3">
      <c r="A470" t="s">
        <v>496</v>
      </c>
      <c r="B470">
        <v>12379.405273</v>
      </c>
      <c r="C470">
        <v>12580.5</v>
      </c>
      <c r="D470">
        <v>11867.976563</v>
      </c>
      <c r="E470">
        <v>11817.761719</v>
      </c>
      <c r="F470">
        <v>12017.799805000001</v>
      </c>
      <c r="G470">
        <v>12225</v>
      </c>
      <c r="H470">
        <v>12580.5</v>
      </c>
      <c r="I470">
        <v>12727.200194999999</v>
      </c>
      <c r="J470">
        <v>12390.185546999999</v>
      </c>
      <c r="L470" t="str">
        <f t="shared" si="59"/>
        <v>20AUG2023:13:00:00</v>
      </c>
      <c r="M470">
        <v>14</v>
      </c>
      <c r="N470">
        <f t="shared" si="60"/>
        <v>201.09472699999969</v>
      </c>
      <c r="O470" t="str">
        <f t="shared" si="55"/>
        <v/>
      </c>
      <c r="P470">
        <f t="shared" si="56"/>
        <v>201.09472699999969</v>
      </c>
      <c r="Q470" t="str">
        <f t="shared" si="57"/>
        <v/>
      </c>
      <c r="R470">
        <f t="shared" si="58"/>
        <v>1</v>
      </c>
      <c r="S470">
        <f t="shared" si="61"/>
        <v>1.6244296277996138</v>
      </c>
    </row>
    <row r="471" spans="1:19" x14ac:dyDescent="0.3">
      <c r="A471" t="s">
        <v>497</v>
      </c>
      <c r="B471">
        <v>13213.848633</v>
      </c>
      <c r="C471">
        <v>13364.700194999999</v>
      </c>
      <c r="D471">
        <v>12677.552734000001</v>
      </c>
      <c r="E471">
        <v>12557.123046999999</v>
      </c>
      <c r="F471">
        <v>12707.200194999999</v>
      </c>
      <c r="G471">
        <v>12954.799805000001</v>
      </c>
      <c r="H471">
        <v>13364.700194999999</v>
      </c>
      <c r="I471">
        <v>13457</v>
      </c>
      <c r="J471">
        <v>13148.220703000001</v>
      </c>
      <c r="L471" t="str">
        <f t="shared" si="59"/>
        <v>20AUG2023:14:00:00</v>
      </c>
      <c r="M471">
        <v>15</v>
      </c>
      <c r="N471">
        <f t="shared" si="60"/>
        <v>150.85156199999983</v>
      </c>
      <c r="O471" t="str">
        <f t="shared" si="55"/>
        <v/>
      </c>
      <c r="P471">
        <f t="shared" si="56"/>
        <v>150.85156199999983</v>
      </c>
      <c r="Q471" t="str">
        <f t="shared" si="57"/>
        <v/>
      </c>
      <c r="R471">
        <f t="shared" si="58"/>
        <v>1</v>
      </c>
      <c r="S471">
        <f t="shared" si="61"/>
        <v>1.1416171487182483</v>
      </c>
    </row>
    <row r="472" spans="1:19" x14ac:dyDescent="0.3">
      <c r="A472" t="s">
        <v>498</v>
      </c>
      <c r="B472">
        <v>13910.997069999999</v>
      </c>
      <c r="C472">
        <v>13876.5</v>
      </c>
      <c r="D472">
        <v>13365.099609000001</v>
      </c>
      <c r="E472">
        <v>13284.884765999999</v>
      </c>
      <c r="F472">
        <v>13269.700194999999</v>
      </c>
      <c r="G472">
        <v>13492.400390999999</v>
      </c>
      <c r="H472">
        <v>13876.5</v>
      </c>
      <c r="I472">
        <v>13961.400390999999</v>
      </c>
      <c r="J472">
        <v>13700.601563</v>
      </c>
      <c r="L472" t="str">
        <f t="shared" si="59"/>
        <v>20AUG2023:15:00:00</v>
      </c>
      <c r="M472">
        <v>16</v>
      </c>
      <c r="N472">
        <f t="shared" si="60"/>
        <v>-34.497069999999439</v>
      </c>
      <c r="O472">
        <f t="shared" si="55"/>
        <v>-34.497069999999439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0.24798416552322256</v>
      </c>
    </row>
    <row r="473" spans="1:19" x14ac:dyDescent="0.3">
      <c r="A473" t="s">
        <v>499</v>
      </c>
      <c r="B473">
        <v>14335.003906</v>
      </c>
      <c r="C473">
        <v>13942.200194999999</v>
      </c>
      <c r="D473">
        <v>13826.032227</v>
      </c>
      <c r="E473">
        <v>13654.339844</v>
      </c>
      <c r="F473">
        <v>13505.200194999999</v>
      </c>
      <c r="G473">
        <v>13736.200194999999</v>
      </c>
      <c r="H473">
        <v>13942.200194999999</v>
      </c>
      <c r="I473">
        <v>14008.900390999999</v>
      </c>
      <c r="J473">
        <v>13874.677734000001</v>
      </c>
      <c r="L473" t="str">
        <f t="shared" si="59"/>
        <v>20AUG2023:16:00:00</v>
      </c>
      <c r="M473">
        <v>17</v>
      </c>
      <c r="N473">
        <f t="shared" si="60"/>
        <v>-392.80371100000048</v>
      </c>
      <c r="O473">
        <f t="shared" si="55"/>
        <v>-392.80371100000048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2.7401716356393191</v>
      </c>
    </row>
    <row r="474" spans="1:19" x14ac:dyDescent="0.3">
      <c r="A474" t="s">
        <v>500</v>
      </c>
      <c r="B474">
        <v>14507.729492</v>
      </c>
      <c r="C474">
        <v>14030.099609000001</v>
      </c>
      <c r="D474">
        <v>14135.03125</v>
      </c>
      <c r="E474">
        <v>13929.920898</v>
      </c>
      <c r="F474">
        <v>13686.5</v>
      </c>
      <c r="G474">
        <v>13958.799805000001</v>
      </c>
      <c r="H474">
        <v>14030.099609000001</v>
      </c>
      <c r="I474">
        <v>14012.900390999999</v>
      </c>
      <c r="J474">
        <v>14004.436523</v>
      </c>
      <c r="L474" t="str">
        <f t="shared" si="59"/>
        <v>20AUG2023:17:00:00</v>
      </c>
      <c r="M474">
        <v>18</v>
      </c>
      <c r="N474">
        <f t="shared" si="60"/>
        <v>-477.62988299999961</v>
      </c>
      <c r="O474">
        <f t="shared" si="55"/>
        <v>-477.62988299999961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3.2922442017090208</v>
      </c>
    </row>
    <row r="475" spans="1:19" x14ac:dyDescent="0.3">
      <c r="A475" t="s">
        <v>501</v>
      </c>
      <c r="B475">
        <v>14407.454102</v>
      </c>
      <c r="C475">
        <v>14178.700194999999</v>
      </c>
      <c r="D475">
        <v>14359.287109000001</v>
      </c>
      <c r="E475">
        <v>14211.606444999999</v>
      </c>
      <c r="F475">
        <v>13864.799805000001</v>
      </c>
      <c r="G475">
        <v>14141.099609000001</v>
      </c>
      <c r="H475">
        <v>14178.700194999999</v>
      </c>
      <c r="I475">
        <v>14016.200194999999</v>
      </c>
      <c r="J475">
        <v>14130.917969</v>
      </c>
      <c r="L475" t="str">
        <f t="shared" si="59"/>
        <v>20AUG2023:18:00:00</v>
      </c>
      <c r="M475">
        <v>19</v>
      </c>
      <c r="N475">
        <f t="shared" si="60"/>
        <v>-228.75390700000025</v>
      </c>
      <c r="O475">
        <f t="shared" si="55"/>
        <v>-228.75390700000025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1.587746907819372</v>
      </c>
    </row>
    <row r="476" spans="1:19" x14ac:dyDescent="0.3">
      <c r="A476" t="s">
        <v>502</v>
      </c>
      <c r="B476">
        <v>14401.821289</v>
      </c>
      <c r="C476">
        <v>14347.799805000001</v>
      </c>
      <c r="D476">
        <v>14360.874023</v>
      </c>
      <c r="E476">
        <v>14301.130859000001</v>
      </c>
      <c r="F476">
        <v>14040.099609000001</v>
      </c>
      <c r="G476">
        <v>14258.700194999999</v>
      </c>
      <c r="H476">
        <v>14347.799805000001</v>
      </c>
      <c r="I476">
        <v>14166.900390999999</v>
      </c>
      <c r="J476">
        <v>14256.464844</v>
      </c>
      <c r="L476" t="str">
        <f t="shared" si="59"/>
        <v>20AUG2023:19:00:00</v>
      </c>
      <c r="M476">
        <v>20</v>
      </c>
      <c r="N476">
        <f t="shared" si="60"/>
        <v>-54.021483999998964</v>
      </c>
      <c r="O476">
        <f t="shared" si="55"/>
        <v>-54.021483999998964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0.37510175217394315</v>
      </c>
    </row>
    <row r="477" spans="1:19" x14ac:dyDescent="0.3">
      <c r="A477" t="s">
        <v>503</v>
      </c>
      <c r="B477">
        <v>14080.25</v>
      </c>
      <c r="C477">
        <v>14206.099609000001</v>
      </c>
      <c r="D477">
        <v>13978.543944999999</v>
      </c>
      <c r="E477">
        <v>13971.449219</v>
      </c>
      <c r="F477">
        <v>13889.799805000001</v>
      </c>
      <c r="G477">
        <v>14125.400390999999</v>
      </c>
      <c r="H477">
        <v>14206.099609000001</v>
      </c>
      <c r="I477">
        <v>14073.900390999999</v>
      </c>
      <c r="J477">
        <v>14081.228515999999</v>
      </c>
      <c r="L477" t="str">
        <f t="shared" si="59"/>
        <v>20AUG2023:20:00:00</v>
      </c>
      <c r="M477">
        <v>21</v>
      </c>
      <c r="N477">
        <f t="shared" si="60"/>
        <v>125.84960900000078</v>
      </c>
      <c r="O477" t="str">
        <f t="shared" si="55"/>
        <v/>
      </c>
      <c r="P477">
        <f t="shared" si="56"/>
        <v>125.84960900000078</v>
      </c>
      <c r="Q477" t="str">
        <f t="shared" si="57"/>
        <v/>
      </c>
      <c r="R477">
        <f t="shared" si="58"/>
        <v>1</v>
      </c>
      <c r="S477">
        <f t="shared" si="61"/>
        <v>0.8938023756680511</v>
      </c>
    </row>
    <row r="478" spans="1:19" x14ac:dyDescent="0.3">
      <c r="A478" t="s">
        <v>504</v>
      </c>
      <c r="B478">
        <v>13505.580078000001</v>
      </c>
      <c r="C478">
        <v>13823.799805000001</v>
      </c>
      <c r="D478">
        <v>13494.512694999999</v>
      </c>
      <c r="E478">
        <v>13512.359375</v>
      </c>
      <c r="F478">
        <v>13491.799805000001</v>
      </c>
      <c r="G478">
        <v>13754.799805000001</v>
      </c>
      <c r="H478">
        <v>13823.799805000001</v>
      </c>
      <c r="I478">
        <v>13832.099609000001</v>
      </c>
      <c r="J478">
        <v>13720.333008</v>
      </c>
      <c r="L478" t="str">
        <f t="shared" si="59"/>
        <v>20AUG2023:21:00:00</v>
      </c>
      <c r="M478">
        <v>22</v>
      </c>
      <c r="N478">
        <f t="shared" si="60"/>
        <v>318.21972699999969</v>
      </c>
      <c r="O478" t="str">
        <f t="shared" si="55"/>
        <v/>
      </c>
      <c r="P478">
        <f t="shared" si="56"/>
        <v>318.21972699999969</v>
      </c>
      <c r="Q478" t="str">
        <f t="shared" si="57"/>
        <v/>
      </c>
      <c r="R478">
        <f t="shared" si="58"/>
        <v>1</v>
      </c>
      <c r="S478">
        <f t="shared" si="61"/>
        <v>2.3562092495261697</v>
      </c>
    </row>
    <row r="479" spans="1:19" x14ac:dyDescent="0.3">
      <c r="A479" t="s">
        <v>505</v>
      </c>
      <c r="B479">
        <v>13033.752930000001</v>
      </c>
      <c r="C479">
        <v>13362.900390999999</v>
      </c>
      <c r="D479">
        <v>13084.984375</v>
      </c>
      <c r="E479">
        <v>13145.228515999999</v>
      </c>
      <c r="F479">
        <v>12989.099609000001</v>
      </c>
      <c r="G479">
        <v>13304.5</v>
      </c>
      <c r="H479">
        <v>13362.900390999999</v>
      </c>
      <c r="I479">
        <v>13415.599609000001</v>
      </c>
      <c r="J479">
        <v>13279.907227</v>
      </c>
      <c r="L479" t="str">
        <f t="shared" si="59"/>
        <v>20AUG2023:22:00:00</v>
      </c>
      <c r="M479">
        <v>23</v>
      </c>
      <c r="N479">
        <f t="shared" si="60"/>
        <v>329.14746099999866</v>
      </c>
      <c r="O479" t="str">
        <f t="shared" si="55"/>
        <v/>
      </c>
      <c r="P479">
        <f t="shared" si="56"/>
        <v>329.14746099999866</v>
      </c>
      <c r="Q479" t="str">
        <f t="shared" si="57"/>
        <v/>
      </c>
      <c r="R479">
        <f t="shared" si="58"/>
        <v>1</v>
      </c>
      <c r="S479">
        <f t="shared" si="61"/>
        <v>2.5253467882024569</v>
      </c>
    </row>
    <row r="480" spans="1:19" x14ac:dyDescent="0.3">
      <c r="A480" t="s">
        <v>506</v>
      </c>
      <c r="B480">
        <v>12409.092773</v>
      </c>
      <c r="C480">
        <v>12652.799805000001</v>
      </c>
      <c r="D480">
        <v>12256.461914</v>
      </c>
      <c r="E480">
        <v>12183.960938</v>
      </c>
      <c r="F480">
        <v>12285.099609000001</v>
      </c>
      <c r="G480">
        <v>12539.200194999999</v>
      </c>
      <c r="H480">
        <v>12652.799805000001</v>
      </c>
      <c r="I480">
        <v>12809.900390999999</v>
      </c>
      <c r="J480">
        <v>12572.533203000001</v>
      </c>
      <c r="L480" t="str">
        <f t="shared" si="59"/>
        <v>20AUG2023:23:00:00</v>
      </c>
      <c r="M480">
        <v>24</v>
      </c>
      <c r="N480">
        <f t="shared" si="60"/>
        <v>243.70703200000025</v>
      </c>
      <c r="O480" t="str">
        <f t="shared" si="55"/>
        <v/>
      </c>
      <c r="P480">
        <f t="shared" si="56"/>
        <v>243.70703200000025</v>
      </c>
      <c r="Q480" t="str">
        <f t="shared" si="57"/>
        <v/>
      </c>
      <c r="R480">
        <f t="shared" si="58"/>
        <v>1</v>
      </c>
      <c r="S480">
        <f t="shared" si="61"/>
        <v>1.9639391570209213</v>
      </c>
    </row>
    <row r="481" spans="1:19" x14ac:dyDescent="0.3">
      <c r="A481" t="s">
        <v>507</v>
      </c>
      <c r="B481">
        <v>11500.436523</v>
      </c>
      <c r="C481">
        <v>11762.599609000001</v>
      </c>
      <c r="D481">
        <v>11399.836914</v>
      </c>
      <c r="E481">
        <v>11297.230469</v>
      </c>
      <c r="F481">
        <v>11455.900390999999</v>
      </c>
      <c r="G481">
        <v>11655.799805000001</v>
      </c>
      <c r="H481">
        <v>11762.599609000001</v>
      </c>
      <c r="I481">
        <v>11934</v>
      </c>
      <c r="J481">
        <v>11700.118164</v>
      </c>
      <c r="L481" t="str">
        <f t="shared" si="59"/>
        <v>21AUG2023:00:00:00</v>
      </c>
      <c r="M481">
        <v>1</v>
      </c>
      <c r="N481">
        <f t="shared" si="60"/>
        <v>262.16308600000048</v>
      </c>
      <c r="O481" t="str">
        <f t="shared" si="55"/>
        <v/>
      </c>
      <c r="P481">
        <f t="shared" si="56"/>
        <v>262.16308600000048</v>
      </c>
      <c r="Q481" t="str">
        <f t="shared" si="57"/>
        <v/>
      </c>
      <c r="R481">
        <f t="shared" si="58"/>
        <v>1</v>
      </c>
      <c r="S481">
        <f t="shared" si="61"/>
        <v>2.2795924787349957</v>
      </c>
    </row>
    <row r="482" spans="1:19" x14ac:dyDescent="0.3">
      <c r="A482" t="s">
        <v>508</v>
      </c>
      <c r="B482">
        <v>10684.924805000001</v>
      </c>
      <c r="C482">
        <v>10873.200194999999</v>
      </c>
      <c r="D482">
        <v>10700.754883</v>
      </c>
      <c r="E482">
        <v>10711.839844</v>
      </c>
      <c r="F482">
        <v>10786.200194999999</v>
      </c>
      <c r="G482">
        <v>10852.700194999999</v>
      </c>
      <c r="H482">
        <v>10873.200194999999</v>
      </c>
      <c r="I482">
        <v>11244.5</v>
      </c>
      <c r="J482">
        <v>10939.351563</v>
      </c>
      <c r="L482" t="str">
        <f t="shared" si="59"/>
        <v>21AUG2023:01:00:00</v>
      </c>
      <c r="M482">
        <v>2</v>
      </c>
      <c r="N482">
        <f t="shared" si="60"/>
        <v>188.27538999999888</v>
      </c>
      <c r="O482" t="str">
        <f t="shared" si="55"/>
        <v/>
      </c>
      <c r="P482">
        <f t="shared" si="56"/>
        <v>188.27538999999888</v>
      </c>
      <c r="Q482" t="str">
        <f t="shared" si="57"/>
        <v/>
      </c>
      <c r="R482">
        <f t="shared" si="58"/>
        <v>1</v>
      </c>
      <c r="S482">
        <f t="shared" si="61"/>
        <v>1.7620656526463865</v>
      </c>
    </row>
    <row r="483" spans="1:19" x14ac:dyDescent="0.3">
      <c r="A483" t="s">
        <v>509</v>
      </c>
      <c r="B483">
        <v>10024.636719</v>
      </c>
      <c r="C483">
        <v>10111.599609000001</v>
      </c>
      <c r="D483">
        <v>10064.524414</v>
      </c>
      <c r="E483">
        <v>10016.443359000001</v>
      </c>
      <c r="F483">
        <v>10103.900390999999</v>
      </c>
      <c r="G483">
        <v>10150.5</v>
      </c>
      <c r="H483">
        <v>10111.599609000001</v>
      </c>
      <c r="I483">
        <v>10608.099609000001</v>
      </c>
      <c r="J483">
        <v>10254.254883</v>
      </c>
      <c r="L483" t="str">
        <f t="shared" si="59"/>
        <v>21AUG2023:02:00:00</v>
      </c>
      <c r="M483">
        <v>3</v>
      </c>
      <c r="N483">
        <f t="shared" si="60"/>
        <v>86.962890000000698</v>
      </c>
      <c r="O483" t="str">
        <f t="shared" si="55"/>
        <v/>
      </c>
      <c r="P483">
        <f t="shared" si="56"/>
        <v>86.962890000000698</v>
      </c>
      <c r="Q483" t="str">
        <f t="shared" si="57"/>
        <v/>
      </c>
      <c r="R483">
        <f t="shared" si="58"/>
        <v>1</v>
      </c>
      <c r="S483">
        <f t="shared" si="61"/>
        <v>0.8674916851119131</v>
      </c>
    </row>
    <row r="484" spans="1:19" x14ac:dyDescent="0.3">
      <c r="A484" t="s">
        <v>510</v>
      </c>
      <c r="B484">
        <v>9505.2861327999999</v>
      </c>
      <c r="C484">
        <v>9521.0703125</v>
      </c>
      <c r="D484">
        <v>9578.2988280999998</v>
      </c>
      <c r="E484">
        <v>9534.1796875</v>
      </c>
      <c r="F484">
        <v>9576.9101563000004</v>
      </c>
      <c r="G484">
        <v>9592.1503905999998</v>
      </c>
      <c r="H484">
        <v>9521.0703125</v>
      </c>
      <c r="I484">
        <v>10045.700194999999</v>
      </c>
      <c r="J484">
        <v>9702.5976563000004</v>
      </c>
      <c r="L484" t="str">
        <f t="shared" si="59"/>
        <v>21AUG2023:03:00:00</v>
      </c>
      <c r="M484">
        <v>4</v>
      </c>
      <c r="N484">
        <f t="shared" si="60"/>
        <v>15.784179700000095</v>
      </c>
      <c r="O484" t="str">
        <f t="shared" si="55"/>
        <v/>
      </c>
      <c r="P484">
        <f t="shared" si="56"/>
        <v>15.784179700000095</v>
      </c>
      <c r="Q484" t="str">
        <f t="shared" si="57"/>
        <v/>
      </c>
      <c r="R484">
        <f t="shared" si="58"/>
        <v>1</v>
      </c>
      <c r="S484">
        <f t="shared" si="61"/>
        <v>0.16605686014578189</v>
      </c>
    </row>
    <row r="485" spans="1:19" x14ac:dyDescent="0.3">
      <c r="A485" t="s">
        <v>511</v>
      </c>
      <c r="B485">
        <v>9133.2177733999997</v>
      </c>
      <c r="C485">
        <v>9132.4804688000004</v>
      </c>
      <c r="D485">
        <v>9249.3388672000001</v>
      </c>
      <c r="E485">
        <v>9263.0146483999997</v>
      </c>
      <c r="F485">
        <v>9208.0703125</v>
      </c>
      <c r="G485">
        <v>9250.2802733999997</v>
      </c>
      <c r="H485">
        <v>9132.4804688000004</v>
      </c>
      <c r="I485">
        <v>9619.7197266000003</v>
      </c>
      <c r="J485">
        <v>9321.3632813000004</v>
      </c>
      <c r="L485" t="str">
        <f t="shared" si="59"/>
        <v>21AUG2023:04:00:00</v>
      </c>
      <c r="M485">
        <v>5</v>
      </c>
      <c r="N485">
        <f t="shared" si="60"/>
        <v>-0.73730459999933373</v>
      </c>
      <c r="O485">
        <f t="shared" si="55"/>
        <v>-0.73730459999933373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8.0727802434175308E-3</v>
      </c>
    </row>
    <row r="486" spans="1:19" x14ac:dyDescent="0.3">
      <c r="A486" t="s">
        <v>512</v>
      </c>
      <c r="B486">
        <v>8963.1044922000001</v>
      </c>
      <c r="C486">
        <v>8952.0898438000004</v>
      </c>
      <c r="D486">
        <v>9086.3847655999998</v>
      </c>
      <c r="E486">
        <v>9075.8447266000003</v>
      </c>
      <c r="F486">
        <v>9034.0498047000001</v>
      </c>
      <c r="G486">
        <v>9099.6796875</v>
      </c>
      <c r="H486">
        <v>8952.0898438000004</v>
      </c>
      <c r="I486">
        <v>9398.3496094000002</v>
      </c>
      <c r="J486">
        <v>9135.78125</v>
      </c>
      <c r="L486" t="str">
        <f t="shared" si="59"/>
        <v>21AUG2023:05:00:00</v>
      </c>
      <c r="M486">
        <v>6</v>
      </c>
      <c r="N486">
        <f t="shared" si="60"/>
        <v>-11.014648399999714</v>
      </c>
      <c r="O486">
        <f t="shared" si="55"/>
        <v>-11.014648399999714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0.12288876482010266</v>
      </c>
    </row>
    <row r="487" spans="1:19" x14ac:dyDescent="0.3">
      <c r="A487" t="s">
        <v>513</v>
      </c>
      <c r="B487">
        <v>8992.2197266000003</v>
      </c>
      <c r="C487">
        <v>8974.9101563000004</v>
      </c>
      <c r="D487">
        <v>9140.9824219000002</v>
      </c>
      <c r="E487">
        <v>9208.7714844000002</v>
      </c>
      <c r="F487">
        <v>9062.7099608999997</v>
      </c>
      <c r="G487">
        <v>9150.6601563000004</v>
      </c>
      <c r="H487">
        <v>8974.9101563000004</v>
      </c>
      <c r="I487">
        <v>9369.3896483999997</v>
      </c>
      <c r="J487">
        <v>9152.8242188000004</v>
      </c>
      <c r="L487" t="str">
        <f t="shared" si="59"/>
        <v>21AUG2023:06:00:00</v>
      </c>
      <c r="M487">
        <v>7</v>
      </c>
      <c r="N487">
        <f t="shared" si="60"/>
        <v>-17.309570299999905</v>
      </c>
      <c r="O487">
        <f t="shared" si="55"/>
        <v>-17.309570299999905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0.19249496594034779</v>
      </c>
    </row>
    <row r="488" spans="1:19" x14ac:dyDescent="0.3">
      <c r="A488" t="s">
        <v>514</v>
      </c>
      <c r="B488">
        <v>9256.0117188000004</v>
      </c>
      <c r="C488">
        <v>9171.0595702999999</v>
      </c>
      <c r="D488">
        <v>9371.4345702999999</v>
      </c>
      <c r="E488">
        <v>9457.5878905999998</v>
      </c>
      <c r="F488">
        <v>9222.9003905999998</v>
      </c>
      <c r="G488">
        <v>9347.0498047000001</v>
      </c>
      <c r="H488">
        <v>9171.0595702999999</v>
      </c>
      <c r="I488">
        <v>9539.8300780999998</v>
      </c>
      <c r="J488">
        <v>9344.5488280999998</v>
      </c>
      <c r="L488" t="str">
        <f t="shared" si="59"/>
        <v>21AUG2023:07:00:00</v>
      </c>
      <c r="M488">
        <v>8</v>
      </c>
      <c r="N488">
        <f t="shared" si="60"/>
        <v>-84.952148500000476</v>
      </c>
      <c r="O488">
        <f t="shared" si="55"/>
        <v>-84.952148500000476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0.91780510959653516</v>
      </c>
    </row>
    <row r="489" spans="1:19" x14ac:dyDescent="0.3">
      <c r="A489" t="s">
        <v>515</v>
      </c>
      <c r="B489">
        <v>9316.8574219000002</v>
      </c>
      <c r="C489">
        <v>9216.6396483999997</v>
      </c>
      <c r="D489">
        <v>9508.3027344000002</v>
      </c>
      <c r="E489">
        <v>9729.4853516000003</v>
      </c>
      <c r="F489">
        <v>9297.1699219000002</v>
      </c>
      <c r="G489">
        <v>9406.4501952999999</v>
      </c>
      <c r="H489">
        <v>9216.6396483999997</v>
      </c>
      <c r="I489">
        <v>9504.0595702999999</v>
      </c>
      <c r="J489">
        <v>9388.2324219000002</v>
      </c>
      <c r="L489" t="str">
        <f t="shared" si="59"/>
        <v>21AUG2023:08:00:00</v>
      </c>
      <c r="M489">
        <v>9</v>
      </c>
      <c r="N489">
        <f t="shared" si="60"/>
        <v>-100.21777350000048</v>
      </c>
      <c r="O489">
        <f t="shared" si="55"/>
        <v>-100.21777350000048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1.0756606971834815</v>
      </c>
    </row>
    <row r="490" spans="1:19" x14ac:dyDescent="0.3">
      <c r="A490" t="s">
        <v>516</v>
      </c>
      <c r="B490">
        <v>9585.0234375</v>
      </c>
      <c r="C490">
        <v>9631.8603516000003</v>
      </c>
      <c r="D490">
        <v>9957.9570313000004</v>
      </c>
      <c r="E490">
        <v>10193.008789</v>
      </c>
      <c r="F490">
        <v>9662.75</v>
      </c>
      <c r="G490">
        <v>9773.9101563000004</v>
      </c>
      <c r="H490">
        <v>9631.8603516000003</v>
      </c>
      <c r="I490">
        <v>9839.4101563000004</v>
      </c>
      <c r="J490">
        <v>9776.6386719000002</v>
      </c>
      <c r="L490" t="str">
        <f t="shared" si="59"/>
        <v>21AUG2023:09:00:00</v>
      </c>
      <c r="M490">
        <v>10</v>
      </c>
      <c r="N490">
        <f t="shared" si="60"/>
        <v>46.836914100000286</v>
      </c>
      <c r="O490" t="str">
        <f t="shared" si="55"/>
        <v/>
      </c>
      <c r="P490">
        <f t="shared" si="56"/>
        <v>46.836914100000286</v>
      </c>
      <c r="Q490" t="str">
        <f t="shared" si="57"/>
        <v/>
      </c>
      <c r="R490">
        <f t="shared" si="58"/>
        <v>1</v>
      </c>
      <c r="S490">
        <f t="shared" si="61"/>
        <v>0.48864683957639293</v>
      </c>
    </row>
    <row r="491" spans="1:19" x14ac:dyDescent="0.3">
      <c r="A491" t="s">
        <v>517</v>
      </c>
      <c r="B491">
        <v>10347.352539</v>
      </c>
      <c r="C491">
        <v>10411.700194999999</v>
      </c>
      <c r="D491">
        <v>10698.517578000001</v>
      </c>
      <c r="E491">
        <v>10902.693359000001</v>
      </c>
      <c r="F491">
        <v>10366.900390999999</v>
      </c>
      <c r="G491">
        <v>10467</v>
      </c>
      <c r="H491">
        <v>10411.700194999999</v>
      </c>
      <c r="I491">
        <v>10612.200194999999</v>
      </c>
      <c r="J491">
        <v>10530.263671999999</v>
      </c>
      <c r="L491" t="str">
        <f t="shared" si="59"/>
        <v>21AUG2023:10:00:00</v>
      </c>
      <c r="M491">
        <v>11</v>
      </c>
      <c r="N491">
        <f t="shared" si="60"/>
        <v>64.347655999999915</v>
      </c>
      <c r="O491" t="str">
        <f t="shared" si="55"/>
        <v/>
      </c>
      <c r="P491">
        <f t="shared" si="56"/>
        <v>64.347655999999915</v>
      </c>
      <c r="Q491" t="str">
        <f t="shared" si="57"/>
        <v/>
      </c>
      <c r="R491">
        <f t="shared" si="58"/>
        <v>1</v>
      </c>
      <c r="S491">
        <f t="shared" si="61"/>
        <v>0.62187555471284517</v>
      </c>
    </row>
    <row r="492" spans="1:19" x14ac:dyDescent="0.3">
      <c r="A492" t="s">
        <v>518</v>
      </c>
      <c r="B492">
        <v>11410.763671999999</v>
      </c>
      <c r="C492">
        <v>11347.5</v>
      </c>
      <c r="D492">
        <v>11515.389648</v>
      </c>
      <c r="E492">
        <v>11663.226563</v>
      </c>
      <c r="F492">
        <v>11185.799805000001</v>
      </c>
      <c r="G492">
        <v>11310.299805000001</v>
      </c>
      <c r="H492">
        <v>11347.5</v>
      </c>
      <c r="I492">
        <v>11604.400390999999</v>
      </c>
      <c r="J492">
        <v>11438.257813</v>
      </c>
      <c r="L492" t="str">
        <f t="shared" si="59"/>
        <v>21AUG2023:11:00:00</v>
      </c>
      <c r="M492">
        <v>12</v>
      </c>
      <c r="N492">
        <f t="shared" si="60"/>
        <v>-63.263671999999133</v>
      </c>
      <c r="O492">
        <f t="shared" si="55"/>
        <v>-63.263671999999133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0.5544210170195446</v>
      </c>
    </row>
    <row r="493" spans="1:19" x14ac:dyDescent="0.3">
      <c r="A493" t="s">
        <v>519</v>
      </c>
      <c r="B493">
        <v>12357.184569999999</v>
      </c>
      <c r="C493">
        <v>12357</v>
      </c>
      <c r="D493">
        <v>12332.556640999999</v>
      </c>
      <c r="E493">
        <v>12418.164063</v>
      </c>
      <c r="F493">
        <v>12057.400390999999</v>
      </c>
      <c r="G493">
        <v>12213.200194999999</v>
      </c>
      <c r="H493">
        <v>12357</v>
      </c>
      <c r="I493">
        <v>12711.5</v>
      </c>
      <c r="J493">
        <v>12414.122069999999</v>
      </c>
      <c r="L493" t="str">
        <f t="shared" si="59"/>
        <v>21AUG2023:12:00:00</v>
      </c>
      <c r="M493">
        <v>13</v>
      </c>
      <c r="N493">
        <f t="shared" si="60"/>
        <v>-0.18456999999943946</v>
      </c>
      <c r="O493">
        <f t="shared" si="55"/>
        <v>-0.18456999999943946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1.493625015907968E-3</v>
      </c>
    </row>
    <row r="494" spans="1:19" x14ac:dyDescent="0.3">
      <c r="A494" t="s">
        <v>520</v>
      </c>
      <c r="B494">
        <v>13292.472656</v>
      </c>
      <c r="C494">
        <v>13282.5</v>
      </c>
      <c r="D494">
        <v>13083.404296999999</v>
      </c>
      <c r="E494">
        <v>13244.859375</v>
      </c>
      <c r="F494">
        <v>12892.099609000001</v>
      </c>
      <c r="G494">
        <v>13056.599609000001</v>
      </c>
      <c r="H494">
        <v>13282.5</v>
      </c>
      <c r="I494">
        <v>13715.200194999999</v>
      </c>
      <c r="J494">
        <v>13310.861328000001</v>
      </c>
      <c r="L494" t="str">
        <f t="shared" si="59"/>
        <v>21AUG2023:13:00:00</v>
      </c>
      <c r="M494">
        <v>14</v>
      </c>
      <c r="N494">
        <f t="shared" si="60"/>
        <v>-9.9726559999999154</v>
      </c>
      <c r="O494">
        <f t="shared" si="55"/>
        <v>-9.9726559999999154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7.5024837425551716E-2</v>
      </c>
    </row>
    <row r="495" spans="1:19" x14ac:dyDescent="0.3">
      <c r="A495" t="s">
        <v>521</v>
      </c>
      <c r="B495">
        <v>14144.627930000001</v>
      </c>
      <c r="C495">
        <v>14087.200194999999</v>
      </c>
      <c r="D495">
        <v>13747.313477</v>
      </c>
      <c r="E495">
        <v>13856.589844</v>
      </c>
      <c r="F495">
        <v>13563.099609000001</v>
      </c>
      <c r="G495">
        <v>13786.799805000001</v>
      </c>
      <c r="H495">
        <v>14087.200194999999</v>
      </c>
      <c r="I495">
        <v>14663.200194999999</v>
      </c>
      <c r="J495">
        <v>14109.574219</v>
      </c>
      <c r="L495" t="str">
        <f t="shared" si="59"/>
        <v>21AUG2023:14:00:00</v>
      </c>
      <c r="M495">
        <v>15</v>
      </c>
      <c r="N495">
        <f t="shared" si="60"/>
        <v>-57.427735000001121</v>
      </c>
      <c r="O495">
        <f t="shared" si="55"/>
        <v>-57.427735000001121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0.40600385732451799</v>
      </c>
    </row>
    <row r="496" spans="1:19" x14ac:dyDescent="0.3">
      <c r="A496" t="s">
        <v>522</v>
      </c>
      <c r="B496">
        <v>14692.650390999999</v>
      </c>
      <c r="C496">
        <v>14535.799805000001</v>
      </c>
      <c r="D496">
        <v>14203.395508</v>
      </c>
      <c r="E496">
        <v>14344.738281</v>
      </c>
      <c r="F496">
        <v>13987.299805000001</v>
      </c>
      <c r="G496">
        <v>14214</v>
      </c>
      <c r="H496">
        <v>14535.799805000001</v>
      </c>
      <c r="I496">
        <v>15197.200194999999</v>
      </c>
      <c r="J496">
        <v>14580.708984000001</v>
      </c>
      <c r="L496" t="str">
        <f t="shared" si="59"/>
        <v>21AUG2023:15:00:00</v>
      </c>
      <c r="M496">
        <v>16</v>
      </c>
      <c r="N496">
        <f t="shared" si="60"/>
        <v>-156.85058599999866</v>
      </c>
      <c r="O496">
        <f t="shared" si="55"/>
        <v>-156.85058599999866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1.0675445329868984</v>
      </c>
    </row>
    <row r="497" spans="1:19" x14ac:dyDescent="0.3">
      <c r="A497" t="s">
        <v>523</v>
      </c>
      <c r="B497">
        <v>14789.628906</v>
      </c>
      <c r="C497">
        <v>14548.299805000001</v>
      </c>
      <c r="D497">
        <v>14436.201171999999</v>
      </c>
      <c r="E497">
        <v>14549.222656</v>
      </c>
      <c r="F497">
        <v>13988.599609000001</v>
      </c>
      <c r="G497">
        <v>14220.700194999999</v>
      </c>
      <c r="H497">
        <v>14548.299805000001</v>
      </c>
      <c r="I497">
        <v>15171.099609000001</v>
      </c>
      <c r="J497">
        <v>14623.990234000001</v>
      </c>
      <c r="L497" t="str">
        <f t="shared" si="59"/>
        <v>21AUG2023:16:00:00</v>
      </c>
      <c r="M497">
        <v>17</v>
      </c>
      <c r="N497">
        <f t="shared" si="60"/>
        <v>-241.32910099999935</v>
      </c>
      <c r="O497">
        <f t="shared" si="55"/>
        <v>-241.32910099999935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1.6317454787665067</v>
      </c>
    </row>
    <row r="498" spans="1:19" x14ac:dyDescent="0.3">
      <c r="A498" t="s">
        <v>524</v>
      </c>
      <c r="B498">
        <v>14731.955078000001</v>
      </c>
      <c r="C498">
        <v>14474.400390999999</v>
      </c>
      <c r="D498">
        <v>14427.209961</v>
      </c>
      <c r="E498">
        <v>14475.606444999999</v>
      </c>
      <c r="F498">
        <v>13982.299805000001</v>
      </c>
      <c r="G498">
        <v>14202.700194999999</v>
      </c>
      <c r="H498">
        <v>14474.400390999999</v>
      </c>
      <c r="I498">
        <v>15093.200194999999</v>
      </c>
      <c r="J498">
        <v>14574.222656</v>
      </c>
      <c r="L498" t="str">
        <f t="shared" si="59"/>
        <v>21AUG2023:17:00:00</v>
      </c>
      <c r="M498">
        <v>18</v>
      </c>
      <c r="N498">
        <f t="shared" si="60"/>
        <v>-257.55468700000165</v>
      </c>
      <c r="O498">
        <f t="shared" si="55"/>
        <v>-257.55468700000165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1.748272280470238</v>
      </c>
    </row>
    <row r="499" spans="1:19" x14ac:dyDescent="0.3">
      <c r="A499" t="s">
        <v>525</v>
      </c>
      <c r="B499">
        <v>14800.923828000001</v>
      </c>
      <c r="C499">
        <v>14399.700194999999</v>
      </c>
      <c r="D499">
        <v>14515.055664</v>
      </c>
      <c r="E499">
        <v>14616.815430000001</v>
      </c>
      <c r="F499">
        <v>13950.900390999999</v>
      </c>
      <c r="G499">
        <v>14187.700194999999</v>
      </c>
      <c r="H499">
        <v>14399.700194999999</v>
      </c>
      <c r="I499">
        <v>14961</v>
      </c>
      <c r="J499">
        <v>14525.082031</v>
      </c>
      <c r="L499" t="str">
        <f t="shared" si="59"/>
        <v>21AUG2023:18:00:00</v>
      </c>
      <c r="M499">
        <v>19</v>
      </c>
      <c r="N499">
        <f t="shared" si="60"/>
        <v>-401.22363300000143</v>
      </c>
      <c r="O499">
        <f t="shared" si="55"/>
        <v>-401.22363300000143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2.7108012828292316</v>
      </c>
    </row>
    <row r="500" spans="1:19" x14ac:dyDescent="0.3">
      <c r="A500" t="s">
        <v>526</v>
      </c>
      <c r="B500">
        <v>14774.527344</v>
      </c>
      <c r="C500">
        <v>14244.099609000001</v>
      </c>
      <c r="D500">
        <v>14462.115234000001</v>
      </c>
      <c r="E500">
        <v>14581.318359000001</v>
      </c>
      <c r="F500">
        <v>13874.200194999999</v>
      </c>
      <c r="G500">
        <v>14099.099609000001</v>
      </c>
      <c r="H500">
        <v>14244.099609000001</v>
      </c>
      <c r="I500">
        <v>14773.099609000001</v>
      </c>
      <c r="J500">
        <v>14394.914063</v>
      </c>
      <c r="L500" t="str">
        <f t="shared" si="59"/>
        <v>21AUG2023:19:00:00</v>
      </c>
      <c r="M500">
        <v>20</v>
      </c>
      <c r="N500">
        <f t="shared" si="60"/>
        <v>-530.4277349999993</v>
      </c>
      <c r="O500">
        <f t="shared" si="55"/>
        <v>-530.4277349999993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3.5901502812907804</v>
      </c>
    </row>
    <row r="501" spans="1:19" x14ac:dyDescent="0.3">
      <c r="A501" t="s">
        <v>527</v>
      </c>
      <c r="B501">
        <v>14210.951171999999</v>
      </c>
      <c r="C501">
        <v>13851.900390999999</v>
      </c>
      <c r="D501">
        <v>14087.529296999999</v>
      </c>
      <c r="E501">
        <v>14299.285156</v>
      </c>
      <c r="F501">
        <v>13552.799805000001</v>
      </c>
      <c r="G501">
        <v>13835.200194999999</v>
      </c>
      <c r="H501">
        <v>13851.900390999999</v>
      </c>
      <c r="I501">
        <v>14447.400390999999</v>
      </c>
      <c r="J501">
        <v>14046.097656</v>
      </c>
      <c r="L501" t="str">
        <f t="shared" si="59"/>
        <v>21AUG2023:20:00:00</v>
      </c>
      <c r="M501">
        <v>21</v>
      </c>
      <c r="N501">
        <f t="shared" si="60"/>
        <v>-359.05078099999992</v>
      </c>
      <c r="O501">
        <f t="shared" si="55"/>
        <v>-359.05078099999992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2.5265781062385311</v>
      </c>
    </row>
    <row r="502" spans="1:19" x14ac:dyDescent="0.3">
      <c r="A502" t="s">
        <v>528</v>
      </c>
      <c r="B502">
        <v>13805.753906</v>
      </c>
      <c r="C502">
        <v>13444.299805000001</v>
      </c>
      <c r="D502">
        <v>13547.207031</v>
      </c>
      <c r="E502">
        <v>13850.112305000001</v>
      </c>
      <c r="F502">
        <v>13232.700194999999</v>
      </c>
      <c r="G502">
        <v>13498.200194999999</v>
      </c>
      <c r="H502">
        <v>13444.299805000001</v>
      </c>
      <c r="I502">
        <v>14085.299805000001</v>
      </c>
      <c r="J502">
        <v>13641.412109000001</v>
      </c>
      <c r="L502" t="str">
        <f t="shared" si="59"/>
        <v>21AUG2023:21:00:00</v>
      </c>
      <c r="M502">
        <v>22</v>
      </c>
      <c r="N502">
        <f t="shared" si="60"/>
        <v>-361.45410099999935</v>
      </c>
      <c r="O502">
        <f t="shared" si="55"/>
        <v>-361.45410099999935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2.6181409828181197</v>
      </c>
    </row>
    <row r="503" spans="1:19" x14ac:dyDescent="0.3">
      <c r="A503" t="s">
        <v>529</v>
      </c>
      <c r="B503">
        <v>13175.502930000001</v>
      </c>
      <c r="C503">
        <v>12969</v>
      </c>
      <c r="D503">
        <v>13085.738281</v>
      </c>
      <c r="E503">
        <v>13324.585938</v>
      </c>
      <c r="F503">
        <v>12784.700194999999</v>
      </c>
      <c r="G503">
        <v>13105.700194999999</v>
      </c>
      <c r="H503">
        <v>12969</v>
      </c>
      <c r="I503">
        <v>13734.400390999999</v>
      </c>
      <c r="J503">
        <v>13217.208008</v>
      </c>
      <c r="L503" t="str">
        <f t="shared" si="59"/>
        <v>21AUG2023:22:00:00</v>
      </c>
      <c r="M503">
        <v>23</v>
      </c>
      <c r="N503">
        <f t="shared" si="60"/>
        <v>-206.50293000000056</v>
      </c>
      <c r="O503">
        <f t="shared" si="55"/>
        <v>-206.50293000000056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1.567324838354391</v>
      </c>
    </row>
    <row r="504" spans="1:19" x14ac:dyDescent="0.3">
      <c r="A504" t="s">
        <v>530</v>
      </c>
      <c r="B504">
        <v>12256.357421999999</v>
      </c>
      <c r="C504">
        <v>12110</v>
      </c>
      <c r="D504">
        <v>12198.719727</v>
      </c>
      <c r="E504">
        <v>12300.594727</v>
      </c>
      <c r="F504">
        <v>12033.5</v>
      </c>
      <c r="G504">
        <v>12249.400390999999</v>
      </c>
      <c r="H504">
        <v>12110</v>
      </c>
      <c r="I504">
        <v>12795.799805000001</v>
      </c>
      <c r="J504">
        <v>12339.774414</v>
      </c>
      <c r="L504" t="str">
        <f t="shared" si="59"/>
        <v>21AUG2023:23:00:00</v>
      </c>
      <c r="M504">
        <v>24</v>
      </c>
      <c r="N504">
        <f t="shared" si="60"/>
        <v>-146.35742199999913</v>
      </c>
      <c r="O504">
        <f t="shared" si="55"/>
        <v>-146.35742199999913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1.1941347413489223</v>
      </c>
    </row>
    <row r="505" spans="1:19" x14ac:dyDescent="0.3">
      <c r="A505" t="s">
        <v>531</v>
      </c>
      <c r="B505">
        <v>11393.262694999999</v>
      </c>
      <c r="C505">
        <v>11183.099609000001</v>
      </c>
      <c r="D505">
        <v>11400.040039</v>
      </c>
      <c r="E505">
        <v>11497.647461</v>
      </c>
      <c r="F505">
        <v>11160.599609000001</v>
      </c>
      <c r="G505">
        <v>11336.5</v>
      </c>
      <c r="H505">
        <v>11183.099609000001</v>
      </c>
      <c r="I505">
        <v>11803.400390999999</v>
      </c>
      <c r="J505">
        <v>11425.667969</v>
      </c>
      <c r="L505" t="str">
        <f t="shared" si="59"/>
        <v>22AUG2023:00:00:00</v>
      </c>
      <c r="M505">
        <v>1</v>
      </c>
      <c r="N505">
        <f t="shared" si="60"/>
        <v>-210.16308599999866</v>
      </c>
      <c r="O505">
        <f t="shared" si="55"/>
        <v>-210.16308599999866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1.8446260006997819</v>
      </c>
    </row>
    <row r="506" spans="1:19" x14ac:dyDescent="0.3">
      <c r="A506" t="s">
        <v>532</v>
      </c>
      <c r="B506">
        <v>10609.878906</v>
      </c>
      <c r="C506">
        <v>10557.5</v>
      </c>
      <c r="D506">
        <v>10856.022461</v>
      </c>
      <c r="E506">
        <v>10951.553711</v>
      </c>
      <c r="F506">
        <v>10598.299805000001</v>
      </c>
      <c r="G506">
        <v>10656.099609000001</v>
      </c>
      <c r="H506">
        <v>10557.5</v>
      </c>
      <c r="I506">
        <v>10706.799805000001</v>
      </c>
      <c r="J506">
        <v>10675.934569999999</v>
      </c>
      <c r="L506" t="str">
        <f t="shared" si="59"/>
        <v>22AUG2023:01:00:00</v>
      </c>
      <c r="M506">
        <v>2</v>
      </c>
      <c r="N506">
        <f t="shared" si="60"/>
        <v>-52.378905999999915</v>
      </c>
      <c r="O506">
        <f t="shared" si="55"/>
        <v>-52.378905999999915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0.49368052608384705</v>
      </c>
    </row>
    <row r="507" spans="1:19" x14ac:dyDescent="0.3">
      <c r="A507" t="s">
        <v>533</v>
      </c>
      <c r="B507">
        <v>10003.821289</v>
      </c>
      <c r="C507">
        <v>9951.4697266000003</v>
      </c>
      <c r="D507">
        <v>10161.642578000001</v>
      </c>
      <c r="E507">
        <v>10210.960938</v>
      </c>
      <c r="F507">
        <v>10023.599609000001</v>
      </c>
      <c r="G507">
        <v>10078</v>
      </c>
      <c r="H507">
        <v>9951.4697266000003</v>
      </c>
      <c r="I507">
        <v>10211.900390999999</v>
      </c>
      <c r="J507">
        <v>10091.5</v>
      </c>
      <c r="L507" t="str">
        <f t="shared" si="59"/>
        <v>22AUG2023:02:00:00</v>
      </c>
      <c r="M507">
        <v>3</v>
      </c>
      <c r="N507">
        <f t="shared" si="60"/>
        <v>-52.351562399999239</v>
      </c>
      <c r="O507">
        <f t="shared" si="55"/>
        <v>-52.351562399999239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0.52331564996631796</v>
      </c>
    </row>
    <row r="508" spans="1:19" x14ac:dyDescent="0.3">
      <c r="A508" t="s">
        <v>534</v>
      </c>
      <c r="B508">
        <v>9497.9707030999998</v>
      </c>
      <c r="C508">
        <v>9473.1201172000001</v>
      </c>
      <c r="D508">
        <v>9708.3291016000003</v>
      </c>
      <c r="E508">
        <v>9788.0839844000002</v>
      </c>
      <c r="F508">
        <v>9578.2304688000004</v>
      </c>
      <c r="G508">
        <v>9610.7304688000004</v>
      </c>
      <c r="H508">
        <v>9473.1201172000001</v>
      </c>
      <c r="I508">
        <v>9804.1904297000001</v>
      </c>
      <c r="J508">
        <v>9643.7558594000002</v>
      </c>
      <c r="L508" t="str">
        <f t="shared" si="59"/>
        <v>22AUG2023:03:00:00</v>
      </c>
      <c r="M508">
        <v>4</v>
      </c>
      <c r="N508">
        <f t="shared" si="60"/>
        <v>-24.850585899999714</v>
      </c>
      <c r="O508">
        <f t="shared" si="55"/>
        <v>-24.850585899999714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0.26164100392401551</v>
      </c>
    </row>
    <row r="509" spans="1:19" x14ac:dyDescent="0.3">
      <c r="A509" t="s">
        <v>535</v>
      </c>
      <c r="B509">
        <v>9169.3857422000001</v>
      </c>
      <c r="C509">
        <v>9242.4501952999999</v>
      </c>
      <c r="D509">
        <v>9382.1230469000002</v>
      </c>
      <c r="E509">
        <v>9428.8066405999998</v>
      </c>
      <c r="F509">
        <v>9315.0400391000003</v>
      </c>
      <c r="G509">
        <v>9385.6796875</v>
      </c>
      <c r="H509">
        <v>9242.4501952999999</v>
      </c>
      <c r="I509">
        <v>9595.2900391000003</v>
      </c>
      <c r="J509">
        <v>9397.8183594000002</v>
      </c>
      <c r="L509" t="str">
        <f t="shared" si="59"/>
        <v>22AUG2023:04:00:00</v>
      </c>
      <c r="M509">
        <v>5</v>
      </c>
      <c r="N509">
        <f t="shared" si="60"/>
        <v>73.06445309999981</v>
      </c>
      <c r="O509" t="str">
        <f t="shared" si="55"/>
        <v/>
      </c>
      <c r="P509">
        <f t="shared" si="56"/>
        <v>73.06445309999981</v>
      </c>
      <c r="Q509" t="str">
        <f t="shared" si="57"/>
        <v/>
      </c>
      <c r="R509">
        <f t="shared" si="58"/>
        <v>1</v>
      </c>
      <c r="S509">
        <f t="shared" si="61"/>
        <v>0.79683040014051731</v>
      </c>
    </row>
    <row r="510" spans="1:19" x14ac:dyDescent="0.3">
      <c r="A510" t="s">
        <v>536</v>
      </c>
      <c r="B510">
        <v>9048.8378905999998</v>
      </c>
      <c r="C510">
        <v>9147.0400391000003</v>
      </c>
      <c r="D510">
        <v>9208.3740233999997</v>
      </c>
      <c r="E510">
        <v>9275.7773438000004</v>
      </c>
      <c r="F510">
        <v>9207.4902344000002</v>
      </c>
      <c r="G510">
        <v>9292.6601563000004</v>
      </c>
      <c r="H510">
        <v>9147.0400391000003</v>
      </c>
      <c r="I510">
        <v>9504.4404297000001</v>
      </c>
      <c r="J510">
        <v>9287.1337891000003</v>
      </c>
      <c r="L510" t="str">
        <f t="shared" si="59"/>
        <v>22AUG2023:05:00:00</v>
      </c>
      <c r="M510">
        <v>6</v>
      </c>
      <c r="N510">
        <f t="shared" si="60"/>
        <v>98.202148500000476</v>
      </c>
      <c r="O510" t="str">
        <f t="shared" si="55"/>
        <v/>
      </c>
      <c r="P510">
        <f t="shared" si="56"/>
        <v>98.202148500000476</v>
      </c>
      <c r="Q510" t="str">
        <f t="shared" si="57"/>
        <v/>
      </c>
      <c r="R510">
        <f t="shared" si="58"/>
        <v>1</v>
      </c>
      <c r="S510">
        <f t="shared" si="61"/>
        <v>1.085245969562717</v>
      </c>
    </row>
    <row r="511" spans="1:19" x14ac:dyDescent="0.3">
      <c r="A511" t="s">
        <v>537</v>
      </c>
      <c r="B511">
        <v>9187.8789063000004</v>
      </c>
      <c r="C511">
        <v>9197.4404297000001</v>
      </c>
      <c r="D511">
        <v>9263.7841797000001</v>
      </c>
      <c r="E511">
        <v>9371.4892577999999</v>
      </c>
      <c r="F511">
        <v>9266.2802733999997</v>
      </c>
      <c r="G511">
        <v>9353.2402344000002</v>
      </c>
      <c r="H511">
        <v>9197.4404297000001</v>
      </c>
      <c r="I511">
        <v>9537.4804688000004</v>
      </c>
      <c r="J511">
        <v>9335.1855469000002</v>
      </c>
      <c r="L511" t="str">
        <f t="shared" si="59"/>
        <v>22AUG2023:06:00:00</v>
      </c>
      <c r="M511">
        <v>7</v>
      </c>
      <c r="N511">
        <f t="shared" si="60"/>
        <v>9.5615233999997145</v>
      </c>
      <c r="O511" t="str">
        <f t="shared" si="55"/>
        <v/>
      </c>
      <c r="P511">
        <f t="shared" si="56"/>
        <v>9.5615233999997145</v>
      </c>
      <c r="Q511" t="str">
        <f t="shared" si="57"/>
        <v/>
      </c>
      <c r="R511">
        <f t="shared" si="58"/>
        <v>1</v>
      </c>
      <c r="S511">
        <f t="shared" si="61"/>
        <v>0.1040667111257149</v>
      </c>
    </row>
    <row r="512" spans="1:19" x14ac:dyDescent="0.3">
      <c r="A512" t="s">
        <v>538</v>
      </c>
      <c r="B512">
        <v>9586.1796875</v>
      </c>
      <c r="C512">
        <v>9389.6298827999999</v>
      </c>
      <c r="D512">
        <v>9523.0380858999997</v>
      </c>
      <c r="E512">
        <v>9691.6767577999999</v>
      </c>
      <c r="F512">
        <v>9505.9101563000004</v>
      </c>
      <c r="G512">
        <v>9560.6103516000003</v>
      </c>
      <c r="H512">
        <v>9389.6298827999999</v>
      </c>
      <c r="I512">
        <v>9717.7402344000002</v>
      </c>
      <c r="J512">
        <v>9543.4707030999998</v>
      </c>
      <c r="L512" t="str">
        <f t="shared" si="59"/>
        <v>22AUG2023:07:00:00</v>
      </c>
      <c r="M512">
        <v>8</v>
      </c>
      <c r="N512">
        <f t="shared" si="60"/>
        <v>-196.5498047000001</v>
      </c>
      <c r="O512">
        <f t="shared" si="55"/>
        <v>-196.5498047000001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2.0503455089235736</v>
      </c>
    </row>
    <row r="513" spans="1:19" x14ac:dyDescent="0.3">
      <c r="A513" t="s">
        <v>539</v>
      </c>
      <c r="B513">
        <v>9692.4677733999997</v>
      </c>
      <c r="C513">
        <v>9405.6796875</v>
      </c>
      <c r="D513">
        <v>9741.5898438000004</v>
      </c>
      <c r="E513">
        <v>9983.4189452999999</v>
      </c>
      <c r="F513">
        <v>9529.0996094000002</v>
      </c>
      <c r="G513">
        <v>9567.6103516000003</v>
      </c>
      <c r="H513">
        <v>9405.6796875</v>
      </c>
      <c r="I513">
        <v>9717.25</v>
      </c>
      <c r="J513">
        <v>9594.8681641000003</v>
      </c>
      <c r="L513" t="str">
        <f t="shared" si="59"/>
        <v>22AUG2023:08:00:00</v>
      </c>
      <c r="M513">
        <v>9</v>
      </c>
      <c r="N513">
        <f t="shared" si="60"/>
        <v>-286.78808589999971</v>
      </c>
      <c r="O513">
        <f t="shared" si="55"/>
        <v>-286.78808589999971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2.9588758261034478</v>
      </c>
    </row>
    <row r="514" spans="1:19" x14ac:dyDescent="0.3">
      <c r="A514" t="s">
        <v>540</v>
      </c>
      <c r="B514">
        <v>9941.453125</v>
      </c>
      <c r="C514">
        <v>9616.7099608999997</v>
      </c>
      <c r="D514">
        <v>10073.866211</v>
      </c>
      <c r="E514">
        <v>10276.268555000001</v>
      </c>
      <c r="F514">
        <v>9669.3798827999999</v>
      </c>
      <c r="G514">
        <v>9744.9599608999997</v>
      </c>
      <c r="H514">
        <v>9616.7099608999997</v>
      </c>
      <c r="I514">
        <v>9825.8300780999998</v>
      </c>
      <c r="J514">
        <v>9788.9697266000003</v>
      </c>
      <c r="L514" t="str">
        <f t="shared" si="59"/>
        <v>22AUG2023:09:00:00</v>
      </c>
      <c r="M514">
        <v>10</v>
      </c>
      <c r="N514">
        <f t="shared" si="60"/>
        <v>-324.74316410000029</v>
      </c>
      <c r="O514">
        <f t="shared" si="55"/>
        <v>-324.74316410000029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3.2665563073808719</v>
      </c>
    </row>
    <row r="515" spans="1:19" x14ac:dyDescent="0.3">
      <c r="A515" t="s">
        <v>541</v>
      </c>
      <c r="B515">
        <v>10392.499023</v>
      </c>
      <c r="C515">
        <v>10006</v>
      </c>
      <c r="D515">
        <v>10543.261719</v>
      </c>
      <c r="E515">
        <v>10713.444336</v>
      </c>
      <c r="F515">
        <v>10088.200194999999</v>
      </c>
      <c r="G515">
        <v>10132.099609000001</v>
      </c>
      <c r="H515">
        <v>10006</v>
      </c>
      <c r="I515">
        <v>10159.299805000001</v>
      </c>
      <c r="J515">
        <v>10180.272461</v>
      </c>
      <c r="L515" t="str">
        <f t="shared" si="59"/>
        <v>22AUG2023:10:00:00</v>
      </c>
      <c r="M515">
        <v>11</v>
      </c>
      <c r="N515">
        <f t="shared" si="60"/>
        <v>-386.49902300000031</v>
      </c>
      <c r="O515">
        <f t="shared" ref="O515:O578" si="62">IF(N515&lt;0,N515,"")</f>
        <v>-386.49902300000031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3.7190190939121175</v>
      </c>
    </row>
    <row r="516" spans="1:19" x14ac:dyDescent="0.3">
      <c r="A516" t="s">
        <v>542</v>
      </c>
      <c r="B516">
        <v>11065.278319999999</v>
      </c>
      <c r="C516">
        <v>10512.200194999999</v>
      </c>
      <c r="D516">
        <v>11148.632813</v>
      </c>
      <c r="E516">
        <v>11265.486328000001</v>
      </c>
      <c r="F516">
        <v>10639.299805000001</v>
      </c>
      <c r="G516">
        <v>10640</v>
      </c>
      <c r="H516">
        <v>10512.200194999999</v>
      </c>
      <c r="I516">
        <v>10618.400390999999</v>
      </c>
      <c r="J516">
        <v>10696.836914</v>
      </c>
      <c r="L516" t="str">
        <f t="shared" ref="L516:L579" si="66">A516</f>
        <v>22AUG2023:11:00:00</v>
      </c>
      <c r="M516">
        <v>12</v>
      </c>
      <c r="N516">
        <f t="shared" ref="N516:N579" si="67">C516-B516</f>
        <v>-553.078125</v>
      </c>
      <c r="O516">
        <f t="shared" si="62"/>
        <v>-553.078125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4.9983209550214003</v>
      </c>
    </row>
    <row r="517" spans="1:19" x14ac:dyDescent="0.3">
      <c r="A517" t="s">
        <v>543</v>
      </c>
      <c r="B517">
        <v>11715.369140999999</v>
      </c>
      <c r="C517">
        <v>11021.099609000001</v>
      </c>
      <c r="D517">
        <v>11739.128906</v>
      </c>
      <c r="E517">
        <v>11877.793944999999</v>
      </c>
      <c r="F517">
        <v>11193.200194999999</v>
      </c>
      <c r="G517">
        <v>11167.099609000001</v>
      </c>
      <c r="H517">
        <v>11021.099609000001</v>
      </c>
      <c r="I517">
        <v>11115.299805000001</v>
      </c>
      <c r="J517">
        <v>11224.776367</v>
      </c>
      <c r="L517" t="str">
        <f t="shared" si="66"/>
        <v>22AUG2023:12:00:00</v>
      </c>
      <c r="M517">
        <v>13</v>
      </c>
      <c r="N517">
        <f t="shared" si="67"/>
        <v>-694.26953199999843</v>
      </c>
      <c r="O517">
        <f t="shared" si="62"/>
        <v>-694.26953199999843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5.9261430318083601</v>
      </c>
    </row>
    <row r="518" spans="1:19" x14ac:dyDescent="0.3">
      <c r="A518" t="s">
        <v>544</v>
      </c>
      <c r="B518">
        <v>12225.660156</v>
      </c>
      <c r="C518">
        <v>11550.700194999999</v>
      </c>
      <c r="D518">
        <v>12306.057617</v>
      </c>
      <c r="E518">
        <v>12419.521484000001</v>
      </c>
      <c r="F518">
        <v>11768.5</v>
      </c>
      <c r="G518">
        <v>11696.299805000001</v>
      </c>
      <c r="H518">
        <v>11550.700194999999</v>
      </c>
      <c r="I518">
        <v>11630.400390999999</v>
      </c>
      <c r="J518">
        <v>11762.021484000001</v>
      </c>
      <c r="L518" t="str">
        <f t="shared" si="66"/>
        <v>22AUG2023:13:00:00</v>
      </c>
      <c r="M518">
        <v>14</v>
      </c>
      <c r="N518">
        <f t="shared" si="67"/>
        <v>-674.95996100000048</v>
      </c>
      <c r="O518">
        <f t="shared" si="62"/>
        <v>-674.95996100000048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5.5208467468216806</v>
      </c>
    </row>
    <row r="519" spans="1:19" x14ac:dyDescent="0.3">
      <c r="A519" t="s">
        <v>545</v>
      </c>
      <c r="B519">
        <v>12551.078125</v>
      </c>
      <c r="C519">
        <v>12085.700194999999</v>
      </c>
      <c r="D519">
        <v>12825.507813</v>
      </c>
      <c r="E519">
        <v>12999.046875</v>
      </c>
      <c r="F519">
        <v>12373.900390999999</v>
      </c>
      <c r="G519">
        <v>12216.400390999999</v>
      </c>
      <c r="H519">
        <v>12085.700194999999</v>
      </c>
      <c r="I519">
        <v>12194.400390999999</v>
      </c>
      <c r="J519">
        <v>12308.162109000001</v>
      </c>
      <c r="L519" t="str">
        <f t="shared" si="66"/>
        <v>22AUG2023:14:00:00</v>
      </c>
      <c r="M519">
        <v>15</v>
      </c>
      <c r="N519">
        <f t="shared" si="67"/>
        <v>-465.37793000000056</v>
      </c>
      <c r="O519">
        <f t="shared" si="62"/>
        <v>-465.37793000000056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3.7078721474375382</v>
      </c>
    </row>
    <row r="520" spans="1:19" x14ac:dyDescent="0.3">
      <c r="A520" t="s">
        <v>546</v>
      </c>
      <c r="B520">
        <v>12499.919921999999</v>
      </c>
      <c r="C520">
        <v>12498</v>
      </c>
      <c r="D520">
        <v>13073.041015999999</v>
      </c>
      <c r="E520">
        <v>13182.864258</v>
      </c>
      <c r="F520">
        <v>12815</v>
      </c>
      <c r="G520">
        <v>12566.400390999999</v>
      </c>
      <c r="H520">
        <v>12498</v>
      </c>
      <c r="I520">
        <v>12547.099609000001</v>
      </c>
      <c r="J520">
        <v>12666.278319999999</v>
      </c>
      <c r="L520" t="str">
        <f t="shared" si="66"/>
        <v>22AUG2023:15:00:00</v>
      </c>
      <c r="M520">
        <v>16</v>
      </c>
      <c r="N520">
        <f t="shared" si="67"/>
        <v>-1.9199219999991328</v>
      </c>
      <c r="O520">
        <f t="shared" si="62"/>
        <v>-1.9199219999991328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1.5359474396472322E-2</v>
      </c>
    </row>
    <row r="521" spans="1:19" x14ac:dyDescent="0.3">
      <c r="A521" t="s">
        <v>547</v>
      </c>
      <c r="B521">
        <v>12157.466796999999</v>
      </c>
      <c r="C521">
        <v>12636.799805000001</v>
      </c>
      <c r="D521">
        <v>13157.901367</v>
      </c>
      <c r="E521">
        <v>13461.541015999999</v>
      </c>
      <c r="F521">
        <v>13038.400390999999</v>
      </c>
      <c r="G521">
        <v>12644.5</v>
      </c>
      <c r="H521">
        <v>12636.799805000001</v>
      </c>
      <c r="I521">
        <v>12578</v>
      </c>
      <c r="J521">
        <v>12764.310546999999</v>
      </c>
      <c r="L521" t="str">
        <f t="shared" si="66"/>
        <v>22AUG2023:16:00:00</v>
      </c>
      <c r="M521">
        <v>17</v>
      </c>
      <c r="N521">
        <f t="shared" si="67"/>
        <v>479.33300800000143</v>
      </c>
      <c r="O521" t="str">
        <f t="shared" si="62"/>
        <v/>
      </c>
      <c r="P521">
        <f t="shared" si="63"/>
        <v>479.33300800000143</v>
      </c>
      <c r="Q521" t="str">
        <f t="shared" si="64"/>
        <v/>
      </c>
      <c r="R521">
        <f t="shared" si="65"/>
        <v>1</v>
      </c>
      <c r="S521">
        <f t="shared" si="68"/>
        <v>3.9427046440158291</v>
      </c>
    </row>
    <row r="522" spans="1:19" x14ac:dyDescent="0.3">
      <c r="A522" t="s">
        <v>548</v>
      </c>
      <c r="B522">
        <v>11663.010742</v>
      </c>
      <c r="C522">
        <v>12671.400390999999</v>
      </c>
      <c r="D522">
        <v>12958.532227</v>
      </c>
      <c r="E522">
        <v>13309.890625</v>
      </c>
      <c r="F522">
        <v>13130.299805000001</v>
      </c>
      <c r="G522">
        <v>12639.299805000001</v>
      </c>
      <c r="H522">
        <v>12671.400390999999</v>
      </c>
      <c r="I522">
        <v>12460.200194999999</v>
      </c>
      <c r="J522">
        <v>12708.147461</v>
      </c>
      <c r="L522" t="str">
        <f t="shared" si="66"/>
        <v>22AUG2023:17:00:00</v>
      </c>
      <c r="M522">
        <v>18</v>
      </c>
      <c r="N522">
        <f t="shared" si="67"/>
        <v>1008.3896489999988</v>
      </c>
      <c r="O522" t="str">
        <f t="shared" si="62"/>
        <v/>
      </c>
      <c r="P522">
        <f t="shared" si="63"/>
        <v>1008.3896489999988</v>
      </c>
      <c r="Q522" t="str">
        <f t="shared" si="64"/>
        <v/>
      </c>
      <c r="R522">
        <f t="shared" si="65"/>
        <v>1</v>
      </c>
      <c r="S522">
        <f t="shared" si="68"/>
        <v>8.6460492175374419</v>
      </c>
    </row>
    <row r="523" spans="1:19" x14ac:dyDescent="0.3">
      <c r="A523" t="s">
        <v>549</v>
      </c>
      <c r="B523">
        <v>11417.857421999999</v>
      </c>
      <c r="C523">
        <v>12559.099609000001</v>
      </c>
      <c r="D523">
        <v>12801.458008</v>
      </c>
      <c r="E523">
        <v>13198.240234000001</v>
      </c>
      <c r="F523">
        <v>12984.099609000001</v>
      </c>
      <c r="G523">
        <v>12498.200194999999</v>
      </c>
      <c r="H523">
        <v>12559.099609000001</v>
      </c>
      <c r="I523">
        <v>12208.700194999999</v>
      </c>
      <c r="J523">
        <v>12538.862305000001</v>
      </c>
      <c r="L523" t="str">
        <f t="shared" si="66"/>
        <v>22AUG2023:18:00:00</v>
      </c>
      <c r="M523">
        <v>19</v>
      </c>
      <c r="N523">
        <f t="shared" si="67"/>
        <v>1141.2421870000016</v>
      </c>
      <c r="O523" t="str">
        <f t="shared" si="62"/>
        <v/>
      </c>
      <c r="P523">
        <f t="shared" si="63"/>
        <v>1141.2421870000016</v>
      </c>
      <c r="Q523" t="str">
        <f t="shared" si="64"/>
        <v/>
      </c>
      <c r="R523">
        <f t="shared" si="65"/>
        <v>1</v>
      </c>
      <c r="S523">
        <f t="shared" si="68"/>
        <v>9.9952394290810549</v>
      </c>
    </row>
    <row r="524" spans="1:19" x14ac:dyDescent="0.3">
      <c r="A524" t="s">
        <v>550</v>
      </c>
      <c r="B524">
        <v>11405.138671999999</v>
      </c>
      <c r="C524">
        <v>12259.700194999999</v>
      </c>
      <c r="D524">
        <v>12595.592773</v>
      </c>
      <c r="E524">
        <v>13026.125977</v>
      </c>
      <c r="F524">
        <v>12638.400390999999</v>
      </c>
      <c r="G524">
        <v>12186</v>
      </c>
      <c r="H524">
        <v>12259.700194999999</v>
      </c>
      <c r="I524">
        <v>11779.5</v>
      </c>
      <c r="J524">
        <v>12213.318359000001</v>
      </c>
      <c r="L524" t="str">
        <f t="shared" si="66"/>
        <v>22AUG2023:19:00:00</v>
      </c>
      <c r="M524">
        <v>20</v>
      </c>
      <c r="N524">
        <f t="shared" si="67"/>
        <v>854.56152300000031</v>
      </c>
      <c r="O524" t="str">
        <f t="shared" si="62"/>
        <v/>
      </c>
      <c r="P524">
        <f t="shared" si="63"/>
        <v>854.56152300000031</v>
      </c>
      <c r="Q524" t="str">
        <f t="shared" si="64"/>
        <v/>
      </c>
      <c r="R524">
        <f t="shared" si="65"/>
        <v>1</v>
      </c>
      <c r="S524">
        <f t="shared" si="68"/>
        <v>7.492776261440623</v>
      </c>
    </row>
    <row r="525" spans="1:19" x14ac:dyDescent="0.3">
      <c r="A525" t="s">
        <v>551</v>
      </c>
      <c r="B525">
        <v>11160.926758</v>
      </c>
      <c r="C525">
        <v>11891.5</v>
      </c>
      <c r="D525">
        <v>12101.902344</v>
      </c>
      <c r="E525">
        <v>12693.155273</v>
      </c>
      <c r="F525">
        <v>12157.099609000001</v>
      </c>
      <c r="G525">
        <v>11821.5</v>
      </c>
      <c r="H525">
        <v>11891.5</v>
      </c>
      <c r="I525">
        <v>11412.200194999999</v>
      </c>
      <c r="J525">
        <v>11809.351563</v>
      </c>
      <c r="L525" t="str">
        <f t="shared" si="66"/>
        <v>22AUG2023:20:00:00</v>
      </c>
      <c r="M525">
        <v>21</v>
      </c>
      <c r="N525">
        <f t="shared" si="67"/>
        <v>730.57324200000039</v>
      </c>
      <c r="O525" t="str">
        <f t="shared" si="62"/>
        <v/>
      </c>
      <c r="P525">
        <f t="shared" si="63"/>
        <v>730.57324200000039</v>
      </c>
      <c r="Q525" t="str">
        <f t="shared" si="64"/>
        <v/>
      </c>
      <c r="R525">
        <f t="shared" si="65"/>
        <v>1</v>
      </c>
      <c r="S525">
        <f t="shared" si="68"/>
        <v>6.545811632321084</v>
      </c>
    </row>
    <row r="526" spans="1:19" x14ac:dyDescent="0.3">
      <c r="A526" t="s">
        <v>552</v>
      </c>
      <c r="B526">
        <v>11049.869140999999</v>
      </c>
      <c r="C526">
        <v>11688.200194999999</v>
      </c>
      <c r="D526">
        <v>11567.018555000001</v>
      </c>
      <c r="E526">
        <v>12186.052734000001</v>
      </c>
      <c r="F526">
        <v>11831.700194999999</v>
      </c>
      <c r="G526">
        <v>11601.5</v>
      </c>
      <c r="H526">
        <v>11688.200194999999</v>
      </c>
      <c r="I526">
        <v>11225.700194999999</v>
      </c>
      <c r="J526">
        <v>11530.893555000001</v>
      </c>
      <c r="L526" t="str">
        <f t="shared" si="66"/>
        <v>22AUG2023:21:00:00</v>
      </c>
      <c r="M526">
        <v>22</v>
      </c>
      <c r="N526">
        <f t="shared" si="67"/>
        <v>638.33105400000022</v>
      </c>
      <c r="O526" t="str">
        <f t="shared" si="62"/>
        <v/>
      </c>
      <c r="P526">
        <f t="shared" si="63"/>
        <v>638.33105400000022</v>
      </c>
      <c r="Q526" t="str">
        <f t="shared" si="64"/>
        <v/>
      </c>
      <c r="R526">
        <f t="shared" si="65"/>
        <v>1</v>
      </c>
      <c r="S526">
        <f t="shared" si="68"/>
        <v>5.7768200315739859</v>
      </c>
    </row>
    <row r="527" spans="1:19" x14ac:dyDescent="0.3">
      <c r="A527" t="s">
        <v>553</v>
      </c>
      <c r="B527">
        <v>10737.037109000001</v>
      </c>
      <c r="C527">
        <v>11337.299805000001</v>
      </c>
      <c r="D527">
        <v>11313.643555000001</v>
      </c>
      <c r="E527">
        <v>11875.515625</v>
      </c>
      <c r="F527">
        <v>11446</v>
      </c>
      <c r="G527">
        <v>11290.200194999999</v>
      </c>
      <c r="H527">
        <v>11337.299805000001</v>
      </c>
      <c r="I527">
        <v>10993.900390999999</v>
      </c>
      <c r="J527">
        <v>11235.708984000001</v>
      </c>
      <c r="L527" t="str">
        <f t="shared" si="66"/>
        <v>22AUG2023:22:00:00</v>
      </c>
      <c r="M527">
        <v>23</v>
      </c>
      <c r="N527">
        <f t="shared" si="67"/>
        <v>600.26269599999978</v>
      </c>
      <c r="O527" t="str">
        <f t="shared" si="62"/>
        <v/>
      </c>
      <c r="P527">
        <f t="shared" si="63"/>
        <v>600.26269599999978</v>
      </c>
      <c r="Q527" t="str">
        <f t="shared" si="64"/>
        <v/>
      </c>
      <c r="R527">
        <f t="shared" si="65"/>
        <v>1</v>
      </c>
      <c r="S527">
        <f t="shared" si="68"/>
        <v>5.5905804357968316</v>
      </c>
    </row>
    <row r="528" spans="1:19" x14ac:dyDescent="0.3">
      <c r="A528" t="s">
        <v>554</v>
      </c>
      <c r="B528">
        <v>10158.717773</v>
      </c>
      <c r="C528">
        <v>10708.799805000001</v>
      </c>
      <c r="D528">
        <v>10649.490234000001</v>
      </c>
      <c r="E528">
        <v>11066.992188</v>
      </c>
      <c r="F528">
        <v>10826</v>
      </c>
      <c r="G528">
        <v>10676.900390999999</v>
      </c>
      <c r="H528">
        <v>10708.799805000001</v>
      </c>
      <c r="I528">
        <v>10465.599609000001</v>
      </c>
      <c r="J528">
        <v>10632.507813</v>
      </c>
      <c r="L528" t="str">
        <f t="shared" si="66"/>
        <v>22AUG2023:23:00:00</v>
      </c>
      <c r="M528">
        <v>24</v>
      </c>
      <c r="N528">
        <f t="shared" si="67"/>
        <v>550.08203200000025</v>
      </c>
      <c r="O528" t="str">
        <f t="shared" si="62"/>
        <v/>
      </c>
      <c r="P528">
        <f t="shared" si="63"/>
        <v>550.08203200000025</v>
      </c>
      <c r="Q528" t="str">
        <f t="shared" si="64"/>
        <v/>
      </c>
      <c r="R528">
        <f t="shared" si="65"/>
        <v>1</v>
      </c>
      <c r="S528">
        <f t="shared" si="68"/>
        <v>5.4148766044275476</v>
      </c>
    </row>
    <row r="529" spans="1:19" x14ac:dyDescent="0.3">
      <c r="A529" t="s">
        <v>555</v>
      </c>
      <c r="B529">
        <v>9554.8115233999997</v>
      </c>
      <c r="C529">
        <v>10041.599609000001</v>
      </c>
      <c r="D529">
        <v>10000.174805000001</v>
      </c>
      <c r="E529">
        <v>10313.712890999999</v>
      </c>
      <c r="F529">
        <v>10116.5</v>
      </c>
      <c r="G529">
        <v>10037.799805000001</v>
      </c>
      <c r="H529">
        <v>10041.599609000001</v>
      </c>
      <c r="I529">
        <v>9925.3095702999999</v>
      </c>
      <c r="J529">
        <v>10005.538086</v>
      </c>
      <c r="L529" t="str">
        <f t="shared" si="66"/>
        <v>23AUG2023:00:00:00</v>
      </c>
      <c r="M529">
        <v>1</v>
      </c>
      <c r="N529">
        <f t="shared" si="67"/>
        <v>486.78808560000107</v>
      </c>
      <c r="O529" t="str">
        <f t="shared" si="62"/>
        <v/>
      </c>
      <c r="P529">
        <f t="shared" si="63"/>
        <v>486.78808560000107</v>
      </c>
      <c r="Q529" t="str">
        <f t="shared" si="64"/>
        <v/>
      </c>
      <c r="R529">
        <f t="shared" si="65"/>
        <v>1</v>
      </c>
      <c r="S529">
        <f t="shared" si="68"/>
        <v>5.0946906111946157</v>
      </c>
    </row>
    <row r="530" spans="1:19" x14ac:dyDescent="0.3">
      <c r="A530" t="s">
        <v>556</v>
      </c>
      <c r="B530">
        <v>9006.8554688000004</v>
      </c>
      <c r="C530">
        <v>9306.7304688000004</v>
      </c>
      <c r="D530">
        <v>9271.7431641000003</v>
      </c>
      <c r="E530">
        <v>9654.2148438000004</v>
      </c>
      <c r="F530">
        <v>9368.8095702999999</v>
      </c>
      <c r="G530">
        <v>9509.0703125</v>
      </c>
      <c r="H530">
        <v>9306.7304688000004</v>
      </c>
      <c r="I530">
        <v>9077.5703125</v>
      </c>
      <c r="J530">
        <v>9257.4267577999999</v>
      </c>
      <c r="L530" t="str">
        <f t="shared" si="66"/>
        <v>23AUG2023:01:00:00</v>
      </c>
      <c r="M530">
        <v>2</v>
      </c>
      <c r="N530">
        <f t="shared" si="67"/>
        <v>299.875</v>
      </c>
      <c r="O530" t="str">
        <f t="shared" si="62"/>
        <v/>
      </c>
      <c r="P530">
        <f t="shared" si="63"/>
        <v>299.875</v>
      </c>
      <c r="Q530" t="str">
        <f t="shared" si="64"/>
        <v/>
      </c>
      <c r="R530">
        <f t="shared" si="65"/>
        <v>1</v>
      </c>
      <c r="S530">
        <f t="shared" si="68"/>
        <v>3.32940837164286</v>
      </c>
    </row>
    <row r="531" spans="1:19" x14ac:dyDescent="0.3">
      <c r="A531" t="s">
        <v>557</v>
      </c>
      <c r="B531">
        <v>8683.0361327999999</v>
      </c>
      <c r="C531">
        <v>8749.8300780999998</v>
      </c>
      <c r="D531">
        <v>8713.7080077999999</v>
      </c>
      <c r="E531">
        <v>9117.9287108999997</v>
      </c>
      <c r="F531">
        <v>8847.3603516000003</v>
      </c>
      <c r="G531">
        <v>8973.5996094000002</v>
      </c>
      <c r="H531">
        <v>8749.8300780999998</v>
      </c>
      <c r="I531">
        <v>8641.2197266000003</v>
      </c>
      <c r="J531">
        <v>8742.1523438000004</v>
      </c>
      <c r="L531" t="str">
        <f t="shared" si="66"/>
        <v>23AUG2023:02:00:00</v>
      </c>
      <c r="M531">
        <v>3</v>
      </c>
      <c r="N531">
        <f t="shared" si="67"/>
        <v>66.793945299999905</v>
      </c>
      <c r="O531" t="str">
        <f t="shared" si="62"/>
        <v/>
      </c>
      <c r="P531">
        <f t="shared" si="63"/>
        <v>66.793945299999905</v>
      </c>
      <c r="Q531" t="str">
        <f t="shared" si="64"/>
        <v/>
      </c>
      <c r="R531">
        <f t="shared" si="65"/>
        <v>1</v>
      </c>
      <c r="S531">
        <f t="shared" si="68"/>
        <v>0.76924642807470389</v>
      </c>
    </row>
    <row r="532" spans="1:19" x14ac:dyDescent="0.3">
      <c r="A532" t="s">
        <v>558</v>
      </c>
      <c r="B532">
        <v>8478.8144530999998</v>
      </c>
      <c r="C532">
        <v>8370.3603516000003</v>
      </c>
      <c r="D532">
        <v>8349.3544922000001</v>
      </c>
      <c r="E532">
        <v>8721.0751952999999</v>
      </c>
      <c r="F532">
        <v>8464.6503905999998</v>
      </c>
      <c r="G532">
        <v>8593.1796875</v>
      </c>
      <c r="H532">
        <v>8370.3603516000003</v>
      </c>
      <c r="I532">
        <v>8333.7695313000004</v>
      </c>
      <c r="J532">
        <v>8386.8925780999998</v>
      </c>
      <c r="L532" t="str">
        <f t="shared" si="66"/>
        <v>23AUG2023:03:00:00</v>
      </c>
      <c r="M532">
        <v>4</v>
      </c>
      <c r="N532">
        <f t="shared" si="67"/>
        <v>-108.45410149999952</v>
      </c>
      <c r="O532">
        <f t="shared" si="62"/>
        <v>-108.45410149999952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1.2791187034449945</v>
      </c>
    </row>
    <row r="533" spans="1:19" x14ac:dyDescent="0.3">
      <c r="A533" t="s">
        <v>559</v>
      </c>
      <c r="B533">
        <v>8316.0380858999997</v>
      </c>
      <c r="C533">
        <v>8059.3500977000003</v>
      </c>
      <c r="D533">
        <v>8124.921875</v>
      </c>
      <c r="E533">
        <v>8442.8779297000001</v>
      </c>
      <c r="F533">
        <v>8201.8701172000001</v>
      </c>
      <c r="G533">
        <v>8328.6601563000004</v>
      </c>
      <c r="H533">
        <v>8059.3500977000003</v>
      </c>
      <c r="I533">
        <v>8102.0097655999998</v>
      </c>
      <c r="J533">
        <v>8126.4458008000001</v>
      </c>
      <c r="L533" t="str">
        <f t="shared" si="66"/>
        <v>23AUG2023:04:00:00</v>
      </c>
      <c r="M533">
        <v>5</v>
      </c>
      <c r="N533">
        <f t="shared" si="67"/>
        <v>-256.68798819999938</v>
      </c>
      <c r="O533">
        <f t="shared" si="62"/>
        <v>-256.68798819999938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3.0866620083813556</v>
      </c>
    </row>
    <row r="534" spans="1:19" x14ac:dyDescent="0.3">
      <c r="A534" t="s">
        <v>560</v>
      </c>
      <c r="B534">
        <v>8372.8808594000002</v>
      </c>
      <c r="C534">
        <v>7940.4702147999997</v>
      </c>
      <c r="D534">
        <v>8010.1508789</v>
      </c>
      <c r="E534">
        <v>8269.3291016000003</v>
      </c>
      <c r="F534">
        <v>8106.3798827999999</v>
      </c>
      <c r="G534">
        <v>8247.5800780999998</v>
      </c>
      <c r="H534">
        <v>7940.4702147999997</v>
      </c>
      <c r="I534">
        <v>8061.2299805000002</v>
      </c>
      <c r="J534">
        <v>8037.9365233999997</v>
      </c>
      <c r="L534" t="str">
        <f t="shared" si="66"/>
        <v>23AUG2023:05:00:00</v>
      </c>
      <c r="M534">
        <v>6</v>
      </c>
      <c r="N534">
        <f t="shared" si="67"/>
        <v>-432.41064460000052</v>
      </c>
      <c r="O534">
        <f t="shared" si="62"/>
        <v>-432.41064460000052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5.1644189361006507</v>
      </c>
    </row>
    <row r="535" spans="1:19" x14ac:dyDescent="0.3">
      <c r="A535" t="s">
        <v>561</v>
      </c>
      <c r="B535">
        <v>8517.0556641000003</v>
      </c>
      <c r="C535">
        <v>8031.5</v>
      </c>
      <c r="D535">
        <v>8143.6616211</v>
      </c>
      <c r="E535">
        <v>8456.9414063000004</v>
      </c>
      <c r="F535">
        <v>8214.1503905999998</v>
      </c>
      <c r="G535">
        <v>8364.4697266000003</v>
      </c>
      <c r="H535">
        <v>8031.5</v>
      </c>
      <c r="I535">
        <v>8222.7197266000003</v>
      </c>
      <c r="J535">
        <v>8162.8608397999997</v>
      </c>
      <c r="L535" t="str">
        <f t="shared" si="66"/>
        <v>23AUG2023:06:00:00</v>
      </c>
      <c r="M535">
        <v>7</v>
      </c>
      <c r="N535">
        <f t="shared" si="67"/>
        <v>-485.55566410000029</v>
      </c>
      <c r="O535">
        <f t="shared" si="62"/>
        <v>-485.55566410000029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5.7009802829709351</v>
      </c>
    </row>
    <row r="536" spans="1:19" x14ac:dyDescent="0.3">
      <c r="A536" t="s">
        <v>562</v>
      </c>
      <c r="B536">
        <v>8943.4902344000002</v>
      </c>
      <c r="C536">
        <v>8302.9404297000001</v>
      </c>
      <c r="D536">
        <v>8397.6064452999999</v>
      </c>
      <c r="E536">
        <v>8703.0039063000004</v>
      </c>
      <c r="F536">
        <v>8491.7001952999999</v>
      </c>
      <c r="G536">
        <v>8642.4804688000004</v>
      </c>
      <c r="H536">
        <v>8302.9404297000001</v>
      </c>
      <c r="I536">
        <v>8565.8798827999999</v>
      </c>
      <c r="J536">
        <v>8453.5859375</v>
      </c>
      <c r="L536" t="str">
        <f t="shared" si="66"/>
        <v>23AUG2023:07:00:00</v>
      </c>
      <c r="M536">
        <v>8</v>
      </c>
      <c r="N536">
        <f t="shared" si="67"/>
        <v>-640.5498047000001</v>
      </c>
      <c r="O536">
        <f t="shared" si="62"/>
        <v>-640.5498047000001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7.1621904638102754</v>
      </c>
    </row>
    <row r="537" spans="1:19" x14ac:dyDescent="0.3">
      <c r="A537" t="s">
        <v>563</v>
      </c>
      <c r="B537">
        <v>9081.4091797000001</v>
      </c>
      <c r="C537">
        <v>8464.9296875</v>
      </c>
      <c r="D537">
        <v>8528.8837891000003</v>
      </c>
      <c r="E537">
        <v>8867.9169922000001</v>
      </c>
      <c r="F537">
        <v>8651.5898438000004</v>
      </c>
      <c r="G537">
        <v>8794.4296875</v>
      </c>
      <c r="H537">
        <v>8464.9296875</v>
      </c>
      <c r="I537">
        <v>8724.4404297000001</v>
      </c>
      <c r="J537">
        <v>8607.1904297000001</v>
      </c>
      <c r="L537" t="str">
        <f t="shared" si="66"/>
        <v>23AUG2023:08:00:00</v>
      </c>
      <c r="M537">
        <v>9</v>
      </c>
      <c r="N537">
        <f t="shared" si="67"/>
        <v>-616.4794922000001</v>
      </c>
      <c r="O537">
        <f t="shared" si="62"/>
        <v>-616.4794922000001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6.7883681926593376</v>
      </c>
    </row>
    <row r="538" spans="1:19" x14ac:dyDescent="0.3">
      <c r="A538" t="s">
        <v>564</v>
      </c>
      <c r="B538">
        <v>9338.3691405999998</v>
      </c>
      <c r="C538">
        <v>8852.2802733999997</v>
      </c>
      <c r="D538">
        <v>8844.9345702999999</v>
      </c>
      <c r="E538">
        <v>9127.9990233999997</v>
      </c>
      <c r="F538">
        <v>8947.5703125</v>
      </c>
      <c r="G538">
        <v>9069.7597655999998</v>
      </c>
      <c r="H538">
        <v>8852.2802733999997</v>
      </c>
      <c r="I538">
        <v>8946.5097655999998</v>
      </c>
      <c r="J538">
        <v>8910.3574219000002</v>
      </c>
      <c r="L538" t="str">
        <f t="shared" si="66"/>
        <v>23AUG2023:09:00:00</v>
      </c>
      <c r="M538">
        <v>10</v>
      </c>
      <c r="N538">
        <f t="shared" si="67"/>
        <v>-486.0888672000001</v>
      </c>
      <c r="O538">
        <f t="shared" si="62"/>
        <v>-486.0888672000001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5.2052864893362782</v>
      </c>
    </row>
    <row r="539" spans="1:19" x14ac:dyDescent="0.3">
      <c r="A539" t="s">
        <v>565</v>
      </c>
      <c r="B539">
        <v>9844.3447266000003</v>
      </c>
      <c r="C539">
        <v>9480.4902344000002</v>
      </c>
      <c r="D539">
        <v>9349.8417969000002</v>
      </c>
      <c r="E539">
        <v>9584.6484375</v>
      </c>
      <c r="F539">
        <v>9500.8701172000001</v>
      </c>
      <c r="G539">
        <v>9598.2695313000004</v>
      </c>
      <c r="H539">
        <v>9480.4902344000002</v>
      </c>
      <c r="I539">
        <v>9435.75</v>
      </c>
      <c r="J539">
        <v>9454.7539063000004</v>
      </c>
      <c r="L539" t="str">
        <f t="shared" si="66"/>
        <v>23AUG2023:10:00:00</v>
      </c>
      <c r="M539">
        <v>11</v>
      </c>
      <c r="N539">
        <f t="shared" si="67"/>
        <v>-363.8544922000001</v>
      </c>
      <c r="O539">
        <f t="shared" si="62"/>
        <v>-363.8544922000001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3.696076298677796</v>
      </c>
    </row>
    <row r="540" spans="1:19" x14ac:dyDescent="0.3">
      <c r="A540" t="s">
        <v>566</v>
      </c>
      <c r="B540">
        <v>10441.400390999999</v>
      </c>
      <c r="C540">
        <v>10256.799805000001</v>
      </c>
      <c r="D540">
        <v>10038.172852</v>
      </c>
      <c r="E540">
        <v>10265.770508</v>
      </c>
      <c r="F540">
        <v>10172.700194999999</v>
      </c>
      <c r="G540">
        <v>10265.200194999999</v>
      </c>
      <c r="H540">
        <v>10256.799805000001</v>
      </c>
      <c r="I540">
        <v>10111.099609000001</v>
      </c>
      <c r="J540">
        <v>10161.794921999999</v>
      </c>
      <c r="L540" t="str">
        <f t="shared" si="66"/>
        <v>23AUG2023:11:00:00</v>
      </c>
      <c r="M540">
        <v>12</v>
      </c>
      <c r="N540">
        <f t="shared" si="67"/>
        <v>-184.60058599999866</v>
      </c>
      <c r="O540">
        <f t="shared" si="62"/>
        <v>-184.60058599999866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1.7679676967384161</v>
      </c>
    </row>
    <row r="541" spans="1:19" x14ac:dyDescent="0.3">
      <c r="A541" t="s">
        <v>567</v>
      </c>
      <c r="B541">
        <v>11218.289063</v>
      </c>
      <c r="C541">
        <v>11105.400390999999</v>
      </c>
      <c r="D541">
        <v>10803.208008</v>
      </c>
      <c r="E541">
        <v>11028.333984000001</v>
      </c>
      <c r="F541">
        <v>10890.700194999999</v>
      </c>
      <c r="G541">
        <v>10979.400390999999</v>
      </c>
      <c r="H541">
        <v>11105.400390999999</v>
      </c>
      <c r="I541">
        <v>10859.900390999999</v>
      </c>
      <c r="J541">
        <v>10937.242188</v>
      </c>
      <c r="L541" t="str">
        <f t="shared" si="66"/>
        <v>23AUG2023:12:00:00</v>
      </c>
      <c r="M541">
        <v>13</v>
      </c>
      <c r="N541">
        <f t="shared" si="67"/>
        <v>-112.88867200000095</v>
      </c>
      <c r="O541">
        <f t="shared" si="62"/>
        <v>-112.88867200000095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1.006291345908787</v>
      </c>
    </row>
    <row r="542" spans="1:19" x14ac:dyDescent="0.3">
      <c r="A542" t="s">
        <v>568</v>
      </c>
      <c r="B542">
        <v>11963.258789</v>
      </c>
      <c r="C542">
        <v>11948.5</v>
      </c>
      <c r="D542">
        <v>11583.786133</v>
      </c>
      <c r="E542">
        <v>11908.528319999999</v>
      </c>
      <c r="F542">
        <v>11598.200194999999</v>
      </c>
      <c r="G542">
        <v>11715.599609000001</v>
      </c>
      <c r="H542">
        <v>11948.5</v>
      </c>
      <c r="I542">
        <v>11625.900390999999</v>
      </c>
      <c r="J542">
        <v>11720.458008</v>
      </c>
      <c r="L542" t="str">
        <f t="shared" si="66"/>
        <v>23AUG2023:13:00:00</v>
      </c>
      <c r="M542">
        <v>14</v>
      </c>
      <c r="N542">
        <f t="shared" si="67"/>
        <v>-14.758788999999524</v>
      </c>
      <c r="O542">
        <f t="shared" si="62"/>
        <v>-14.758788999999524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0.12336763134782275</v>
      </c>
    </row>
    <row r="543" spans="1:19" x14ac:dyDescent="0.3">
      <c r="A543" t="s">
        <v>569</v>
      </c>
      <c r="B543">
        <v>12644.634765999999</v>
      </c>
      <c r="C543">
        <v>12726.599609000001</v>
      </c>
      <c r="D543">
        <v>12391.980469</v>
      </c>
      <c r="E543">
        <v>12786.697265999999</v>
      </c>
      <c r="F543">
        <v>12263.799805000001</v>
      </c>
      <c r="G543">
        <v>12420.299805000001</v>
      </c>
      <c r="H543">
        <v>12726.599609000001</v>
      </c>
      <c r="I543">
        <v>12363.299805000001</v>
      </c>
      <c r="J543">
        <v>12473.777344</v>
      </c>
      <c r="L543" t="str">
        <f t="shared" si="66"/>
        <v>23AUG2023:14:00:00</v>
      </c>
      <c r="M543">
        <v>15</v>
      </c>
      <c r="N543">
        <f t="shared" si="67"/>
        <v>81.964843000001565</v>
      </c>
      <c r="O543" t="str">
        <f t="shared" si="62"/>
        <v/>
      </c>
      <c r="P543">
        <f t="shared" si="63"/>
        <v>81.964843000001565</v>
      </c>
      <c r="Q543" t="str">
        <f t="shared" si="64"/>
        <v/>
      </c>
      <c r="R543">
        <f t="shared" si="65"/>
        <v>1</v>
      </c>
      <c r="S543">
        <f t="shared" si="68"/>
        <v>0.64821835123617655</v>
      </c>
    </row>
    <row r="544" spans="1:19" x14ac:dyDescent="0.3">
      <c r="A544" t="s">
        <v>570</v>
      </c>
      <c r="B544">
        <v>13143.960938</v>
      </c>
      <c r="C544">
        <v>13275.599609000001</v>
      </c>
      <c r="D544">
        <v>12898.084961</v>
      </c>
      <c r="E544">
        <v>13190.496094</v>
      </c>
      <c r="F544">
        <v>12790</v>
      </c>
      <c r="G544">
        <v>12972.099609000001</v>
      </c>
      <c r="H544">
        <v>13275.599609000001</v>
      </c>
      <c r="I544">
        <v>12878.099609000001</v>
      </c>
      <c r="J544">
        <v>13001.936523</v>
      </c>
      <c r="L544" t="str">
        <f t="shared" si="66"/>
        <v>23AUG2023:15:00:00</v>
      </c>
      <c r="M544">
        <v>16</v>
      </c>
      <c r="N544">
        <f t="shared" si="67"/>
        <v>131.63867100000061</v>
      </c>
      <c r="O544" t="str">
        <f t="shared" si="62"/>
        <v/>
      </c>
      <c r="P544">
        <f t="shared" si="63"/>
        <v>131.63867100000061</v>
      </c>
      <c r="Q544" t="str">
        <f t="shared" si="64"/>
        <v/>
      </c>
      <c r="R544">
        <f t="shared" si="65"/>
        <v>1</v>
      </c>
      <c r="S544">
        <f t="shared" si="68"/>
        <v>1.0015144720905638</v>
      </c>
    </row>
    <row r="545" spans="1:19" x14ac:dyDescent="0.3">
      <c r="A545" t="s">
        <v>571</v>
      </c>
      <c r="B545">
        <v>13546.480469</v>
      </c>
      <c r="C545">
        <v>13542.5</v>
      </c>
      <c r="D545">
        <v>13173.311523</v>
      </c>
      <c r="E545">
        <v>13565.948242</v>
      </c>
      <c r="F545">
        <v>13082.400390999999</v>
      </c>
      <c r="G545">
        <v>13266.5</v>
      </c>
      <c r="H545">
        <v>13542.5</v>
      </c>
      <c r="I545">
        <v>13117.799805000001</v>
      </c>
      <c r="J545">
        <v>13267.642578000001</v>
      </c>
      <c r="L545" t="str">
        <f t="shared" si="66"/>
        <v>23AUG2023:16:00:00</v>
      </c>
      <c r="M545">
        <v>17</v>
      </c>
      <c r="N545">
        <f t="shared" si="67"/>
        <v>-3.9804690000000846</v>
      </c>
      <c r="O545">
        <f t="shared" si="62"/>
        <v>-3.9804690000000846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2.9383787243550522E-2</v>
      </c>
    </row>
    <row r="546" spans="1:19" x14ac:dyDescent="0.3">
      <c r="A546" t="s">
        <v>572</v>
      </c>
      <c r="B546">
        <v>13957.9375</v>
      </c>
      <c r="C546">
        <v>13759.599609000001</v>
      </c>
      <c r="D546">
        <v>13295.171875</v>
      </c>
      <c r="E546">
        <v>13717.337890999999</v>
      </c>
      <c r="F546">
        <v>13298.799805000001</v>
      </c>
      <c r="G546">
        <v>13513.900390999999</v>
      </c>
      <c r="H546">
        <v>13759.599609000001</v>
      </c>
      <c r="I546">
        <v>13301.5</v>
      </c>
      <c r="J546">
        <v>13458.634765999999</v>
      </c>
      <c r="L546" t="str">
        <f t="shared" si="66"/>
        <v>23AUG2023:17:00:00</v>
      </c>
      <c r="M546">
        <v>18</v>
      </c>
      <c r="N546">
        <f t="shared" si="67"/>
        <v>-198.33789099999922</v>
      </c>
      <c r="O546">
        <f t="shared" si="62"/>
        <v>-198.33789099999922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1.4209684704491565</v>
      </c>
    </row>
    <row r="547" spans="1:19" x14ac:dyDescent="0.3">
      <c r="A547" t="s">
        <v>573</v>
      </c>
      <c r="B547">
        <v>14102.940430000001</v>
      </c>
      <c r="C547">
        <v>13912.599609000001</v>
      </c>
      <c r="D547">
        <v>13464.902344</v>
      </c>
      <c r="E547">
        <v>13893.485352</v>
      </c>
      <c r="F547">
        <v>13411</v>
      </c>
      <c r="G547">
        <v>13674</v>
      </c>
      <c r="H547">
        <v>13912.599609000001</v>
      </c>
      <c r="I547">
        <v>13393.5</v>
      </c>
      <c r="J547">
        <v>13593.310546999999</v>
      </c>
      <c r="L547" t="str">
        <f t="shared" si="66"/>
        <v>23AUG2023:18:00:00</v>
      </c>
      <c r="M547">
        <v>19</v>
      </c>
      <c r="N547">
        <f t="shared" si="67"/>
        <v>-190.34082099999978</v>
      </c>
      <c r="O547">
        <f t="shared" si="62"/>
        <v>-190.34082099999978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1.3496534424488082</v>
      </c>
    </row>
    <row r="548" spans="1:19" x14ac:dyDescent="0.3">
      <c r="A548" t="s">
        <v>574</v>
      </c>
      <c r="B548">
        <v>13917.158203000001</v>
      </c>
      <c r="C548">
        <v>13931</v>
      </c>
      <c r="D548">
        <v>13463.160156</v>
      </c>
      <c r="E548">
        <v>13866.640625</v>
      </c>
      <c r="F548">
        <v>13399.799805000001</v>
      </c>
      <c r="G548">
        <v>13673.700194999999</v>
      </c>
      <c r="H548">
        <v>13931</v>
      </c>
      <c r="I548">
        <v>13309.599609000001</v>
      </c>
      <c r="J548">
        <v>13572.162109000001</v>
      </c>
      <c r="L548" t="str">
        <f t="shared" si="66"/>
        <v>23AUG2023:19:00:00</v>
      </c>
      <c r="M548">
        <v>20</v>
      </c>
      <c r="N548">
        <f t="shared" si="67"/>
        <v>13.841796999999133</v>
      </c>
      <c r="O548" t="str">
        <f t="shared" si="62"/>
        <v/>
      </c>
      <c r="P548">
        <f t="shared" si="63"/>
        <v>13.841796999999133</v>
      </c>
      <c r="Q548" t="str">
        <f t="shared" si="64"/>
        <v/>
      </c>
      <c r="R548">
        <f t="shared" si="65"/>
        <v>1</v>
      </c>
      <c r="S548">
        <f t="shared" si="68"/>
        <v>9.9458501499360544E-2</v>
      </c>
    </row>
    <row r="549" spans="1:19" x14ac:dyDescent="0.3">
      <c r="A549" t="s">
        <v>575</v>
      </c>
      <c r="B549">
        <v>13401.532227</v>
      </c>
      <c r="C549">
        <v>13569.5</v>
      </c>
      <c r="D549">
        <v>13119.900390999999</v>
      </c>
      <c r="E549">
        <v>13617.536133</v>
      </c>
      <c r="F549">
        <v>13058.200194999999</v>
      </c>
      <c r="G549">
        <v>13369.700194999999</v>
      </c>
      <c r="H549">
        <v>13569.5</v>
      </c>
      <c r="I549">
        <v>12917.099609000001</v>
      </c>
      <c r="J549">
        <v>13212.750977</v>
      </c>
      <c r="L549" t="str">
        <f t="shared" si="66"/>
        <v>23AUG2023:20:00:00</v>
      </c>
      <c r="M549">
        <v>21</v>
      </c>
      <c r="N549">
        <f t="shared" si="67"/>
        <v>167.96777300000031</v>
      </c>
      <c r="O549" t="str">
        <f t="shared" si="62"/>
        <v/>
      </c>
      <c r="P549">
        <f t="shared" si="63"/>
        <v>167.96777300000031</v>
      </c>
      <c r="Q549" t="str">
        <f t="shared" si="64"/>
        <v/>
      </c>
      <c r="R549">
        <f t="shared" si="65"/>
        <v>1</v>
      </c>
      <c r="S549">
        <f t="shared" si="68"/>
        <v>1.2533475288862603</v>
      </c>
    </row>
    <row r="550" spans="1:19" x14ac:dyDescent="0.3">
      <c r="A550" t="s">
        <v>576</v>
      </c>
      <c r="B550">
        <v>12820.183594</v>
      </c>
      <c r="C550">
        <v>13028.5</v>
      </c>
      <c r="D550">
        <v>12686.972656</v>
      </c>
      <c r="E550">
        <v>13209.274414</v>
      </c>
      <c r="F550">
        <v>12649.400390999999</v>
      </c>
      <c r="G550">
        <v>12937.5</v>
      </c>
      <c r="H550">
        <v>13028.5</v>
      </c>
      <c r="I550">
        <v>12483.299805000001</v>
      </c>
      <c r="J550">
        <v>12749.625</v>
      </c>
      <c r="L550" t="str">
        <f t="shared" si="66"/>
        <v>23AUG2023:21:00:00</v>
      </c>
      <c r="M550">
        <v>22</v>
      </c>
      <c r="N550">
        <f t="shared" si="67"/>
        <v>208.31640599999992</v>
      </c>
      <c r="O550" t="str">
        <f t="shared" si="62"/>
        <v/>
      </c>
      <c r="P550">
        <f t="shared" si="63"/>
        <v>208.31640599999992</v>
      </c>
      <c r="Q550" t="str">
        <f t="shared" si="64"/>
        <v/>
      </c>
      <c r="R550">
        <f t="shared" si="65"/>
        <v>1</v>
      </c>
      <c r="S550">
        <f t="shared" si="68"/>
        <v>1.6249096939414696</v>
      </c>
    </row>
    <row r="551" spans="1:19" x14ac:dyDescent="0.3">
      <c r="A551" t="s">
        <v>577</v>
      </c>
      <c r="B551">
        <v>12253.438477</v>
      </c>
      <c r="C551">
        <v>12485.200194999999</v>
      </c>
      <c r="D551">
        <v>12271.753906</v>
      </c>
      <c r="E551">
        <v>12833.720703000001</v>
      </c>
      <c r="F551">
        <v>12116.099609000001</v>
      </c>
      <c r="G551">
        <v>12429.5</v>
      </c>
      <c r="H551">
        <v>12485.200194999999</v>
      </c>
      <c r="I551">
        <v>11981.700194999999</v>
      </c>
      <c r="J551">
        <v>12248.982421999999</v>
      </c>
      <c r="L551" t="str">
        <f t="shared" si="66"/>
        <v>23AUG2023:22:00:00</v>
      </c>
      <c r="M551">
        <v>23</v>
      </c>
      <c r="N551">
        <f t="shared" si="67"/>
        <v>231.76171799999975</v>
      </c>
      <c r="O551" t="str">
        <f t="shared" si="62"/>
        <v/>
      </c>
      <c r="P551">
        <f t="shared" si="63"/>
        <v>231.76171799999975</v>
      </c>
      <c r="Q551" t="str">
        <f t="shared" si="64"/>
        <v/>
      </c>
      <c r="R551">
        <f t="shared" si="65"/>
        <v>1</v>
      </c>
      <c r="S551">
        <f t="shared" si="68"/>
        <v>1.8914014905695418</v>
      </c>
    </row>
    <row r="552" spans="1:19" x14ac:dyDescent="0.3">
      <c r="A552" t="s">
        <v>578</v>
      </c>
      <c r="B552">
        <v>11323.852539</v>
      </c>
      <c r="C552">
        <v>11660.799805000001</v>
      </c>
      <c r="D552">
        <v>11446.810546999999</v>
      </c>
      <c r="E552">
        <v>11892.173828000001</v>
      </c>
      <c r="F552">
        <v>11368.900390999999</v>
      </c>
      <c r="G552">
        <v>11627.5</v>
      </c>
      <c r="H552">
        <v>11660.799805000001</v>
      </c>
      <c r="I552">
        <v>11215.400390999999</v>
      </c>
      <c r="J552">
        <v>11451.862305000001</v>
      </c>
      <c r="L552" t="str">
        <f t="shared" si="66"/>
        <v>23AUG2023:23:00:00</v>
      </c>
      <c r="M552">
        <v>24</v>
      </c>
      <c r="N552">
        <f t="shared" si="67"/>
        <v>336.94726600000104</v>
      </c>
      <c r="O552" t="str">
        <f t="shared" si="62"/>
        <v/>
      </c>
      <c r="P552">
        <f t="shared" si="63"/>
        <v>336.94726600000104</v>
      </c>
      <c r="Q552" t="str">
        <f t="shared" si="64"/>
        <v/>
      </c>
      <c r="R552">
        <f t="shared" si="65"/>
        <v>1</v>
      </c>
      <c r="S552">
        <f t="shared" si="68"/>
        <v>2.9755532831210516</v>
      </c>
    </row>
    <row r="553" spans="1:19" x14ac:dyDescent="0.3">
      <c r="A553" t="s">
        <v>579</v>
      </c>
      <c r="B553">
        <v>10459.884765999999</v>
      </c>
      <c r="C553">
        <v>10785.5</v>
      </c>
      <c r="D553">
        <v>10600.877930000001</v>
      </c>
      <c r="E553">
        <v>10894.438477</v>
      </c>
      <c r="F553">
        <v>10515.099609000001</v>
      </c>
      <c r="G553">
        <v>10770.299805000001</v>
      </c>
      <c r="H553">
        <v>10785.5</v>
      </c>
      <c r="I553">
        <v>10390.599609000001</v>
      </c>
      <c r="J553">
        <v>10601.545898</v>
      </c>
      <c r="L553" t="str">
        <f t="shared" si="66"/>
        <v>24AUG2023:00:00:00</v>
      </c>
      <c r="M553">
        <v>1</v>
      </c>
      <c r="N553">
        <f t="shared" si="67"/>
        <v>325.61523400000078</v>
      </c>
      <c r="O553" t="str">
        <f t="shared" si="62"/>
        <v/>
      </c>
      <c r="P553">
        <f t="shared" si="63"/>
        <v>325.61523400000078</v>
      </c>
      <c r="Q553" t="str">
        <f t="shared" si="64"/>
        <v/>
      </c>
      <c r="R553">
        <f t="shared" si="65"/>
        <v>1</v>
      </c>
      <c r="S553">
        <f t="shared" si="68"/>
        <v>3.1129906426734033</v>
      </c>
    </row>
    <row r="554" spans="1:19" x14ac:dyDescent="0.3">
      <c r="A554" t="s">
        <v>580</v>
      </c>
      <c r="B554">
        <v>9748.4560547000001</v>
      </c>
      <c r="C554">
        <v>10136</v>
      </c>
      <c r="D554">
        <v>9712.4931641000003</v>
      </c>
      <c r="E554">
        <v>10087.850586</v>
      </c>
      <c r="F554">
        <v>9743.3701172000001</v>
      </c>
      <c r="G554">
        <v>9925.6298827999999</v>
      </c>
      <c r="H554">
        <v>10135.900390999999</v>
      </c>
      <c r="I554">
        <v>10136</v>
      </c>
      <c r="J554">
        <v>9990.96875</v>
      </c>
      <c r="L554" t="str">
        <f t="shared" si="66"/>
        <v>24AUG2023:01:00:00</v>
      </c>
      <c r="M554">
        <v>2</v>
      </c>
      <c r="N554">
        <f t="shared" si="67"/>
        <v>387.5439452999999</v>
      </c>
      <c r="O554" t="str">
        <f t="shared" si="62"/>
        <v/>
      </c>
      <c r="P554">
        <f t="shared" si="63"/>
        <v>387.5439452999999</v>
      </c>
      <c r="Q554" t="str">
        <f t="shared" si="64"/>
        <v/>
      </c>
      <c r="R554">
        <f t="shared" si="65"/>
        <v>1</v>
      </c>
      <c r="S554">
        <f t="shared" si="68"/>
        <v>3.9754392195588171</v>
      </c>
    </row>
    <row r="555" spans="1:19" x14ac:dyDescent="0.3">
      <c r="A555" t="s">
        <v>581</v>
      </c>
      <c r="B555">
        <v>9199.2753905999998</v>
      </c>
      <c r="C555">
        <v>9500.2998047000001</v>
      </c>
      <c r="D555">
        <v>9064.9560547000001</v>
      </c>
      <c r="E555">
        <v>9361.3027344000002</v>
      </c>
      <c r="F555">
        <v>9143.2695313000004</v>
      </c>
      <c r="G555">
        <v>9278.8496094000002</v>
      </c>
      <c r="H555">
        <v>9500.1699219000002</v>
      </c>
      <c r="I555">
        <v>9500.2998047000001</v>
      </c>
      <c r="J555">
        <v>9355.34375</v>
      </c>
      <c r="L555" t="str">
        <f t="shared" si="66"/>
        <v>24AUG2023:02:00:00</v>
      </c>
      <c r="M555">
        <v>3</v>
      </c>
      <c r="N555">
        <f t="shared" si="67"/>
        <v>301.02441410000029</v>
      </c>
      <c r="O555" t="str">
        <f t="shared" si="62"/>
        <v/>
      </c>
      <c r="P555">
        <f t="shared" si="63"/>
        <v>301.02441410000029</v>
      </c>
      <c r="Q555" t="str">
        <f t="shared" si="64"/>
        <v/>
      </c>
      <c r="R555">
        <f t="shared" si="65"/>
        <v>1</v>
      </c>
      <c r="S555">
        <f t="shared" si="68"/>
        <v>3.2722622306490896</v>
      </c>
    </row>
    <row r="556" spans="1:19" x14ac:dyDescent="0.3">
      <c r="A556" t="s">
        <v>582</v>
      </c>
      <c r="B556">
        <v>8747.9365233999997</v>
      </c>
      <c r="C556">
        <v>9029.8496094000002</v>
      </c>
      <c r="D556">
        <v>8623.8046875</v>
      </c>
      <c r="E556">
        <v>8882.7949219000002</v>
      </c>
      <c r="F556">
        <v>8653.5400391000003</v>
      </c>
      <c r="G556">
        <v>8803.1904297000001</v>
      </c>
      <c r="H556">
        <v>9029.7304688000004</v>
      </c>
      <c r="I556">
        <v>9029.8496094000002</v>
      </c>
      <c r="J556">
        <v>8888.3085938000004</v>
      </c>
      <c r="L556" t="str">
        <f t="shared" si="66"/>
        <v>24AUG2023:03:00:00</v>
      </c>
      <c r="M556">
        <v>4</v>
      </c>
      <c r="N556">
        <f t="shared" si="67"/>
        <v>281.91308600000048</v>
      </c>
      <c r="O556" t="str">
        <f t="shared" si="62"/>
        <v/>
      </c>
      <c r="P556">
        <f t="shared" si="63"/>
        <v>281.91308600000048</v>
      </c>
      <c r="Q556" t="str">
        <f t="shared" si="64"/>
        <v/>
      </c>
      <c r="R556">
        <f t="shared" si="65"/>
        <v>1</v>
      </c>
      <c r="S556">
        <f t="shared" si="68"/>
        <v>3.2226238181530755</v>
      </c>
    </row>
    <row r="557" spans="1:19" x14ac:dyDescent="0.3">
      <c r="A557" t="s">
        <v>583</v>
      </c>
      <c r="B557">
        <v>8507.7080077999999</v>
      </c>
      <c r="C557">
        <v>8652.8398438000004</v>
      </c>
      <c r="D557">
        <v>8339.5175780999998</v>
      </c>
      <c r="E557">
        <v>8518.4882813000004</v>
      </c>
      <c r="F557">
        <v>8321.9697266000003</v>
      </c>
      <c r="G557">
        <v>8477</v>
      </c>
      <c r="H557">
        <v>8652.7802733999997</v>
      </c>
      <c r="I557">
        <v>8652.8398438000004</v>
      </c>
      <c r="J557">
        <v>8539.4863280999998</v>
      </c>
      <c r="L557" t="str">
        <f t="shared" si="66"/>
        <v>24AUG2023:04:00:00</v>
      </c>
      <c r="M557">
        <v>5</v>
      </c>
      <c r="N557">
        <f t="shared" si="67"/>
        <v>145.13183600000048</v>
      </c>
      <c r="O557" t="str">
        <f t="shared" si="62"/>
        <v/>
      </c>
      <c r="P557">
        <f t="shared" si="63"/>
        <v>145.13183600000048</v>
      </c>
      <c r="Q557" t="str">
        <f t="shared" si="64"/>
        <v/>
      </c>
      <c r="R557">
        <f t="shared" si="65"/>
        <v>1</v>
      </c>
      <c r="S557">
        <f t="shared" si="68"/>
        <v>1.7058864251916186</v>
      </c>
    </row>
    <row r="558" spans="1:19" x14ac:dyDescent="0.3">
      <c r="A558" t="s">
        <v>584</v>
      </c>
      <c r="B558">
        <v>8404.3173827999999</v>
      </c>
      <c r="C558">
        <v>8484.9101563000004</v>
      </c>
      <c r="D558">
        <v>8190.7763672000001</v>
      </c>
      <c r="E558">
        <v>8350.0380858999997</v>
      </c>
      <c r="F558">
        <v>8172.75</v>
      </c>
      <c r="G558">
        <v>8344.5</v>
      </c>
      <c r="H558">
        <v>8484.9101563000004</v>
      </c>
      <c r="I558">
        <v>8484.9101563000004</v>
      </c>
      <c r="J558">
        <v>8380.8261719000002</v>
      </c>
      <c r="L558" t="str">
        <f t="shared" si="66"/>
        <v>24AUG2023:05:00:00</v>
      </c>
      <c r="M558">
        <v>6</v>
      </c>
      <c r="N558">
        <f t="shared" si="67"/>
        <v>80.592773500000476</v>
      </c>
      <c r="O558" t="str">
        <f t="shared" si="62"/>
        <v/>
      </c>
      <c r="P558">
        <f t="shared" si="63"/>
        <v>80.592773500000476</v>
      </c>
      <c r="Q558" t="str">
        <f t="shared" si="64"/>
        <v/>
      </c>
      <c r="R558">
        <f t="shared" si="65"/>
        <v>1</v>
      </c>
      <c r="S558">
        <f t="shared" si="68"/>
        <v>0.95894490687535205</v>
      </c>
    </row>
    <row r="559" spans="1:19" x14ac:dyDescent="0.3">
      <c r="A559" t="s">
        <v>585</v>
      </c>
      <c r="B559">
        <v>8484.3046875</v>
      </c>
      <c r="C559">
        <v>8538.5195313000004</v>
      </c>
      <c r="D559">
        <v>8341.3603516000003</v>
      </c>
      <c r="E559">
        <v>8552.7011719000002</v>
      </c>
      <c r="F559">
        <v>8259.4902344000002</v>
      </c>
      <c r="G559">
        <v>8438.4003905999998</v>
      </c>
      <c r="H559">
        <v>8538.5400391000003</v>
      </c>
      <c r="I559">
        <v>8538.5195313000004</v>
      </c>
      <c r="J559">
        <v>8461.1787108999997</v>
      </c>
      <c r="L559" t="str">
        <f t="shared" si="66"/>
        <v>24AUG2023:06:00:00</v>
      </c>
      <c r="M559">
        <v>7</v>
      </c>
      <c r="N559">
        <f t="shared" si="67"/>
        <v>54.214843800000381</v>
      </c>
      <c r="O559" t="str">
        <f t="shared" si="62"/>
        <v/>
      </c>
      <c r="P559">
        <f t="shared" si="63"/>
        <v>54.214843800000381</v>
      </c>
      <c r="Q559" t="str">
        <f t="shared" si="64"/>
        <v/>
      </c>
      <c r="R559">
        <f t="shared" si="65"/>
        <v>1</v>
      </c>
      <c r="S559">
        <f t="shared" si="68"/>
        <v>0.63900161294154822</v>
      </c>
    </row>
    <row r="560" spans="1:19" x14ac:dyDescent="0.3">
      <c r="A560" t="s">
        <v>586</v>
      </c>
      <c r="B560">
        <v>8798.8037108999997</v>
      </c>
      <c r="C560">
        <v>8801.2695313000004</v>
      </c>
      <c r="D560">
        <v>8586.8349608999997</v>
      </c>
      <c r="E560">
        <v>8712.2265625</v>
      </c>
      <c r="F560">
        <v>8526.0996094000002</v>
      </c>
      <c r="G560">
        <v>8721.0097655999998</v>
      </c>
      <c r="H560">
        <v>8801.3203125</v>
      </c>
      <c r="I560">
        <v>8801.2695313000004</v>
      </c>
      <c r="J560">
        <v>8722.8554688000004</v>
      </c>
      <c r="L560" t="str">
        <f t="shared" si="66"/>
        <v>24AUG2023:07:00:00</v>
      </c>
      <c r="M560">
        <v>8</v>
      </c>
      <c r="N560">
        <f t="shared" si="67"/>
        <v>2.4658204000006663</v>
      </c>
      <c r="O560" t="str">
        <f t="shared" si="62"/>
        <v/>
      </c>
      <c r="P560">
        <f t="shared" si="63"/>
        <v>2.4658204000006663</v>
      </c>
      <c r="Q560" t="str">
        <f t="shared" si="64"/>
        <v/>
      </c>
      <c r="R560">
        <f t="shared" si="65"/>
        <v>1</v>
      </c>
      <c r="S560">
        <f t="shared" si="68"/>
        <v>2.8024496068096122E-2</v>
      </c>
    </row>
    <row r="561" spans="1:19" x14ac:dyDescent="0.3">
      <c r="A561" t="s">
        <v>587</v>
      </c>
      <c r="B561">
        <v>8898.2148438000004</v>
      </c>
      <c r="C561">
        <v>8930.4296875</v>
      </c>
      <c r="D561">
        <v>8625.3242188000004</v>
      </c>
      <c r="E561">
        <v>8771.8212891000003</v>
      </c>
      <c r="F561">
        <v>8691.8300780999998</v>
      </c>
      <c r="G561">
        <v>8866.7304688000004</v>
      </c>
      <c r="H561">
        <v>8930.4902344000002</v>
      </c>
      <c r="I561">
        <v>8930.4296875</v>
      </c>
      <c r="J561">
        <v>8839.1972655999998</v>
      </c>
      <c r="L561" t="str">
        <f t="shared" si="66"/>
        <v>24AUG2023:08:00:00</v>
      </c>
      <c r="M561">
        <v>9</v>
      </c>
      <c r="N561">
        <f t="shared" si="67"/>
        <v>32.214843699999619</v>
      </c>
      <c r="O561" t="str">
        <f t="shared" si="62"/>
        <v/>
      </c>
      <c r="P561">
        <f t="shared" si="63"/>
        <v>32.214843699999619</v>
      </c>
      <c r="Q561" t="str">
        <f t="shared" si="64"/>
        <v/>
      </c>
      <c r="R561">
        <f t="shared" si="65"/>
        <v>1</v>
      </c>
      <c r="S561">
        <f t="shared" si="68"/>
        <v>0.36203715313129264</v>
      </c>
    </row>
    <row r="562" spans="1:19" x14ac:dyDescent="0.3">
      <c r="A562" t="s">
        <v>588</v>
      </c>
      <c r="B562">
        <v>9193.2392577999999</v>
      </c>
      <c r="C562">
        <v>9364.7402344000002</v>
      </c>
      <c r="D562">
        <v>8962.8447266000003</v>
      </c>
      <c r="E562">
        <v>9141.8808594000002</v>
      </c>
      <c r="F562">
        <v>9102.1396483999997</v>
      </c>
      <c r="G562">
        <v>9254.3496094000002</v>
      </c>
      <c r="H562">
        <v>9364.7695313000004</v>
      </c>
      <c r="I562">
        <v>9364.7402344000002</v>
      </c>
      <c r="J562">
        <v>9247.0712891000003</v>
      </c>
      <c r="L562" t="str">
        <f t="shared" si="66"/>
        <v>24AUG2023:09:00:00</v>
      </c>
      <c r="M562">
        <v>10</v>
      </c>
      <c r="N562">
        <f t="shared" si="67"/>
        <v>171.50097660000029</v>
      </c>
      <c r="O562" t="str">
        <f t="shared" si="62"/>
        <v/>
      </c>
      <c r="P562">
        <f t="shared" si="63"/>
        <v>171.50097660000029</v>
      </c>
      <c r="Q562" t="str">
        <f t="shared" si="64"/>
        <v/>
      </c>
      <c r="R562">
        <f t="shared" si="65"/>
        <v>1</v>
      </c>
      <c r="S562">
        <f t="shared" si="68"/>
        <v>1.8655119462325571</v>
      </c>
    </row>
    <row r="563" spans="1:19" x14ac:dyDescent="0.3">
      <c r="A563" t="s">
        <v>589</v>
      </c>
      <c r="B563">
        <v>9799.9599608999997</v>
      </c>
      <c r="C563">
        <v>10127.700194999999</v>
      </c>
      <c r="D563">
        <v>9670.0507813000004</v>
      </c>
      <c r="E563">
        <v>9872.0859375</v>
      </c>
      <c r="F563">
        <v>9809.8896483999997</v>
      </c>
      <c r="G563">
        <v>9920.5898438000004</v>
      </c>
      <c r="H563">
        <v>10127.700194999999</v>
      </c>
      <c r="I563">
        <v>10127.700194999999</v>
      </c>
      <c r="J563">
        <v>9983.6777344000002</v>
      </c>
      <c r="L563" t="str">
        <f t="shared" si="66"/>
        <v>24AUG2023:10:00:00</v>
      </c>
      <c r="M563">
        <v>11</v>
      </c>
      <c r="N563">
        <f t="shared" si="67"/>
        <v>327.74023409999973</v>
      </c>
      <c r="O563" t="str">
        <f t="shared" si="62"/>
        <v/>
      </c>
      <c r="P563">
        <f t="shared" si="63"/>
        <v>327.74023409999973</v>
      </c>
      <c r="Q563" t="str">
        <f t="shared" si="64"/>
        <v/>
      </c>
      <c r="R563">
        <f t="shared" si="65"/>
        <v>1</v>
      </c>
      <c r="S563">
        <f t="shared" si="68"/>
        <v>3.3443017666155956</v>
      </c>
    </row>
    <row r="564" spans="1:19" x14ac:dyDescent="0.3">
      <c r="A564" t="s">
        <v>590</v>
      </c>
      <c r="B564">
        <v>10662.772461</v>
      </c>
      <c r="C564">
        <v>11059.799805000001</v>
      </c>
      <c r="D564">
        <v>10469.867188</v>
      </c>
      <c r="E564">
        <v>10677.112305000001</v>
      </c>
      <c r="F564">
        <v>10649.700194999999</v>
      </c>
      <c r="G564">
        <v>10747.5</v>
      </c>
      <c r="H564">
        <v>11059.900390999999</v>
      </c>
      <c r="I564">
        <v>11059.799805000001</v>
      </c>
      <c r="J564">
        <v>10869.603515999999</v>
      </c>
      <c r="L564" t="str">
        <f t="shared" si="66"/>
        <v>24AUG2023:11:00:00</v>
      </c>
      <c r="M564">
        <v>12</v>
      </c>
      <c r="N564">
        <f t="shared" si="67"/>
        <v>397.02734400000008</v>
      </c>
      <c r="O564" t="str">
        <f t="shared" si="62"/>
        <v/>
      </c>
      <c r="P564">
        <f t="shared" si="63"/>
        <v>397.02734400000008</v>
      </c>
      <c r="Q564" t="str">
        <f t="shared" si="64"/>
        <v/>
      </c>
      <c r="R564">
        <f t="shared" si="65"/>
        <v>1</v>
      </c>
      <c r="S564">
        <f t="shared" si="68"/>
        <v>3.7234907286276755</v>
      </c>
    </row>
    <row r="565" spans="1:19" x14ac:dyDescent="0.3">
      <c r="A565" t="s">
        <v>591</v>
      </c>
      <c r="B565">
        <v>11541.550781</v>
      </c>
      <c r="C565">
        <v>12040.299805000001</v>
      </c>
      <c r="D565">
        <v>11354.630859000001</v>
      </c>
      <c r="E565">
        <v>11514.523438</v>
      </c>
      <c r="F565">
        <v>11518.700194999999</v>
      </c>
      <c r="G565">
        <v>11615.400390999999</v>
      </c>
      <c r="H565">
        <v>12040.299805000001</v>
      </c>
      <c r="I565">
        <v>12040.299805000001</v>
      </c>
      <c r="J565">
        <v>11808.516602</v>
      </c>
      <c r="L565" t="str">
        <f t="shared" si="66"/>
        <v>24AUG2023:12:00:00</v>
      </c>
      <c r="M565">
        <v>13</v>
      </c>
      <c r="N565">
        <f t="shared" si="67"/>
        <v>498.74902400000065</v>
      </c>
      <c r="O565" t="str">
        <f t="shared" si="62"/>
        <v/>
      </c>
      <c r="P565">
        <f t="shared" si="63"/>
        <v>498.74902400000065</v>
      </c>
      <c r="Q565" t="str">
        <f t="shared" si="64"/>
        <v/>
      </c>
      <c r="R565">
        <f t="shared" si="65"/>
        <v>1</v>
      </c>
      <c r="S565">
        <f t="shared" si="68"/>
        <v>4.321334571616271</v>
      </c>
    </row>
    <row r="566" spans="1:19" x14ac:dyDescent="0.3">
      <c r="A566" t="s">
        <v>592</v>
      </c>
      <c r="B566">
        <v>12514.228515999999</v>
      </c>
      <c r="C566">
        <v>12969.099609000001</v>
      </c>
      <c r="D566">
        <v>12164.328125</v>
      </c>
      <c r="E566">
        <v>12310.412109000001</v>
      </c>
      <c r="F566">
        <v>12305.900390999999</v>
      </c>
      <c r="G566">
        <v>12460.599609000001</v>
      </c>
      <c r="H566">
        <v>12969.099609000001</v>
      </c>
      <c r="I566">
        <v>12969.099609000001</v>
      </c>
      <c r="J566">
        <v>12690.976563</v>
      </c>
      <c r="L566" t="str">
        <f t="shared" si="66"/>
        <v>24AUG2023:13:00:00</v>
      </c>
      <c r="M566">
        <v>14</v>
      </c>
      <c r="N566">
        <f t="shared" si="67"/>
        <v>454.87109300000157</v>
      </c>
      <c r="O566" t="str">
        <f t="shared" si="62"/>
        <v/>
      </c>
      <c r="P566">
        <f t="shared" si="63"/>
        <v>454.87109300000157</v>
      </c>
      <c r="Q566" t="str">
        <f t="shared" si="64"/>
        <v/>
      </c>
      <c r="R566">
        <f t="shared" si="65"/>
        <v>1</v>
      </c>
      <c r="S566">
        <f t="shared" si="68"/>
        <v>3.6348312835939396</v>
      </c>
    </row>
    <row r="567" spans="1:19" x14ac:dyDescent="0.3">
      <c r="A567" t="s">
        <v>593</v>
      </c>
      <c r="B567">
        <v>13329.291992</v>
      </c>
      <c r="C567">
        <v>13796.200194999999</v>
      </c>
      <c r="D567">
        <v>12882.15625</v>
      </c>
      <c r="E567">
        <v>13034.891602</v>
      </c>
      <c r="F567">
        <v>13066.900390999999</v>
      </c>
      <c r="G567">
        <v>13211.299805000001</v>
      </c>
      <c r="H567">
        <v>13796.200194999999</v>
      </c>
      <c r="I567">
        <v>13796.200194999999</v>
      </c>
      <c r="J567">
        <v>13481.971680000001</v>
      </c>
      <c r="L567" t="str">
        <f t="shared" si="66"/>
        <v>24AUG2023:14:00:00</v>
      </c>
      <c r="M567">
        <v>15</v>
      </c>
      <c r="N567">
        <f t="shared" si="67"/>
        <v>466.90820299999905</v>
      </c>
      <c r="O567" t="str">
        <f t="shared" si="62"/>
        <v/>
      </c>
      <c r="P567">
        <f t="shared" si="63"/>
        <v>466.90820299999905</v>
      </c>
      <c r="Q567" t="str">
        <f t="shared" si="64"/>
        <v/>
      </c>
      <c r="R567">
        <f t="shared" si="65"/>
        <v>1</v>
      </c>
      <c r="S567">
        <f t="shared" si="68"/>
        <v>3.5028732454824225</v>
      </c>
    </row>
    <row r="568" spans="1:19" x14ac:dyDescent="0.3">
      <c r="A568" t="s">
        <v>594</v>
      </c>
      <c r="B568">
        <v>13922.898438</v>
      </c>
      <c r="C568">
        <v>14311.700194999999</v>
      </c>
      <c r="D568">
        <v>13291.091796999999</v>
      </c>
      <c r="E568">
        <v>13450.106444999999</v>
      </c>
      <c r="F568">
        <v>13586.400390999999</v>
      </c>
      <c r="G568">
        <v>13697.200194999999</v>
      </c>
      <c r="H568">
        <v>14311.700194999999</v>
      </c>
      <c r="I568">
        <v>14311.700194999999</v>
      </c>
      <c r="J568">
        <v>13973.599609000001</v>
      </c>
      <c r="L568" t="str">
        <f t="shared" si="66"/>
        <v>24AUG2023:15:00:00</v>
      </c>
      <c r="M568">
        <v>16</v>
      </c>
      <c r="N568">
        <f t="shared" si="67"/>
        <v>388.80175699999927</v>
      </c>
      <c r="O568" t="str">
        <f t="shared" si="62"/>
        <v/>
      </c>
      <c r="P568">
        <f t="shared" si="63"/>
        <v>388.80175699999927</v>
      </c>
      <c r="Q568" t="str">
        <f t="shared" si="64"/>
        <v/>
      </c>
      <c r="R568">
        <f t="shared" si="65"/>
        <v>1</v>
      </c>
      <c r="S568">
        <f t="shared" si="68"/>
        <v>2.7925346057171265</v>
      </c>
    </row>
    <row r="569" spans="1:19" x14ac:dyDescent="0.3">
      <c r="A569" t="s">
        <v>595</v>
      </c>
      <c r="B569">
        <v>13802.677734000001</v>
      </c>
      <c r="C569">
        <v>14380.299805000001</v>
      </c>
      <c r="D569">
        <v>13546.861328000001</v>
      </c>
      <c r="E569">
        <v>13726.893555000001</v>
      </c>
      <c r="F569">
        <v>13725.5</v>
      </c>
      <c r="G569">
        <v>13843.799805000001</v>
      </c>
      <c r="H569">
        <v>14380.599609000001</v>
      </c>
      <c r="I569">
        <v>14380.299805000001</v>
      </c>
      <c r="J569">
        <v>14094.572265999999</v>
      </c>
      <c r="L569" t="str">
        <f t="shared" si="66"/>
        <v>24AUG2023:16:00:00</v>
      </c>
      <c r="M569">
        <v>17</v>
      </c>
      <c r="N569">
        <f t="shared" si="67"/>
        <v>577.62207099999978</v>
      </c>
      <c r="O569" t="str">
        <f t="shared" si="62"/>
        <v/>
      </c>
      <c r="P569">
        <f t="shared" si="63"/>
        <v>577.62207099999978</v>
      </c>
      <c r="Q569" t="str">
        <f t="shared" si="64"/>
        <v/>
      </c>
      <c r="R569">
        <f t="shared" si="65"/>
        <v>1</v>
      </c>
      <c r="S569">
        <f t="shared" si="68"/>
        <v>4.1848551573231978</v>
      </c>
    </row>
    <row r="570" spans="1:19" x14ac:dyDescent="0.3">
      <c r="A570" t="s">
        <v>596</v>
      </c>
      <c r="B570">
        <v>13830.417969</v>
      </c>
      <c r="C570">
        <v>14416</v>
      </c>
      <c r="D570">
        <v>13896.251953000001</v>
      </c>
      <c r="E570">
        <v>14110.670898</v>
      </c>
      <c r="F570">
        <v>13815.299805000001</v>
      </c>
      <c r="G570">
        <v>13962.700194999999</v>
      </c>
      <c r="H570">
        <v>14416.299805000001</v>
      </c>
      <c r="I570">
        <v>14416</v>
      </c>
      <c r="J570">
        <v>14206.740234000001</v>
      </c>
      <c r="L570" t="str">
        <f t="shared" si="66"/>
        <v>24AUG2023:17:00:00</v>
      </c>
      <c r="M570">
        <v>18</v>
      </c>
      <c r="N570">
        <f t="shared" si="67"/>
        <v>585.58203099999992</v>
      </c>
      <c r="O570" t="str">
        <f t="shared" si="62"/>
        <v/>
      </c>
      <c r="P570">
        <f t="shared" si="63"/>
        <v>585.58203099999992</v>
      </c>
      <c r="Q570" t="str">
        <f t="shared" si="64"/>
        <v/>
      </c>
      <c r="R570">
        <f t="shared" si="65"/>
        <v>1</v>
      </c>
      <c r="S570">
        <f t="shared" si="68"/>
        <v>4.2340154311499818</v>
      </c>
    </row>
    <row r="571" spans="1:19" x14ac:dyDescent="0.3">
      <c r="A571" t="s">
        <v>597</v>
      </c>
      <c r="B571">
        <v>13887.884765999999</v>
      </c>
      <c r="C571">
        <v>14455.799805000001</v>
      </c>
      <c r="D571">
        <v>14057.101563</v>
      </c>
      <c r="E571">
        <v>14270.514648</v>
      </c>
      <c r="F571">
        <v>13900.200194999999</v>
      </c>
      <c r="G571">
        <v>14071.099609000001</v>
      </c>
      <c r="H571">
        <v>14456.099609000001</v>
      </c>
      <c r="I571">
        <v>14455.799805000001</v>
      </c>
      <c r="J571">
        <v>14282.121094</v>
      </c>
      <c r="L571" t="str">
        <f t="shared" si="66"/>
        <v>24AUG2023:18:00:00</v>
      </c>
      <c r="M571">
        <v>19</v>
      </c>
      <c r="N571">
        <f t="shared" si="67"/>
        <v>567.91503900000134</v>
      </c>
      <c r="O571" t="str">
        <f t="shared" si="62"/>
        <v/>
      </c>
      <c r="P571">
        <f t="shared" si="63"/>
        <v>567.91503900000134</v>
      </c>
      <c r="Q571" t="str">
        <f t="shared" si="64"/>
        <v/>
      </c>
      <c r="R571">
        <f t="shared" si="65"/>
        <v>1</v>
      </c>
      <c r="S571">
        <f t="shared" si="68"/>
        <v>4.0892839231382299</v>
      </c>
    </row>
    <row r="572" spans="1:19" x14ac:dyDescent="0.3">
      <c r="A572" t="s">
        <v>598</v>
      </c>
      <c r="B572">
        <v>13734.805664</v>
      </c>
      <c r="C572">
        <v>14472.700194999999</v>
      </c>
      <c r="D572">
        <v>14104.980469</v>
      </c>
      <c r="E572">
        <v>14351.292969</v>
      </c>
      <c r="F572">
        <v>13894.099609000001</v>
      </c>
      <c r="G572">
        <v>14098.799805000001</v>
      </c>
      <c r="H572">
        <v>14472.900390999999</v>
      </c>
      <c r="I572">
        <v>14472.700194999999</v>
      </c>
      <c r="J572">
        <v>14303.966796999999</v>
      </c>
      <c r="L572" t="str">
        <f t="shared" si="66"/>
        <v>24AUG2023:19:00:00</v>
      </c>
      <c r="M572">
        <v>20</v>
      </c>
      <c r="N572">
        <f t="shared" si="67"/>
        <v>737.89453099999992</v>
      </c>
      <c r="O572" t="str">
        <f t="shared" si="62"/>
        <v/>
      </c>
      <c r="P572">
        <f t="shared" si="63"/>
        <v>737.89453099999992</v>
      </c>
      <c r="Q572" t="str">
        <f t="shared" si="64"/>
        <v/>
      </c>
      <c r="R572">
        <f t="shared" si="65"/>
        <v>1</v>
      </c>
      <c r="S572">
        <f t="shared" si="68"/>
        <v>5.3724424578796866</v>
      </c>
    </row>
    <row r="573" spans="1:19" x14ac:dyDescent="0.3">
      <c r="A573" t="s">
        <v>599</v>
      </c>
      <c r="B573">
        <v>13384.438477</v>
      </c>
      <c r="C573">
        <v>14142.599609000001</v>
      </c>
      <c r="D573">
        <v>13813.946289</v>
      </c>
      <c r="E573">
        <v>14170.563477</v>
      </c>
      <c r="F573">
        <v>13623.900390999999</v>
      </c>
      <c r="G573">
        <v>13832.299805000001</v>
      </c>
      <c r="H573">
        <v>14142.700194999999</v>
      </c>
      <c r="I573">
        <v>14142.599609000001</v>
      </c>
      <c r="J573">
        <v>13993.999023</v>
      </c>
      <c r="L573" t="str">
        <f t="shared" si="66"/>
        <v>24AUG2023:20:00:00</v>
      </c>
      <c r="M573">
        <v>21</v>
      </c>
      <c r="N573">
        <f t="shared" si="67"/>
        <v>758.16113200000109</v>
      </c>
      <c r="O573" t="str">
        <f t="shared" si="62"/>
        <v/>
      </c>
      <c r="P573">
        <f t="shared" si="63"/>
        <v>758.16113200000109</v>
      </c>
      <c r="Q573" t="str">
        <f t="shared" si="64"/>
        <v/>
      </c>
      <c r="R573">
        <f t="shared" si="65"/>
        <v>1</v>
      </c>
      <c r="S573">
        <f t="shared" si="68"/>
        <v>5.6644971195678879</v>
      </c>
    </row>
    <row r="574" spans="1:19" x14ac:dyDescent="0.3">
      <c r="A574" t="s">
        <v>600</v>
      </c>
      <c r="B574">
        <v>12918.916992</v>
      </c>
      <c r="C574">
        <v>13622.5</v>
      </c>
      <c r="D574">
        <v>13457.877930000001</v>
      </c>
      <c r="E574">
        <v>13813.859375</v>
      </c>
      <c r="F574">
        <v>13235.5</v>
      </c>
      <c r="G574">
        <v>13399.099609000001</v>
      </c>
      <c r="H574">
        <v>13622.400390999999</v>
      </c>
      <c r="I574">
        <v>13622.5</v>
      </c>
      <c r="J574">
        <v>13528.505859000001</v>
      </c>
      <c r="L574" t="str">
        <f t="shared" si="66"/>
        <v>24AUG2023:21:00:00</v>
      </c>
      <c r="M574">
        <v>22</v>
      </c>
      <c r="N574">
        <f t="shared" si="67"/>
        <v>703.58300799999961</v>
      </c>
      <c r="O574" t="str">
        <f t="shared" si="62"/>
        <v/>
      </c>
      <c r="P574">
        <f t="shared" si="63"/>
        <v>703.58300799999961</v>
      </c>
      <c r="Q574" t="str">
        <f t="shared" si="64"/>
        <v/>
      </c>
      <c r="R574">
        <f t="shared" si="65"/>
        <v>1</v>
      </c>
      <c r="S574">
        <f t="shared" si="68"/>
        <v>5.4461454349129355</v>
      </c>
    </row>
    <row r="575" spans="1:19" x14ac:dyDescent="0.3">
      <c r="A575" t="s">
        <v>601</v>
      </c>
      <c r="B575">
        <v>12654.808594</v>
      </c>
      <c r="C575">
        <v>13152.299805000001</v>
      </c>
      <c r="D575">
        <v>12903.759765999999</v>
      </c>
      <c r="E575">
        <v>13143.743164</v>
      </c>
      <c r="F575">
        <v>12712</v>
      </c>
      <c r="G575">
        <v>12917.400390999999</v>
      </c>
      <c r="H575">
        <v>13152.200194999999</v>
      </c>
      <c r="I575">
        <v>13152.299805000001</v>
      </c>
      <c r="J575">
        <v>13035.042969</v>
      </c>
      <c r="L575" t="str">
        <f t="shared" si="66"/>
        <v>24AUG2023:22:00:00</v>
      </c>
      <c r="M575">
        <v>23</v>
      </c>
      <c r="N575">
        <f t="shared" si="67"/>
        <v>497.49121100000048</v>
      </c>
      <c r="O575" t="str">
        <f t="shared" si="62"/>
        <v/>
      </c>
      <c r="P575">
        <f t="shared" si="63"/>
        <v>497.49121100000048</v>
      </c>
      <c r="Q575" t="str">
        <f t="shared" si="64"/>
        <v/>
      </c>
      <c r="R575">
        <f t="shared" si="65"/>
        <v>1</v>
      </c>
      <c r="S575">
        <f t="shared" si="68"/>
        <v>3.9312424783404074</v>
      </c>
    </row>
    <row r="576" spans="1:19" x14ac:dyDescent="0.3">
      <c r="A576" t="s">
        <v>602</v>
      </c>
      <c r="B576">
        <v>11908.417969</v>
      </c>
      <c r="C576">
        <v>12333.900390999999</v>
      </c>
      <c r="D576">
        <v>12047.650390999999</v>
      </c>
      <c r="E576">
        <v>12265.954102</v>
      </c>
      <c r="F576">
        <v>11942.799805000001</v>
      </c>
      <c r="G576">
        <v>12105</v>
      </c>
      <c r="H576">
        <v>12333.799805000001</v>
      </c>
      <c r="I576">
        <v>12333.900390999999</v>
      </c>
      <c r="J576">
        <v>12214.620117</v>
      </c>
      <c r="L576" t="str">
        <f t="shared" si="66"/>
        <v>24AUG2023:23:00:00</v>
      </c>
      <c r="M576">
        <v>24</v>
      </c>
      <c r="N576">
        <f t="shared" si="67"/>
        <v>425.48242199999913</v>
      </c>
      <c r="O576" t="str">
        <f t="shared" si="62"/>
        <v/>
      </c>
      <c r="P576">
        <f t="shared" si="63"/>
        <v>425.48242199999913</v>
      </c>
      <c r="Q576" t="str">
        <f t="shared" si="64"/>
        <v/>
      </c>
      <c r="R576">
        <f t="shared" si="65"/>
        <v>1</v>
      </c>
      <c r="S576">
        <f t="shared" si="68"/>
        <v>3.5729550567305846</v>
      </c>
    </row>
    <row r="577" spans="1:19" x14ac:dyDescent="0.3">
      <c r="A577" t="s">
        <v>603</v>
      </c>
      <c r="B577">
        <v>11026.089844</v>
      </c>
      <c r="C577">
        <v>11452.599609000001</v>
      </c>
      <c r="D577">
        <v>11147.539063</v>
      </c>
      <c r="E577">
        <v>11283.519531</v>
      </c>
      <c r="F577">
        <v>11102.900390999999</v>
      </c>
      <c r="G577">
        <v>11236.799805000001</v>
      </c>
      <c r="H577">
        <v>11452.5</v>
      </c>
      <c r="I577">
        <v>11452.599609000001</v>
      </c>
      <c r="J577">
        <v>11335.008789</v>
      </c>
      <c r="L577" t="str">
        <f t="shared" si="66"/>
        <v>25AUG2023:00:00:00</v>
      </c>
      <c r="M577">
        <v>1</v>
      </c>
      <c r="N577">
        <f t="shared" si="67"/>
        <v>426.5097650000007</v>
      </c>
      <c r="O577" t="str">
        <f t="shared" si="62"/>
        <v/>
      </c>
      <c r="P577">
        <f t="shared" si="63"/>
        <v>426.5097650000007</v>
      </c>
      <c r="Q577" t="str">
        <f t="shared" si="64"/>
        <v/>
      </c>
      <c r="R577">
        <f t="shared" si="65"/>
        <v>1</v>
      </c>
      <c r="S577">
        <f t="shared" si="68"/>
        <v>3.8681869187932651</v>
      </c>
    </row>
    <row r="578" spans="1:19" x14ac:dyDescent="0.3">
      <c r="A578" t="s">
        <v>604</v>
      </c>
      <c r="B578">
        <v>10235.966796999999</v>
      </c>
      <c r="C578">
        <v>10530.489258</v>
      </c>
      <c r="D578">
        <v>10530.489258</v>
      </c>
      <c r="E578">
        <v>10634.525390999999</v>
      </c>
      <c r="F578">
        <v>10542.5</v>
      </c>
      <c r="G578">
        <v>10713.5</v>
      </c>
      <c r="H578">
        <v>10744.900390999999</v>
      </c>
      <c r="I578">
        <v>10461.400390999999</v>
      </c>
      <c r="J578">
        <v>10593.587890999999</v>
      </c>
      <c r="L578" t="str">
        <f t="shared" si="66"/>
        <v>25AUG2023:01:00:00</v>
      </c>
      <c r="M578">
        <v>2</v>
      </c>
      <c r="N578">
        <f t="shared" si="67"/>
        <v>294.52246100000048</v>
      </c>
      <c r="O578" t="str">
        <f t="shared" si="62"/>
        <v/>
      </c>
      <c r="P578">
        <f t="shared" si="63"/>
        <v>294.52246100000048</v>
      </c>
      <c r="Q578" t="str">
        <f t="shared" si="64"/>
        <v/>
      </c>
      <c r="R578">
        <f t="shared" si="65"/>
        <v>1</v>
      </c>
      <c r="S578">
        <f t="shared" si="68"/>
        <v>2.8773291946034876</v>
      </c>
    </row>
    <row r="579" spans="1:19" x14ac:dyDescent="0.3">
      <c r="A579" t="s">
        <v>605</v>
      </c>
      <c r="B579">
        <v>9621.0136719000002</v>
      </c>
      <c r="C579">
        <v>9919.2148438000004</v>
      </c>
      <c r="D579">
        <v>9919.2148438000004</v>
      </c>
      <c r="E579">
        <v>9983.9199219000002</v>
      </c>
      <c r="F579">
        <v>9936.7304688000004</v>
      </c>
      <c r="G579">
        <v>10088.400390999999</v>
      </c>
      <c r="H579">
        <v>10128.200194999999</v>
      </c>
      <c r="I579">
        <v>9862.7001952999999</v>
      </c>
      <c r="J579">
        <v>9983.6269530999998</v>
      </c>
      <c r="L579" t="str">
        <f t="shared" si="66"/>
        <v>25AUG2023:02:00:00</v>
      </c>
      <c r="M579">
        <v>3</v>
      </c>
      <c r="N579">
        <f t="shared" si="67"/>
        <v>298.20117190000019</v>
      </c>
      <c r="O579" t="str">
        <f t="shared" ref="O579:O642" si="69">IF(N579&lt;0,N579,"")</f>
        <v/>
      </c>
      <c r="P579">
        <f t="shared" ref="P579:P642" si="70">IF(N579&gt;0,N579,"")</f>
        <v>298.20117190000019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3.0994776857136519</v>
      </c>
    </row>
    <row r="580" spans="1:19" x14ac:dyDescent="0.3">
      <c r="A580" t="s">
        <v>606</v>
      </c>
      <c r="B580">
        <v>9194.3720702999999</v>
      </c>
      <c r="C580">
        <v>9492.9179688000004</v>
      </c>
      <c r="D580">
        <v>9492.9179688000004</v>
      </c>
      <c r="E580">
        <v>9559.6455077999999</v>
      </c>
      <c r="F580">
        <v>9438.1201172000001</v>
      </c>
      <c r="G580">
        <v>9598.0498047000001</v>
      </c>
      <c r="H580">
        <v>9660.1796875</v>
      </c>
      <c r="I580">
        <v>9363.9404297000001</v>
      </c>
      <c r="J580">
        <v>9509.4365233999997</v>
      </c>
      <c r="L580" t="str">
        <f t="shared" ref="L580:L643" si="73">A580</f>
        <v>25AUG2023:03:00:00</v>
      </c>
      <c r="M580">
        <v>4</v>
      </c>
      <c r="N580">
        <f t="shared" ref="N580:N643" si="74">C580-B580</f>
        <v>298.54589850000048</v>
      </c>
      <c r="O580" t="str">
        <f t="shared" si="69"/>
        <v/>
      </c>
      <c r="P580">
        <f t="shared" si="70"/>
        <v>298.54589850000048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3.2470504371296269</v>
      </c>
    </row>
    <row r="581" spans="1:19" x14ac:dyDescent="0.3">
      <c r="A581" t="s">
        <v>607</v>
      </c>
      <c r="B581">
        <v>8799.1386719000002</v>
      </c>
      <c r="C581">
        <v>9171.0410155999998</v>
      </c>
      <c r="D581">
        <v>9171.0410155999998</v>
      </c>
      <c r="E581">
        <v>9207.1542969000002</v>
      </c>
      <c r="F581">
        <v>9111.5703125</v>
      </c>
      <c r="G581">
        <v>9250.3496094000002</v>
      </c>
      <c r="H581">
        <v>9307.9199219000002</v>
      </c>
      <c r="I581">
        <v>9047.7099608999997</v>
      </c>
      <c r="J581">
        <v>9177.0898438000004</v>
      </c>
      <c r="L581" t="str">
        <f t="shared" si="73"/>
        <v>25AUG2023:04:00:00</v>
      </c>
      <c r="M581">
        <v>5</v>
      </c>
      <c r="N581">
        <f t="shared" si="74"/>
        <v>371.90234369999962</v>
      </c>
      <c r="O581" t="str">
        <f t="shared" si="69"/>
        <v/>
      </c>
      <c r="P581">
        <f t="shared" si="70"/>
        <v>371.90234369999962</v>
      </c>
      <c r="Q581" t="str">
        <f t="shared" si="71"/>
        <v/>
      </c>
      <c r="R581">
        <f t="shared" si="72"/>
        <v>1</v>
      </c>
      <c r="S581">
        <f t="shared" si="75"/>
        <v>4.2265766862803016</v>
      </c>
    </row>
    <row r="582" spans="1:19" x14ac:dyDescent="0.3">
      <c r="A582" t="s">
        <v>608</v>
      </c>
      <c r="B582">
        <v>8644.1572266000003</v>
      </c>
      <c r="C582">
        <v>9032.9931641000003</v>
      </c>
      <c r="D582">
        <v>9032.9931641000003</v>
      </c>
      <c r="E582">
        <v>9075.9628905999998</v>
      </c>
      <c r="F582">
        <v>8975.6201172000001</v>
      </c>
      <c r="G582">
        <v>9089.7304688000004</v>
      </c>
      <c r="H582">
        <v>9148.6503905999998</v>
      </c>
      <c r="I582">
        <v>8926.0195313000004</v>
      </c>
      <c r="J582">
        <v>9035.5351563000004</v>
      </c>
      <c r="L582" t="str">
        <f t="shared" si="73"/>
        <v>25AUG2023:05:00:00</v>
      </c>
      <c r="M582">
        <v>6</v>
      </c>
      <c r="N582">
        <f t="shared" si="74"/>
        <v>388.8359375</v>
      </c>
      <c r="O582" t="str">
        <f t="shared" si="69"/>
        <v/>
      </c>
      <c r="P582">
        <f t="shared" si="70"/>
        <v>388.8359375</v>
      </c>
      <c r="Q582" t="str">
        <f t="shared" si="71"/>
        <v/>
      </c>
      <c r="R582">
        <f t="shared" si="72"/>
        <v>1</v>
      </c>
      <c r="S582">
        <f t="shared" si="75"/>
        <v>4.4982515623786332</v>
      </c>
    </row>
    <row r="583" spans="1:19" x14ac:dyDescent="0.3">
      <c r="A583" t="s">
        <v>609</v>
      </c>
      <c r="B583">
        <v>8615.1210938000004</v>
      </c>
      <c r="C583">
        <v>9123.2617188000004</v>
      </c>
      <c r="D583">
        <v>9123.2617188000004</v>
      </c>
      <c r="E583">
        <v>9131.7207030999998</v>
      </c>
      <c r="F583">
        <v>9019.9599608999997</v>
      </c>
      <c r="G583">
        <v>9115.4599608999997</v>
      </c>
      <c r="H583">
        <v>9150.7695313000004</v>
      </c>
      <c r="I583">
        <v>8933.0195313000004</v>
      </c>
      <c r="J583">
        <v>9063.3310547000001</v>
      </c>
      <c r="L583" t="str">
        <f t="shared" si="73"/>
        <v>25AUG2023:06:00:00</v>
      </c>
      <c r="M583">
        <v>7</v>
      </c>
      <c r="N583">
        <f t="shared" si="74"/>
        <v>508.140625</v>
      </c>
      <c r="O583" t="str">
        <f t="shared" si="69"/>
        <v/>
      </c>
      <c r="P583">
        <f t="shared" si="70"/>
        <v>508.140625</v>
      </c>
      <c r="Q583" t="str">
        <f t="shared" si="71"/>
        <v/>
      </c>
      <c r="R583">
        <f t="shared" si="72"/>
        <v>1</v>
      </c>
      <c r="S583">
        <f t="shared" si="75"/>
        <v>5.8982412373250446</v>
      </c>
    </row>
    <row r="584" spans="1:19" x14ac:dyDescent="0.3">
      <c r="A584" t="s">
        <v>610</v>
      </c>
      <c r="B584">
        <v>8880.8085938000004</v>
      </c>
      <c r="C584">
        <v>9450.6181641000003</v>
      </c>
      <c r="D584">
        <v>9450.6181641000003</v>
      </c>
      <c r="E584">
        <v>9474.4433594000002</v>
      </c>
      <c r="F584">
        <v>9241.25</v>
      </c>
      <c r="G584">
        <v>9322.8896483999997</v>
      </c>
      <c r="H584">
        <v>9370.5400391000003</v>
      </c>
      <c r="I584">
        <v>9106.0195313000004</v>
      </c>
      <c r="J584">
        <v>9289.5058594000002</v>
      </c>
      <c r="L584" t="str">
        <f t="shared" si="73"/>
        <v>25AUG2023:07:00:00</v>
      </c>
      <c r="M584">
        <v>8</v>
      </c>
      <c r="N584">
        <f t="shared" si="74"/>
        <v>569.8095702999999</v>
      </c>
      <c r="O584" t="str">
        <f t="shared" si="69"/>
        <v/>
      </c>
      <c r="P584">
        <f t="shared" si="70"/>
        <v>569.8095702999999</v>
      </c>
      <c r="Q584" t="str">
        <f t="shared" si="71"/>
        <v/>
      </c>
      <c r="R584">
        <f t="shared" si="72"/>
        <v>1</v>
      </c>
      <c r="S584">
        <f t="shared" si="75"/>
        <v>6.4161901957644218</v>
      </c>
    </row>
    <row r="585" spans="1:19" x14ac:dyDescent="0.3">
      <c r="A585" t="s">
        <v>611</v>
      </c>
      <c r="B585">
        <v>8984.9316405999998</v>
      </c>
      <c r="C585">
        <v>9522.0175780999998</v>
      </c>
      <c r="D585">
        <v>9522.0175780999998</v>
      </c>
      <c r="E585">
        <v>9558.5439452999999</v>
      </c>
      <c r="F585">
        <v>9327.6601563000004</v>
      </c>
      <c r="G585">
        <v>9394.3798827999999</v>
      </c>
      <c r="H585">
        <v>9405.3203125</v>
      </c>
      <c r="I585">
        <v>9104.75</v>
      </c>
      <c r="J585">
        <v>9329.6289063000004</v>
      </c>
      <c r="L585" t="str">
        <f t="shared" si="73"/>
        <v>25AUG2023:08:00:00</v>
      </c>
      <c r="M585">
        <v>9</v>
      </c>
      <c r="N585">
        <f t="shared" si="74"/>
        <v>537.0859375</v>
      </c>
      <c r="O585" t="str">
        <f t="shared" si="69"/>
        <v/>
      </c>
      <c r="P585">
        <f t="shared" si="70"/>
        <v>537.0859375</v>
      </c>
      <c r="Q585" t="str">
        <f t="shared" si="71"/>
        <v/>
      </c>
      <c r="R585">
        <f t="shared" si="72"/>
        <v>1</v>
      </c>
      <c r="S585">
        <f t="shared" si="75"/>
        <v>5.977629646875469</v>
      </c>
    </row>
    <row r="586" spans="1:19" x14ac:dyDescent="0.3">
      <c r="A586" t="s">
        <v>612</v>
      </c>
      <c r="B586">
        <v>9290.6552733999997</v>
      </c>
      <c r="C586">
        <v>9869.3847655999998</v>
      </c>
      <c r="D586">
        <v>9869.3847655999998</v>
      </c>
      <c r="E586">
        <v>9914.8271483999997</v>
      </c>
      <c r="F586">
        <v>9650.5595702999999</v>
      </c>
      <c r="G586">
        <v>9755.4404297000001</v>
      </c>
      <c r="H586">
        <v>9752.4501952999999</v>
      </c>
      <c r="I586">
        <v>9467.2900391000003</v>
      </c>
      <c r="J586">
        <v>9680.3984375</v>
      </c>
      <c r="L586" t="str">
        <f t="shared" si="73"/>
        <v>25AUG2023:09:00:00</v>
      </c>
      <c r="M586">
        <v>10</v>
      </c>
      <c r="N586">
        <f t="shared" si="74"/>
        <v>578.7294922000001</v>
      </c>
      <c r="O586" t="str">
        <f t="shared" si="69"/>
        <v/>
      </c>
      <c r="P586">
        <f t="shared" si="70"/>
        <v>578.7294922000001</v>
      </c>
      <c r="Q586" t="str">
        <f t="shared" si="71"/>
        <v/>
      </c>
      <c r="R586">
        <f t="shared" si="72"/>
        <v>1</v>
      </c>
      <c r="S586">
        <f t="shared" si="75"/>
        <v>6.2291568804296915</v>
      </c>
    </row>
    <row r="587" spans="1:19" x14ac:dyDescent="0.3">
      <c r="A587" t="s">
        <v>613</v>
      </c>
      <c r="B587">
        <v>9990.4960938000004</v>
      </c>
      <c r="C587">
        <v>10606.519531</v>
      </c>
      <c r="D587">
        <v>10606.519531</v>
      </c>
      <c r="E587">
        <v>10574.971680000001</v>
      </c>
      <c r="F587">
        <v>10286.099609000001</v>
      </c>
      <c r="G587">
        <v>10435.099609000001</v>
      </c>
      <c r="H587">
        <v>10447.700194999999</v>
      </c>
      <c r="I587">
        <v>10181.599609000001</v>
      </c>
      <c r="J587">
        <v>10382.214844</v>
      </c>
      <c r="L587" t="str">
        <f t="shared" si="73"/>
        <v>25AUG2023:10:00:00</v>
      </c>
      <c r="M587">
        <v>11</v>
      </c>
      <c r="N587">
        <f t="shared" si="74"/>
        <v>616.02343719999953</v>
      </c>
      <c r="O587" t="str">
        <f t="shared" si="69"/>
        <v/>
      </c>
      <c r="P587">
        <f t="shared" si="70"/>
        <v>616.02343719999953</v>
      </c>
      <c r="Q587" t="str">
        <f t="shared" si="71"/>
        <v/>
      </c>
      <c r="R587">
        <f t="shared" si="72"/>
        <v>1</v>
      </c>
      <c r="S587">
        <f t="shared" si="75"/>
        <v>6.1660945704417758</v>
      </c>
    </row>
    <row r="588" spans="1:19" x14ac:dyDescent="0.3">
      <c r="A588" t="s">
        <v>614</v>
      </c>
      <c r="B588">
        <v>10910.219727</v>
      </c>
      <c r="C588">
        <v>11433.965819999999</v>
      </c>
      <c r="D588">
        <v>11433.965819999999</v>
      </c>
      <c r="E588">
        <v>11354.538086</v>
      </c>
      <c r="F588">
        <v>11121.700194999999</v>
      </c>
      <c r="G588">
        <v>11295.900390999999</v>
      </c>
      <c r="H588">
        <v>11362.299805000001</v>
      </c>
      <c r="I588">
        <v>11066</v>
      </c>
      <c r="J588">
        <v>11257.043944999999</v>
      </c>
      <c r="L588" t="str">
        <f t="shared" si="73"/>
        <v>25AUG2023:11:00:00</v>
      </c>
      <c r="M588">
        <v>12</v>
      </c>
      <c r="N588">
        <f t="shared" si="74"/>
        <v>523.74609299999975</v>
      </c>
      <c r="O588" t="str">
        <f t="shared" si="69"/>
        <v/>
      </c>
      <c r="P588">
        <f t="shared" si="70"/>
        <v>523.74609299999975</v>
      </c>
      <c r="Q588" t="str">
        <f t="shared" si="71"/>
        <v/>
      </c>
      <c r="R588">
        <f t="shared" si="72"/>
        <v>1</v>
      </c>
      <c r="S588">
        <f t="shared" si="75"/>
        <v>4.800509119938825</v>
      </c>
    </row>
    <row r="589" spans="1:19" x14ac:dyDescent="0.3">
      <c r="A589" t="s">
        <v>615</v>
      </c>
      <c r="B589">
        <v>11943.085938</v>
      </c>
      <c r="C589">
        <v>12309</v>
      </c>
      <c r="D589">
        <v>12309</v>
      </c>
      <c r="E589">
        <v>12255.342773</v>
      </c>
      <c r="F589">
        <v>11950.799805000001</v>
      </c>
      <c r="G589">
        <v>12185.799805000001</v>
      </c>
      <c r="H589">
        <v>12331.299805000001</v>
      </c>
      <c r="I589">
        <v>12002.799805000001</v>
      </c>
      <c r="J589">
        <v>12175.689453000001</v>
      </c>
      <c r="L589" t="str">
        <f t="shared" si="73"/>
        <v>25AUG2023:12:00:00</v>
      </c>
      <c r="M589">
        <v>13</v>
      </c>
      <c r="N589">
        <f t="shared" si="74"/>
        <v>365.91406199999983</v>
      </c>
      <c r="O589" t="str">
        <f t="shared" si="69"/>
        <v/>
      </c>
      <c r="P589">
        <f t="shared" si="70"/>
        <v>365.91406199999983</v>
      </c>
      <c r="Q589" t="str">
        <f t="shared" si="71"/>
        <v/>
      </c>
      <c r="R589">
        <f t="shared" si="72"/>
        <v>1</v>
      </c>
      <c r="S589">
        <f t="shared" si="75"/>
        <v>3.0638150298805948</v>
      </c>
    </row>
    <row r="590" spans="1:19" x14ac:dyDescent="0.3">
      <c r="A590" t="s">
        <v>616</v>
      </c>
      <c r="B590">
        <v>12909.908203000001</v>
      </c>
      <c r="C590">
        <v>13137.584961</v>
      </c>
      <c r="D590">
        <v>13137.584961</v>
      </c>
      <c r="E590">
        <v>13053.171875</v>
      </c>
      <c r="F590">
        <v>12684.400390999999</v>
      </c>
      <c r="G590">
        <v>12994</v>
      </c>
      <c r="H590">
        <v>13190.700194999999</v>
      </c>
      <c r="I590">
        <v>12817.700194999999</v>
      </c>
      <c r="J590">
        <v>12997.877930000001</v>
      </c>
      <c r="L590" t="str">
        <f t="shared" si="73"/>
        <v>25AUG2023:13:00:00</v>
      </c>
      <c r="M590">
        <v>14</v>
      </c>
      <c r="N590">
        <f t="shared" si="74"/>
        <v>227.67675799999961</v>
      </c>
      <c r="O590" t="str">
        <f t="shared" si="69"/>
        <v/>
      </c>
      <c r="P590">
        <f t="shared" si="70"/>
        <v>227.67675799999961</v>
      </c>
      <c r="Q590" t="str">
        <f t="shared" si="71"/>
        <v/>
      </c>
      <c r="R590">
        <f t="shared" si="72"/>
        <v>1</v>
      </c>
      <c r="S590">
        <f t="shared" si="75"/>
        <v>1.7635815407819257</v>
      </c>
    </row>
    <row r="591" spans="1:19" x14ac:dyDescent="0.3">
      <c r="A591" t="s">
        <v>617</v>
      </c>
      <c r="B591">
        <v>13740.423828000001</v>
      </c>
      <c r="C591">
        <v>13838.491211</v>
      </c>
      <c r="D591">
        <v>13838.491211</v>
      </c>
      <c r="E591">
        <v>13771.953125</v>
      </c>
      <c r="F591">
        <v>13343.400390999999</v>
      </c>
      <c r="G591">
        <v>13718.700194999999</v>
      </c>
      <c r="H591">
        <v>13984.700194999999</v>
      </c>
      <c r="I591">
        <v>13536.5</v>
      </c>
      <c r="J591">
        <v>13730.268555000001</v>
      </c>
      <c r="L591" t="str">
        <f t="shared" si="73"/>
        <v>25AUG2023:14:00:00</v>
      </c>
      <c r="M591">
        <v>15</v>
      </c>
      <c r="N591">
        <f t="shared" si="74"/>
        <v>98.067382999999609</v>
      </c>
      <c r="O591" t="str">
        <f t="shared" si="69"/>
        <v/>
      </c>
      <c r="P591">
        <f t="shared" si="70"/>
        <v>98.067382999999609</v>
      </c>
      <c r="Q591" t="str">
        <f t="shared" si="71"/>
        <v/>
      </c>
      <c r="R591">
        <f t="shared" si="72"/>
        <v>1</v>
      </c>
      <c r="S591">
        <f t="shared" si="75"/>
        <v>0.7137143964959769</v>
      </c>
    </row>
    <row r="592" spans="1:19" x14ac:dyDescent="0.3">
      <c r="A592" t="s">
        <v>618</v>
      </c>
      <c r="B592">
        <v>14165.284180000001</v>
      </c>
      <c r="C592">
        <v>14364.685546999999</v>
      </c>
      <c r="D592">
        <v>14364.685546999999</v>
      </c>
      <c r="E592">
        <v>14278.844727</v>
      </c>
      <c r="F592">
        <v>13756.5</v>
      </c>
      <c r="G592">
        <v>14144.799805000001</v>
      </c>
      <c r="H592">
        <v>14405.700194999999</v>
      </c>
      <c r="I592">
        <v>13896</v>
      </c>
      <c r="J592">
        <v>14153.578125</v>
      </c>
      <c r="L592" t="str">
        <f t="shared" si="73"/>
        <v>25AUG2023:15:00:00</v>
      </c>
      <c r="M592">
        <v>16</v>
      </c>
      <c r="N592">
        <f t="shared" si="74"/>
        <v>199.40136699999857</v>
      </c>
      <c r="O592" t="str">
        <f t="shared" si="69"/>
        <v/>
      </c>
      <c r="P592">
        <f t="shared" si="70"/>
        <v>199.40136699999857</v>
      </c>
      <c r="Q592" t="str">
        <f t="shared" si="71"/>
        <v/>
      </c>
      <c r="R592">
        <f t="shared" si="72"/>
        <v>1</v>
      </c>
      <c r="S592">
        <f t="shared" si="75"/>
        <v>1.4076764325105022</v>
      </c>
    </row>
    <row r="593" spans="1:19" x14ac:dyDescent="0.3">
      <c r="A593" t="s">
        <v>619</v>
      </c>
      <c r="B593">
        <v>14194.658203000001</v>
      </c>
      <c r="C593">
        <v>14512.503906</v>
      </c>
      <c r="D593">
        <v>14512.503906</v>
      </c>
      <c r="E593">
        <v>14421.276367</v>
      </c>
      <c r="F593">
        <v>13772.5</v>
      </c>
      <c r="G593">
        <v>14144.099609000001</v>
      </c>
      <c r="H593">
        <v>14353.400390999999</v>
      </c>
      <c r="I593">
        <v>13806.200194999999</v>
      </c>
      <c r="J593">
        <v>14142.041992</v>
      </c>
      <c r="L593" t="str">
        <f t="shared" si="73"/>
        <v>25AUG2023:16:00:00</v>
      </c>
      <c r="M593">
        <v>17</v>
      </c>
      <c r="N593">
        <f t="shared" si="74"/>
        <v>317.84570299999905</v>
      </c>
      <c r="O593" t="str">
        <f t="shared" si="69"/>
        <v/>
      </c>
      <c r="P593">
        <f t="shared" si="70"/>
        <v>317.84570299999905</v>
      </c>
      <c r="Q593" t="str">
        <f t="shared" si="71"/>
        <v/>
      </c>
      <c r="R593">
        <f t="shared" si="72"/>
        <v>1</v>
      </c>
      <c r="S593">
        <f t="shared" si="75"/>
        <v>2.2391923669766367</v>
      </c>
    </row>
    <row r="594" spans="1:19" x14ac:dyDescent="0.3">
      <c r="A594" t="s">
        <v>620</v>
      </c>
      <c r="B594">
        <v>14323.914063</v>
      </c>
      <c r="C594">
        <v>14536.895508</v>
      </c>
      <c r="D594">
        <v>14536.895508</v>
      </c>
      <c r="E594">
        <v>14587.588867</v>
      </c>
      <c r="F594">
        <v>13666.700194999999</v>
      </c>
      <c r="G594">
        <v>14065.599609000001</v>
      </c>
      <c r="H594">
        <v>14070</v>
      </c>
      <c r="I594">
        <v>13465.400390999999</v>
      </c>
      <c r="J594">
        <v>13941.229492</v>
      </c>
      <c r="L594" t="str">
        <f t="shared" si="73"/>
        <v>25AUG2023:17:00:00</v>
      </c>
      <c r="M594">
        <v>18</v>
      </c>
      <c r="N594">
        <f t="shared" si="74"/>
        <v>212.98144499999944</v>
      </c>
      <c r="O594" t="str">
        <f t="shared" si="69"/>
        <v/>
      </c>
      <c r="P594">
        <f t="shared" si="70"/>
        <v>212.98144499999944</v>
      </c>
      <c r="Q594" t="str">
        <f t="shared" si="71"/>
        <v/>
      </c>
      <c r="R594">
        <f t="shared" si="72"/>
        <v>1</v>
      </c>
      <c r="S594">
        <f t="shared" si="75"/>
        <v>1.4868941831349733</v>
      </c>
    </row>
    <row r="595" spans="1:19" x14ac:dyDescent="0.3">
      <c r="A595" t="s">
        <v>621</v>
      </c>
      <c r="B595">
        <v>14327.341796999999</v>
      </c>
      <c r="C595">
        <v>14426.449219</v>
      </c>
      <c r="D595">
        <v>14426.449219</v>
      </c>
      <c r="E595">
        <v>14554.672852</v>
      </c>
      <c r="F595">
        <v>13536.799805000001</v>
      </c>
      <c r="G595">
        <v>13947.400390999999</v>
      </c>
      <c r="H595">
        <v>13631.200194999999</v>
      </c>
      <c r="I595">
        <v>13002.200194999999</v>
      </c>
      <c r="J595">
        <v>13623.730469</v>
      </c>
      <c r="L595" t="str">
        <f t="shared" si="73"/>
        <v>25AUG2023:18:00:00</v>
      </c>
      <c r="M595">
        <v>19</v>
      </c>
      <c r="N595">
        <f t="shared" si="74"/>
        <v>99.107422000000952</v>
      </c>
      <c r="O595" t="str">
        <f t="shared" si="69"/>
        <v/>
      </c>
      <c r="P595">
        <f t="shared" si="70"/>
        <v>99.107422000000952</v>
      </c>
      <c r="Q595" t="str">
        <f t="shared" si="71"/>
        <v/>
      </c>
      <c r="R595">
        <f t="shared" si="72"/>
        <v>1</v>
      </c>
      <c r="S595">
        <f t="shared" si="75"/>
        <v>0.69173628579694424</v>
      </c>
    </row>
    <row r="596" spans="1:19" x14ac:dyDescent="0.3">
      <c r="A596" t="s">
        <v>622</v>
      </c>
      <c r="B596">
        <v>14076.0625</v>
      </c>
      <c r="C596">
        <v>14224.126953000001</v>
      </c>
      <c r="D596">
        <v>14224.126953000001</v>
      </c>
      <c r="E596">
        <v>14357.467773</v>
      </c>
      <c r="F596">
        <v>13351.099609000001</v>
      </c>
      <c r="G596">
        <v>13765.599609000001</v>
      </c>
      <c r="H596">
        <v>13031.599609000001</v>
      </c>
      <c r="I596">
        <v>12490.799805000001</v>
      </c>
      <c r="J596">
        <v>13213.215819999999</v>
      </c>
      <c r="L596" t="str">
        <f t="shared" si="73"/>
        <v>25AUG2023:19:00:00</v>
      </c>
      <c r="M596">
        <v>20</v>
      </c>
      <c r="N596">
        <f t="shared" si="74"/>
        <v>148.06445300000087</v>
      </c>
      <c r="O596" t="str">
        <f t="shared" si="69"/>
        <v/>
      </c>
      <c r="P596">
        <f t="shared" si="70"/>
        <v>148.06445300000087</v>
      </c>
      <c r="Q596" t="str">
        <f t="shared" si="71"/>
        <v/>
      </c>
      <c r="R596">
        <f t="shared" si="72"/>
        <v>1</v>
      </c>
      <c r="S596">
        <f t="shared" si="75"/>
        <v>1.0518882890723231</v>
      </c>
    </row>
    <row r="597" spans="1:19" x14ac:dyDescent="0.3">
      <c r="A597" t="s">
        <v>623</v>
      </c>
      <c r="B597">
        <v>13572.901367</v>
      </c>
      <c r="C597">
        <v>13689.269531</v>
      </c>
      <c r="D597">
        <v>13689.269531</v>
      </c>
      <c r="E597">
        <v>13775.658203000001</v>
      </c>
      <c r="F597">
        <v>13001.099609000001</v>
      </c>
      <c r="G597">
        <v>13374.099609000001</v>
      </c>
      <c r="H597">
        <v>12345.299805000001</v>
      </c>
      <c r="I597">
        <v>11993.700194999999</v>
      </c>
      <c r="J597">
        <v>12677.074219</v>
      </c>
      <c r="L597" t="str">
        <f t="shared" si="73"/>
        <v>25AUG2023:20:00:00</v>
      </c>
      <c r="M597">
        <v>21</v>
      </c>
      <c r="N597">
        <f t="shared" si="74"/>
        <v>116.36816399999952</v>
      </c>
      <c r="O597" t="str">
        <f t="shared" si="69"/>
        <v/>
      </c>
      <c r="P597">
        <f t="shared" si="70"/>
        <v>116.36816399999952</v>
      </c>
      <c r="Q597" t="str">
        <f t="shared" si="71"/>
        <v/>
      </c>
      <c r="R597">
        <f t="shared" si="72"/>
        <v>1</v>
      </c>
      <c r="S597">
        <f t="shared" si="75"/>
        <v>0.85735658761160083</v>
      </c>
    </row>
    <row r="598" spans="1:19" x14ac:dyDescent="0.3">
      <c r="A598" t="s">
        <v>624</v>
      </c>
      <c r="B598">
        <v>12967.764648</v>
      </c>
      <c r="C598">
        <v>13186.908203000001</v>
      </c>
      <c r="D598">
        <v>13186.908203000001</v>
      </c>
      <c r="E598">
        <v>13145.660156</v>
      </c>
      <c r="F598">
        <v>12632.799805000001</v>
      </c>
      <c r="G598">
        <v>12961.799805000001</v>
      </c>
      <c r="H598">
        <v>11826.099609000001</v>
      </c>
      <c r="I598">
        <v>11618.799805000001</v>
      </c>
      <c r="J598">
        <v>12230.3125</v>
      </c>
      <c r="L598" t="str">
        <f t="shared" si="73"/>
        <v>25AUG2023:21:00:00</v>
      </c>
      <c r="M598">
        <v>22</v>
      </c>
      <c r="N598">
        <f t="shared" si="74"/>
        <v>219.14355500000056</v>
      </c>
      <c r="O598" t="str">
        <f t="shared" si="69"/>
        <v/>
      </c>
      <c r="P598">
        <f t="shared" si="70"/>
        <v>219.14355500000056</v>
      </c>
      <c r="Q598" t="str">
        <f t="shared" si="71"/>
        <v/>
      </c>
      <c r="R598">
        <f t="shared" si="72"/>
        <v>1</v>
      </c>
      <c r="S598">
        <f t="shared" si="75"/>
        <v>1.6899100265040574</v>
      </c>
    </row>
    <row r="599" spans="1:19" x14ac:dyDescent="0.3">
      <c r="A599" t="s">
        <v>625</v>
      </c>
      <c r="B599">
        <v>12621.502930000001</v>
      </c>
      <c r="C599">
        <v>12730.813477</v>
      </c>
      <c r="D599">
        <v>12730.813477</v>
      </c>
      <c r="E599">
        <v>12626.430664</v>
      </c>
      <c r="F599">
        <v>12261.599609000001</v>
      </c>
      <c r="G599">
        <v>12567.900390999999</v>
      </c>
      <c r="H599">
        <v>11494</v>
      </c>
      <c r="I599">
        <v>11302.400390999999</v>
      </c>
      <c r="J599">
        <v>11868.033203000001</v>
      </c>
      <c r="L599" t="str">
        <f t="shared" si="73"/>
        <v>25AUG2023:22:00:00</v>
      </c>
      <c r="M599">
        <v>23</v>
      </c>
      <c r="N599">
        <f t="shared" si="74"/>
        <v>109.31054699999913</v>
      </c>
      <c r="O599" t="str">
        <f t="shared" si="69"/>
        <v/>
      </c>
      <c r="P599">
        <f t="shared" si="70"/>
        <v>109.31054699999913</v>
      </c>
      <c r="Q599" t="str">
        <f t="shared" si="71"/>
        <v/>
      </c>
      <c r="R599">
        <f t="shared" si="72"/>
        <v>1</v>
      </c>
      <c r="S599">
        <f t="shared" si="75"/>
        <v>0.86606601136366512</v>
      </c>
    </row>
    <row r="600" spans="1:19" x14ac:dyDescent="0.3">
      <c r="A600" t="s">
        <v>626</v>
      </c>
      <c r="B600">
        <v>12287.704102</v>
      </c>
      <c r="C600">
        <v>11950.212890999999</v>
      </c>
      <c r="D600">
        <v>11950.212890999999</v>
      </c>
      <c r="E600">
        <v>11821.601563</v>
      </c>
      <c r="F600">
        <v>11625.099609000001</v>
      </c>
      <c r="G600">
        <v>11900.900390999999</v>
      </c>
      <c r="H600">
        <v>11044</v>
      </c>
      <c r="I600">
        <v>10870.700194999999</v>
      </c>
      <c r="J600">
        <v>11317.052734000001</v>
      </c>
      <c r="L600" t="str">
        <f t="shared" si="73"/>
        <v>25AUG2023:23:00:00</v>
      </c>
      <c r="M600">
        <v>24</v>
      </c>
      <c r="N600">
        <f t="shared" si="74"/>
        <v>-337.49121100000048</v>
      </c>
      <c r="O600">
        <f t="shared" si="69"/>
        <v>-337.49121100000048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2.7465766444121078</v>
      </c>
    </row>
    <row r="601" spans="1:19" x14ac:dyDescent="0.3">
      <c r="A601" t="s">
        <v>627</v>
      </c>
      <c r="B601">
        <v>11546.876953000001</v>
      </c>
      <c r="C601">
        <v>11247.166015999999</v>
      </c>
      <c r="D601">
        <v>11247.166015999999</v>
      </c>
      <c r="E601">
        <v>11048.34375</v>
      </c>
      <c r="F601">
        <v>10946.099609000001</v>
      </c>
      <c r="G601">
        <v>11169</v>
      </c>
      <c r="H601">
        <v>10517.900390999999</v>
      </c>
      <c r="I601">
        <v>10383.799805000001</v>
      </c>
      <c r="J601">
        <v>10731.453125</v>
      </c>
      <c r="L601" t="str">
        <f t="shared" si="73"/>
        <v>26AUG2023:00:00:00</v>
      </c>
      <c r="M601">
        <v>1</v>
      </c>
      <c r="N601">
        <f t="shared" si="74"/>
        <v>-299.71093700000165</v>
      </c>
      <c r="O601">
        <f t="shared" si="69"/>
        <v>-299.71093700000165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2.5956017217463598</v>
      </c>
    </row>
    <row r="602" spans="1:19" x14ac:dyDescent="0.3">
      <c r="A602" t="s">
        <v>628</v>
      </c>
      <c r="B602">
        <v>10769.277344</v>
      </c>
      <c r="C602">
        <v>10603</v>
      </c>
      <c r="D602">
        <v>10616.295898</v>
      </c>
      <c r="E602">
        <v>10452.403319999999</v>
      </c>
      <c r="F602">
        <v>10510.099609000001</v>
      </c>
      <c r="G602">
        <v>10701.200194999999</v>
      </c>
      <c r="H602">
        <v>10730.099609000001</v>
      </c>
      <c r="I602">
        <v>10603</v>
      </c>
      <c r="J602">
        <v>10644.319336</v>
      </c>
      <c r="L602" t="str">
        <f t="shared" si="73"/>
        <v>26AUG2023:01:00:00</v>
      </c>
      <c r="M602">
        <v>2</v>
      </c>
      <c r="N602">
        <f t="shared" si="74"/>
        <v>-166.27734400000008</v>
      </c>
      <c r="O602">
        <f t="shared" si="69"/>
        <v>-166.27734400000008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1.5439972310922043</v>
      </c>
    </row>
    <row r="603" spans="1:19" x14ac:dyDescent="0.3">
      <c r="A603" t="s">
        <v>629</v>
      </c>
      <c r="B603">
        <v>10024.495117</v>
      </c>
      <c r="C603">
        <v>9968.3896483999997</v>
      </c>
      <c r="D603">
        <v>9949.6083983999997</v>
      </c>
      <c r="E603">
        <v>9832.7011719000002</v>
      </c>
      <c r="F603">
        <v>9860.3798827999999</v>
      </c>
      <c r="G603">
        <v>10009.400390999999</v>
      </c>
      <c r="H603">
        <v>10087.900390999999</v>
      </c>
      <c r="I603">
        <v>9968.3896483999997</v>
      </c>
      <c r="J603">
        <v>9993.7871094000002</v>
      </c>
      <c r="L603" t="str">
        <f t="shared" si="73"/>
        <v>26AUG2023:02:00:00</v>
      </c>
      <c r="M603">
        <v>3</v>
      </c>
      <c r="N603">
        <f t="shared" si="74"/>
        <v>-56.105468600000677</v>
      </c>
      <c r="O603">
        <f t="shared" si="69"/>
        <v>-56.105468600000677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0.55968373414491901</v>
      </c>
    </row>
    <row r="604" spans="1:19" x14ac:dyDescent="0.3">
      <c r="A604" t="s">
        <v>630</v>
      </c>
      <c r="B604">
        <v>9402.015625</v>
      </c>
      <c r="C604">
        <v>9450.0800780999998</v>
      </c>
      <c r="D604">
        <v>9456.734375</v>
      </c>
      <c r="E604">
        <v>9325.4619141000003</v>
      </c>
      <c r="F604">
        <v>9321.9003905999998</v>
      </c>
      <c r="G604">
        <v>9448</v>
      </c>
      <c r="H604">
        <v>9563.3603516000003</v>
      </c>
      <c r="I604">
        <v>9450.0800780999998</v>
      </c>
      <c r="J604">
        <v>9472.3701172000001</v>
      </c>
      <c r="L604" t="str">
        <f t="shared" si="73"/>
        <v>26AUG2023:03:00:00</v>
      </c>
      <c r="M604">
        <v>4</v>
      </c>
      <c r="N604">
        <f t="shared" si="74"/>
        <v>48.06445309999981</v>
      </c>
      <c r="O604" t="str">
        <f t="shared" si="69"/>
        <v/>
      </c>
      <c r="P604">
        <f t="shared" si="70"/>
        <v>48.06445309999981</v>
      </c>
      <c r="Q604" t="str">
        <f t="shared" si="71"/>
        <v/>
      </c>
      <c r="R604">
        <f t="shared" si="72"/>
        <v>1</v>
      </c>
      <c r="S604">
        <f t="shared" si="75"/>
        <v>0.51121435038031871</v>
      </c>
    </row>
    <row r="605" spans="1:19" x14ac:dyDescent="0.3">
      <c r="A605" t="s">
        <v>631</v>
      </c>
      <c r="B605">
        <v>8959.6035155999998</v>
      </c>
      <c r="C605">
        <v>9013.5400391000003</v>
      </c>
      <c r="D605">
        <v>9113.375</v>
      </c>
      <c r="E605">
        <v>8985.9208983999997</v>
      </c>
      <c r="F605">
        <v>8943</v>
      </c>
      <c r="G605">
        <v>9044.1503905999998</v>
      </c>
      <c r="H605">
        <v>9121.6298827999999</v>
      </c>
      <c r="I605">
        <v>9013.5400391000003</v>
      </c>
      <c r="J605">
        <v>9061.9414063000004</v>
      </c>
      <c r="L605" t="str">
        <f t="shared" si="73"/>
        <v>26AUG2023:04:00:00</v>
      </c>
      <c r="M605">
        <v>5</v>
      </c>
      <c r="N605">
        <f t="shared" si="74"/>
        <v>53.936523500000476</v>
      </c>
      <c r="O605" t="str">
        <f t="shared" si="69"/>
        <v/>
      </c>
      <c r="P605">
        <f t="shared" si="70"/>
        <v>53.936523500000476</v>
      </c>
      <c r="Q605" t="str">
        <f t="shared" si="71"/>
        <v/>
      </c>
      <c r="R605">
        <f t="shared" si="72"/>
        <v>1</v>
      </c>
      <c r="S605">
        <f t="shared" si="75"/>
        <v>0.60199676700078286</v>
      </c>
    </row>
    <row r="606" spans="1:19" x14ac:dyDescent="0.3">
      <c r="A606" t="s">
        <v>632</v>
      </c>
      <c r="B606">
        <v>8652</v>
      </c>
      <c r="C606">
        <v>8720.8398438000004</v>
      </c>
      <c r="D606">
        <v>8787.5791016000003</v>
      </c>
      <c r="E606">
        <v>8617.4306641000003</v>
      </c>
      <c r="F606">
        <v>8681.7998047000001</v>
      </c>
      <c r="G606">
        <v>8777.1796875</v>
      </c>
      <c r="H606">
        <v>8825.4804688000004</v>
      </c>
      <c r="I606">
        <v>8720.8398438000004</v>
      </c>
      <c r="J606">
        <v>8767.3105469000002</v>
      </c>
      <c r="L606" t="str">
        <f t="shared" si="73"/>
        <v>26AUG2023:05:00:00</v>
      </c>
      <c r="M606">
        <v>6</v>
      </c>
      <c r="N606">
        <f t="shared" si="74"/>
        <v>68.839843800000381</v>
      </c>
      <c r="O606" t="str">
        <f t="shared" si="69"/>
        <v/>
      </c>
      <c r="P606">
        <f t="shared" si="70"/>
        <v>68.839843800000381</v>
      </c>
      <c r="Q606" t="str">
        <f t="shared" si="71"/>
        <v/>
      </c>
      <c r="R606">
        <f t="shared" si="72"/>
        <v>1</v>
      </c>
      <c r="S606">
        <f t="shared" si="75"/>
        <v>0.79565237864078109</v>
      </c>
    </row>
    <row r="607" spans="1:19" x14ac:dyDescent="0.3">
      <c r="A607" t="s">
        <v>633</v>
      </c>
      <c r="B607">
        <v>8426.7675780999998</v>
      </c>
      <c r="C607">
        <v>8536.8300780999998</v>
      </c>
      <c r="D607">
        <v>8634.5664063000004</v>
      </c>
      <c r="E607">
        <v>8503.1494141000003</v>
      </c>
      <c r="F607">
        <v>8525.2998047000001</v>
      </c>
      <c r="G607">
        <v>8620.6103516000003</v>
      </c>
      <c r="H607">
        <v>8639.2998047000001</v>
      </c>
      <c r="I607">
        <v>8536.8300780999998</v>
      </c>
      <c r="J607">
        <v>8594.34375</v>
      </c>
      <c r="L607" t="str">
        <f t="shared" si="73"/>
        <v>26AUG2023:06:00:00</v>
      </c>
      <c r="M607">
        <v>7</v>
      </c>
      <c r="N607">
        <f t="shared" si="74"/>
        <v>110.0625</v>
      </c>
      <c r="O607" t="str">
        <f t="shared" si="69"/>
        <v/>
      </c>
      <c r="P607">
        <f t="shared" si="70"/>
        <v>110.0625</v>
      </c>
      <c r="Q607" t="str">
        <f t="shared" si="71"/>
        <v/>
      </c>
      <c r="R607">
        <f t="shared" si="72"/>
        <v>1</v>
      </c>
      <c r="S607">
        <f t="shared" si="75"/>
        <v>1.3061057989309823</v>
      </c>
    </row>
    <row r="608" spans="1:19" x14ac:dyDescent="0.3">
      <c r="A608" t="s">
        <v>634</v>
      </c>
      <c r="B608">
        <v>8332.6523438000004</v>
      </c>
      <c r="C608">
        <v>8489.1396483999997</v>
      </c>
      <c r="D608">
        <v>8645.1152344000002</v>
      </c>
      <c r="E608">
        <v>8426.1503905999998</v>
      </c>
      <c r="F608">
        <v>8467.3496094000002</v>
      </c>
      <c r="G608">
        <v>8559.9199219000002</v>
      </c>
      <c r="H608">
        <v>8591.0703125</v>
      </c>
      <c r="I608">
        <v>8489.1396483999997</v>
      </c>
      <c r="J608">
        <v>8555.8134766000003</v>
      </c>
      <c r="L608" t="str">
        <f t="shared" si="73"/>
        <v>26AUG2023:07:00:00</v>
      </c>
      <c r="M608">
        <v>8</v>
      </c>
      <c r="N608">
        <f t="shared" si="74"/>
        <v>156.48730459999933</v>
      </c>
      <c r="O608" t="str">
        <f t="shared" si="69"/>
        <v/>
      </c>
      <c r="P608">
        <f t="shared" si="70"/>
        <v>156.48730459999933</v>
      </c>
      <c r="Q608" t="str">
        <f t="shared" si="71"/>
        <v/>
      </c>
      <c r="R608">
        <f t="shared" si="72"/>
        <v>1</v>
      </c>
      <c r="S608">
        <f t="shared" si="75"/>
        <v>1.8780011230930018</v>
      </c>
    </row>
    <row r="609" spans="1:19" x14ac:dyDescent="0.3">
      <c r="A609" t="s">
        <v>635</v>
      </c>
      <c r="B609">
        <v>8327.4482422000001</v>
      </c>
      <c r="C609">
        <v>8523.9404297000001</v>
      </c>
      <c r="D609">
        <v>8666.3154297000001</v>
      </c>
      <c r="E609">
        <v>8489.2353516000003</v>
      </c>
      <c r="F609">
        <v>8516.7597655999998</v>
      </c>
      <c r="G609">
        <v>8602.4599608999997</v>
      </c>
      <c r="H609">
        <v>8626.2900391000003</v>
      </c>
      <c r="I609">
        <v>8523.9404297000001</v>
      </c>
      <c r="J609">
        <v>8590.2539063000004</v>
      </c>
      <c r="L609" t="str">
        <f t="shared" si="73"/>
        <v>26AUG2023:08:00:00</v>
      </c>
      <c r="M609">
        <v>9</v>
      </c>
      <c r="N609">
        <f t="shared" si="74"/>
        <v>196.4921875</v>
      </c>
      <c r="O609" t="str">
        <f t="shared" si="69"/>
        <v/>
      </c>
      <c r="P609">
        <f t="shared" si="70"/>
        <v>196.4921875</v>
      </c>
      <c r="Q609" t="str">
        <f t="shared" si="71"/>
        <v/>
      </c>
      <c r="R609">
        <f t="shared" si="72"/>
        <v>1</v>
      </c>
      <c r="S609">
        <f t="shared" si="75"/>
        <v>2.3595726059786282</v>
      </c>
    </row>
    <row r="610" spans="1:19" x14ac:dyDescent="0.3">
      <c r="A610" t="s">
        <v>636</v>
      </c>
      <c r="B610">
        <v>8772.4375</v>
      </c>
      <c r="C610">
        <v>9012.9501952999999</v>
      </c>
      <c r="D610">
        <v>9076.5234375</v>
      </c>
      <c r="E610">
        <v>8919.9775391000003</v>
      </c>
      <c r="F610">
        <v>8984.7998047000001</v>
      </c>
      <c r="G610">
        <v>9057.4296875</v>
      </c>
      <c r="H610">
        <v>9121.1298827999999</v>
      </c>
      <c r="I610">
        <v>9012.9501952999999</v>
      </c>
      <c r="J610">
        <v>9059.7519530999998</v>
      </c>
      <c r="L610" t="str">
        <f t="shared" si="73"/>
        <v>26AUG2023:09:00:00</v>
      </c>
      <c r="M610">
        <v>10</v>
      </c>
      <c r="N610">
        <f t="shared" si="74"/>
        <v>240.5126952999999</v>
      </c>
      <c r="O610" t="str">
        <f t="shared" si="69"/>
        <v/>
      </c>
      <c r="P610">
        <f t="shared" si="70"/>
        <v>240.5126952999999</v>
      </c>
      <c r="Q610" t="str">
        <f t="shared" si="71"/>
        <v/>
      </c>
      <c r="R610">
        <f t="shared" si="72"/>
        <v>1</v>
      </c>
      <c r="S610">
        <f t="shared" si="75"/>
        <v>2.7416860513397778</v>
      </c>
    </row>
    <row r="611" spans="1:19" x14ac:dyDescent="0.3">
      <c r="A611" t="s">
        <v>637</v>
      </c>
      <c r="B611">
        <v>9555.6201172000001</v>
      </c>
      <c r="C611">
        <v>9811.5</v>
      </c>
      <c r="D611">
        <v>9820.4482422000001</v>
      </c>
      <c r="E611">
        <v>9647.1777344000002</v>
      </c>
      <c r="F611">
        <v>9731.5800780999998</v>
      </c>
      <c r="G611">
        <v>9799.0898438000004</v>
      </c>
      <c r="H611">
        <v>9929.2802733999997</v>
      </c>
      <c r="I611">
        <v>9811.5</v>
      </c>
      <c r="J611">
        <v>9839.390625</v>
      </c>
      <c r="L611" t="str">
        <f t="shared" si="73"/>
        <v>26AUG2023:10:00:00</v>
      </c>
      <c r="M611">
        <v>11</v>
      </c>
      <c r="N611">
        <f t="shared" si="74"/>
        <v>255.8798827999999</v>
      </c>
      <c r="O611" t="str">
        <f t="shared" si="69"/>
        <v/>
      </c>
      <c r="P611">
        <f t="shared" si="70"/>
        <v>255.8798827999999</v>
      </c>
      <c r="Q611" t="str">
        <f t="shared" si="71"/>
        <v/>
      </c>
      <c r="R611">
        <f t="shared" si="72"/>
        <v>1</v>
      </c>
      <c r="S611">
        <f t="shared" si="75"/>
        <v>2.6777946345880705</v>
      </c>
    </row>
    <row r="612" spans="1:19" x14ac:dyDescent="0.3">
      <c r="A612" t="s">
        <v>638</v>
      </c>
      <c r="B612">
        <v>10468.015625</v>
      </c>
      <c r="C612">
        <v>10738.700194999999</v>
      </c>
      <c r="D612">
        <v>10605.070313</v>
      </c>
      <c r="E612">
        <v>10408.366211</v>
      </c>
      <c r="F612">
        <v>10552.200194999999</v>
      </c>
      <c r="G612">
        <v>10623.799805000001</v>
      </c>
      <c r="H612">
        <v>10867.599609000001</v>
      </c>
      <c r="I612">
        <v>10738.700194999999</v>
      </c>
      <c r="J612">
        <v>10720.504883</v>
      </c>
      <c r="L612" t="str">
        <f t="shared" si="73"/>
        <v>26AUG2023:11:00:00</v>
      </c>
      <c r="M612">
        <v>12</v>
      </c>
      <c r="N612">
        <f t="shared" si="74"/>
        <v>270.68456999999944</v>
      </c>
      <c r="O612" t="str">
        <f t="shared" si="69"/>
        <v/>
      </c>
      <c r="P612">
        <f t="shared" si="70"/>
        <v>270.68456999999944</v>
      </c>
      <c r="Q612" t="str">
        <f t="shared" si="71"/>
        <v/>
      </c>
      <c r="R612">
        <f t="shared" si="72"/>
        <v>1</v>
      </c>
      <c r="S612">
        <f t="shared" si="75"/>
        <v>2.585825047428695</v>
      </c>
    </row>
    <row r="613" spans="1:19" x14ac:dyDescent="0.3">
      <c r="A613" t="s">
        <v>639</v>
      </c>
      <c r="B613">
        <v>11456.458008</v>
      </c>
      <c r="C613">
        <v>11747.200194999999</v>
      </c>
      <c r="D613">
        <v>11435.104492</v>
      </c>
      <c r="E613">
        <v>11204.855469</v>
      </c>
      <c r="F613">
        <v>11373.299805000001</v>
      </c>
      <c r="G613">
        <v>11475.599609000001</v>
      </c>
      <c r="H613">
        <v>11888.200194999999</v>
      </c>
      <c r="I613">
        <v>11747.200194999999</v>
      </c>
      <c r="J613">
        <v>11662.53125</v>
      </c>
      <c r="L613" t="str">
        <f t="shared" si="73"/>
        <v>26AUG2023:12:00:00</v>
      </c>
      <c r="M613">
        <v>13</v>
      </c>
      <c r="N613">
        <f t="shared" si="74"/>
        <v>290.74218699999983</v>
      </c>
      <c r="O613" t="str">
        <f t="shared" si="69"/>
        <v/>
      </c>
      <c r="P613">
        <f t="shared" si="70"/>
        <v>290.74218699999983</v>
      </c>
      <c r="Q613" t="str">
        <f t="shared" si="71"/>
        <v/>
      </c>
      <c r="R613">
        <f t="shared" si="72"/>
        <v>1</v>
      </c>
      <c r="S613">
        <f t="shared" si="75"/>
        <v>2.5378017079709601</v>
      </c>
    </row>
    <row r="614" spans="1:19" x14ac:dyDescent="0.3">
      <c r="A614" t="s">
        <v>640</v>
      </c>
      <c r="B614">
        <v>12430.823242</v>
      </c>
      <c r="C614">
        <v>12643.5</v>
      </c>
      <c r="D614">
        <v>12254.546875</v>
      </c>
      <c r="E614">
        <v>12088.740234000001</v>
      </c>
      <c r="F614">
        <v>12107.700194999999</v>
      </c>
      <c r="G614">
        <v>12238.599609000001</v>
      </c>
      <c r="H614">
        <v>12795.299805000001</v>
      </c>
      <c r="I614">
        <v>12643.5</v>
      </c>
      <c r="J614">
        <v>12517.179688</v>
      </c>
      <c r="L614" t="str">
        <f t="shared" si="73"/>
        <v>26AUG2023:13:00:00</v>
      </c>
      <c r="M614">
        <v>14</v>
      </c>
      <c r="N614">
        <f t="shared" si="74"/>
        <v>212.67675799999961</v>
      </c>
      <c r="O614" t="str">
        <f t="shared" si="69"/>
        <v/>
      </c>
      <c r="P614">
        <f t="shared" si="70"/>
        <v>212.67675799999961</v>
      </c>
      <c r="Q614" t="str">
        <f t="shared" si="71"/>
        <v/>
      </c>
      <c r="R614">
        <f t="shared" si="72"/>
        <v>1</v>
      </c>
      <c r="S614">
        <f t="shared" si="75"/>
        <v>1.7108823274184208</v>
      </c>
    </row>
    <row r="615" spans="1:19" x14ac:dyDescent="0.3">
      <c r="A615" t="s">
        <v>641</v>
      </c>
      <c r="B615">
        <v>13063.188477</v>
      </c>
      <c r="C615">
        <v>13452.5</v>
      </c>
      <c r="D615">
        <v>12961.868164</v>
      </c>
      <c r="E615">
        <v>12737.173828000001</v>
      </c>
      <c r="F615">
        <v>12730.700194999999</v>
      </c>
      <c r="G615">
        <v>12894.299805000001</v>
      </c>
      <c r="H615">
        <v>13613.900390999999</v>
      </c>
      <c r="I615">
        <v>13452.5</v>
      </c>
      <c r="J615">
        <v>13274.793944999999</v>
      </c>
      <c r="L615" t="str">
        <f t="shared" si="73"/>
        <v>26AUG2023:14:00:00</v>
      </c>
      <c r="M615">
        <v>15</v>
      </c>
      <c r="N615">
        <f t="shared" si="74"/>
        <v>389.31152300000031</v>
      </c>
      <c r="O615" t="str">
        <f t="shared" si="69"/>
        <v/>
      </c>
      <c r="P615">
        <f t="shared" si="70"/>
        <v>389.31152300000031</v>
      </c>
      <c r="Q615" t="str">
        <f t="shared" si="71"/>
        <v/>
      </c>
      <c r="R615">
        <f t="shared" si="72"/>
        <v>1</v>
      </c>
      <c r="S615">
        <f t="shared" si="75"/>
        <v>2.9802182192000868</v>
      </c>
    </row>
    <row r="616" spans="1:19" x14ac:dyDescent="0.3">
      <c r="A616" t="s">
        <v>642</v>
      </c>
      <c r="B616">
        <v>13452.608398</v>
      </c>
      <c r="C616">
        <v>13959.5</v>
      </c>
      <c r="D616">
        <v>13553.284180000001</v>
      </c>
      <c r="E616">
        <v>13233.700194999999</v>
      </c>
      <c r="F616">
        <v>13212.5</v>
      </c>
      <c r="G616">
        <v>13386.5</v>
      </c>
      <c r="H616">
        <v>14127.099609000001</v>
      </c>
      <c r="I616">
        <v>13959.5</v>
      </c>
      <c r="J616">
        <v>13796.537109000001</v>
      </c>
      <c r="L616" t="str">
        <f t="shared" si="73"/>
        <v>26AUG2023:15:00:00</v>
      </c>
      <c r="M616">
        <v>16</v>
      </c>
      <c r="N616">
        <f t="shared" si="74"/>
        <v>506.89160199999969</v>
      </c>
      <c r="O616" t="str">
        <f t="shared" si="69"/>
        <v/>
      </c>
      <c r="P616">
        <f t="shared" si="70"/>
        <v>506.89160199999969</v>
      </c>
      <c r="Q616" t="str">
        <f t="shared" si="71"/>
        <v/>
      </c>
      <c r="R616">
        <f t="shared" si="72"/>
        <v>1</v>
      </c>
      <c r="S616">
        <f t="shared" si="75"/>
        <v>3.767980060100161</v>
      </c>
    </row>
    <row r="617" spans="1:19" x14ac:dyDescent="0.3">
      <c r="A617" t="s">
        <v>643</v>
      </c>
      <c r="B617">
        <v>13581.299805000001</v>
      </c>
      <c r="C617">
        <v>14123.299805000001</v>
      </c>
      <c r="D617">
        <v>14012.396484000001</v>
      </c>
      <c r="E617">
        <v>13621.975586</v>
      </c>
      <c r="F617">
        <v>13474.299805000001</v>
      </c>
      <c r="G617">
        <v>13627.299805000001</v>
      </c>
      <c r="H617">
        <v>14293</v>
      </c>
      <c r="I617">
        <v>14123.299805000001</v>
      </c>
      <c r="J617">
        <v>14037.529296999999</v>
      </c>
      <c r="L617" t="str">
        <f t="shared" si="73"/>
        <v>26AUG2023:16:00:00</v>
      </c>
      <c r="M617">
        <v>17</v>
      </c>
      <c r="N617">
        <f t="shared" si="74"/>
        <v>542</v>
      </c>
      <c r="O617" t="str">
        <f t="shared" si="69"/>
        <v/>
      </c>
      <c r="P617">
        <f t="shared" si="70"/>
        <v>542</v>
      </c>
      <c r="Q617" t="str">
        <f t="shared" si="71"/>
        <v/>
      </c>
      <c r="R617">
        <f t="shared" si="72"/>
        <v>1</v>
      </c>
      <c r="S617">
        <f t="shared" si="75"/>
        <v>3.9907814994295383</v>
      </c>
    </row>
    <row r="618" spans="1:19" x14ac:dyDescent="0.3">
      <c r="A618" t="s">
        <v>644</v>
      </c>
      <c r="B618">
        <v>13878.279296999999</v>
      </c>
      <c r="C618">
        <v>14220.700194999999</v>
      </c>
      <c r="D618">
        <v>14346.622069999999</v>
      </c>
      <c r="E618">
        <v>13913.428711</v>
      </c>
      <c r="F618">
        <v>13665</v>
      </c>
      <c r="G618">
        <v>13826.799805000001</v>
      </c>
      <c r="H618">
        <v>14391.700194999999</v>
      </c>
      <c r="I618">
        <v>14220.700194999999</v>
      </c>
      <c r="J618">
        <v>14202.224609000001</v>
      </c>
      <c r="L618" t="str">
        <f t="shared" si="73"/>
        <v>26AUG2023:17:00:00</v>
      </c>
      <c r="M618">
        <v>18</v>
      </c>
      <c r="N618">
        <f t="shared" si="74"/>
        <v>342.42089800000031</v>
      </c>
      <c r="O618" t="str">
        <f t="shared" si="69"/>
        <v/>
      </c>
      <c r="P618">
        <f t="shared" si="70"/>
        <v>342.42089800000031</v>
      </c>
      <c r="Q618" t="str">
        <f t="shared" si="71"/>
        <v/>
      </c>
      <c r="R618">
        <f t="shared" si="72"/>
        <v>1</v>
      </c>
      <c r="S618">
        <f t="shared" si="75"/>
        <v>2.4673152245467476</v>
      </c>
    </row>
    <row r="619" spans="1:19" x14ac:dyDescent="0.3">
      <c r="A619" t="s">
        <v>645</v>
      </c>
      <c r="B619">
        <v>14020.061523</v>
      </c>
      <c r="C619">
        <v>14236</v>
      </c>
      <c r="D619">
        <v>14420.607421999999</v>
      </c>
      <c r="E619">
        <v>13936.963867</v>
      </c>
      <c r="F619">
        <v>13806.799805000001</v>
      </c>
      <c r="G619">
        <v>13943.5</v>
      </c>
      <c r="H619">
        <v>14407.200194999999</v>
      </c>
      <c r="I619">
        <v>14236</v>
      </c>
      <c r="J619">
        <v>14252.113281</v>
      </c>
      <c r="L619" t="str">
        <f t="shared" si="73"/>
        <v>26AUG2023:18:00:00</v>
      </c>
      <c r="M619">
        <v>19</v>
      </c>
      <c r="N619">
        <f t="shared" si="74"/>
        <v>215.93847699999969</v>
      </c>
      <c r="O619" t="str">
        <f t="shared" si="69"/>
        <v/>
      </c>
      <c r="P619">
        <f t="shared" si="70"/>
        <v>215.93847699999969</v>
      </c>
      <c r="Q619" t="str">
        <f t="shared" si="71"/>
        <v/>
      </c>
      <c r="R619">
        <f t="shared" si="72"/>
        <v>1</v>
      </c>
      <c r="S619">
        <f t="shared" si="75"/>
        <v>1.5402106235108257</v>
      </c>
    </row>
    <row r="620" spans="1:19" x14ac:dyDescent="0.3">
      <c r="A620" t="s">
        <v>646</v>
      </c>
      <c r="B620">
        <v>13881.575194999999</v>
      </c>
      <c r="C620">
        <v>14142.900390999999</v>
      </c>
      <c r="D620">
        <v>14244.625</v>
      </c>
      <c r="E620">
        <v>13740.438477</v>
      </c>
      <c r="F620">
        <v>13765</v>
      </c>
      <c r="G620">
        <v>13915.900390999999</v>
      </c>
      <c r="H620">
        <v>14312.799805000001</v>
      </c>
      <c r="I620">
        <v>14142.900390999999</v>
      </c>
      <c r="J620">
        <v>14153.725586</v>
      </c>
      <c r="L620" t="str">
        <f t="shared" si="73"/>
        <v>26AUG2023:19:00:00</v>
      </c>
      <c r="M620">
        <v>20</v>
      </c>
      <c r="N620">
        <f t="shared" si="74"/>
        <v>261.32519599999978</v>
      </c>
      <c r="O620" t="str">
        <f t="shared" si="69"/>
        <v/>
      </c>
      <c r="P620">
        <f t="shared" si="70"/>
        <v>261.32519599999978</v>
      </c>
      <c r="Q620" t="str">
        <f t="shared" si="71"/>
        <v/>
      </c>
      <c r="R620">
        <f t="shared" si="72"/>
        <v>1</v>
      </c>
      <c r="S620">
        <f t="shared" si="75"/>
        <v>1.8825327265030154</v>
      </c>
    </row>
    <row r="621" spans="1:19" x14ac:dyDescent="0.3">
      <c r="A621" t="s">
        <v>647</v>
      </c>
      <c r="B621">
        <v>13378.705078000001</v>
      </c>
      <c r="C621">
        <v>13822</v>
      </c>
      <c r="D621">
        <v>13758.625977</v>
      </c>
      <c r="E621">
        <v>13285.901367</v>
      </c>
      <c r="F621">
        <v>13436.299805000001</v>
      </c>
      <c r="G621">
        <v>13605.799805000001</v>
      </c>
      <c r="H621">
        <v>13988</v>
      </c>
      <c r="I621">
        <v>13822</v>
      </c>
      <c r="J621">
        <v>13798.935546999999</v>
      </c>
      <c r="L621" t="str">
        <f t="shared" si="73"/>
        <v>26AUG2023:20:00:00</v>
      </c>
      <c r="M621">
        <v>21</v>
      </c>
      <c r="N621">
        <f t="shared" si="74"/>
        <v>443.29492199999913</v>
      </c>
      <c r="O621" t="str">
        <f t="shared" si="69"/>
        <v/>
      </c>
      <c r="P621">
        <f t="shared" si="70"/>
        <v>443.29492199999913</v>
      </c>
      <c r="Q621" t="str">
        <f t="shared" si="71"/>
        <v/>
      </c>
      <c r="R621">
        <f t="shared" si="72"/>
        <v>1</v>
      </c>
      <c r="S621">
        <f t="shared" si="75"/>
        <v>3.3134366847577437</v>
      </c>
    </row>
    <row r="622" spans="1:19" x14ac:dyDescent="0.3">
      <c r="A622" t="s">
        <v>648</v>
      </c>
      <c r="B622">
        <v>12767.790039</v>
      </c>
      <c r="C622">
        <v>13366.099609000001</v>
      </c>
      <c r="D622">
        <v>13163.308594</v>
      </c>
      <c r="E622">
        <v>12631.817383</v>
      </c>
      <c r="F622">
        <v>12979.799805000001</v>
      </c>
      <c r="G622">
        <v>13161.900390999999</v>
      </c>
      <c r="H622">
        <v>13526.5</v>
      </c>
      <c r="I622">
        <v>13366.099609000001</v>
      </c>
      <c r="J622">
        <v>13314.612305000001</v>
      </c>
      <c r="L622" t="str">
        <f t="shared" si="73"/>
        <v>26AUG2023:21:00:00</v>
      </c>
      <c r="M622">
        <v>22</v>
      </c>
      <c r="N622">
        <f t="shared" si="74"/>
        <v>598.30957000000126</v>
      </c>
      <c r="O622" t="str">
        <f t="shared" si="69"/>
        <v/>
      </c>
      <c r="P622">
        <f t="shared" si="70"/>
        <v>598.30957000000126</v>
      </c>
      <c r="Q622" t="str">
        <f t="shared" si="71"/>
        <v/>
      </c>
      <c r="R622">
        <f t="shared" si="72"/>
        <v>1</v>
      </c>
      <c r="S622">
        <f t="shared" si="75"/>
        <v>4.6860855964299839</v>
      </c>
    </row>
    <row r="623" spans="1:19" x14ac:dyDescent="0.3">
      <c r="A623" t="s">
        <v>649</v>
      </c>
      <c r="B623">
        <v>12286.233398</v>
      </c>
      <c r="C623">
        <v>12939.900390999999</v>
      </c>
      <c r="D623">
        <v>12594.814453000001</v>
      </c>
      <c r="E623">
        <v>12082.860352</v>
      </c>
      <c r="F623">
        <v>12512.700194999999</v>
      </c>
      <c r="G623">
        <v>12705.400390999999</v>
      </c>
      <c r="H623">
        <v>13095.099609000001</v>
      </c>
      <c r="I623">
        <v>12939.900390999999</v>
      </c>
      <c r="J623">
        <v>12851.273438</v>
      </c>
      <c r="L623" t="str">
        <f t="shared" si="73"/>
        <v>26AUG2023:22:00:00</v>
      </c>
      <c r="M623">
        <v>23</v>
      </c>
      <c r="N623">
        <f t="shared" si="74"/>
        <v>653.66699299999891</v>
      </c>
      <c r="O623" t="str">
        <f t="shared" si="69"/>
        <v/>
      </c>
      <c r="P623">
        <f t="shared" si="70"/>
        <v>653.66699299999891</v>
      </c>
      <c r="Q623" t="str">
        <f t="shared" si="71"/>
        <v/>
      </c>
      <c r="R623">
        <f t="shared" si="72"/>
        <v>1</v>
      </c>
      <c r="S623">
        <f t="shared" si="75"/>
        <v>5.3203204906265684</v>
      </c>
    </row>
    <row r="624" spans="1:19" x14ac:dyDescent="0.3">
      <c r="A624" t="s">
        <v>650</v>
      </c>
      <c r="B624">
        <v>11773.954102</v>
      </c>
      <c r="C624">
        <v>12308</v>
      </c>
      <c r="D624">
        <v>11781.702148</v>
      </c>
      <c r="E624">
        <v>11442.543944999999</v>
      </c>
      <c r="F624">
        <v>11846.200194999999</v>
      </c>
      <c r="G624">
        <v>12055.400390999999</v>
      </c>
      <c r="H624">
        <v>12455.599609000001</v>
      </c>
      <c r="I624">
        <v>12308</v>
      </c>
      <c r="J624">
        <v>12175.581055000001</v>
      </c>
      <c r="L624" t="str">
        <f t="shared" si="73"/>
        <v>26AUG2023:23:00:00</v>
      </c>
      <c r="M624">
        <v>24</v>
      </c>
      <c r="N624">
        <f t="shared" si="74"/>
        <v>534.04589800000031</v>
      </c>
      <c r="O624" t="str">
        <f t="shared" si="69"/>
        <v/>
      </c>
      <c r="P624">
        <f t="shared" si="70"/>
        <v>534.04589800000031</v>
      </c>
      <c r="Q624" t="str">
        <f t="shared" si="71"/>
        <v/>
      </c>
      <c r="R624">
        <f t="shared" si="72"/>
        <v>1</v>
      </c>
      <c r="S624">
        <f t="shared" si="75"/>
        <v>4.5358245273716822</v>
      </c>
    </row>
    <row r="625" spans="1:19" x14ac:dyDescent="0.3">
      <c r="A625" t="s">
        <v>651</v>
      </c>
      <c r="B625">
        <v>11064.576171999999</v>
      </c>
      <c r="C625">
        <v>11538.599609000001</v>
      </c>
      <c r="D625">
        <v>11045.465819999999</v>
      </c>
      <c r="E625">
        <v>10761.663086</v>
      </c>
      <c r="F625">
        <v>11096.200194999999</v>
      </c>
      <c r="G625">
        <v>11315</v>
      </c>
      <c r="H625">
        <v>11676.900390999999</v>
      </c>
      <c r="I625">
        <v>11538.599609000001</v>
      </c>
      <c r="J625">
        <v>11414.863281</v>
      </c>
      <c r="L625" t="str">
        <f t="shared" si="73"/>
        <v>27AUG2023:00:00:00</v>
      </c>
      <c r="M625">
        <v>1</v>
      </c>
      <c r="N625">
        <f t="shared" si="74"/>
        <v>474.02343700000165</v>
      </c>
      <c r="O625" t="str">
        <f t="shared" si="69"/>
        <v/>
      </c>
      <c r="P625">
        <f t="shared" si="70"/>
        <v>474.02343700000165</v>
      </c>
      <c r="Q625" t="str">
        <f t="shared" si="71"/>
        <v/>
      </c>
      <c r="R625">
        <f t="shared" si="72"/>
        <v>1</v>
      </c>
      <c r="S625">
        <f t="shared" si="75"/>
        <v>4.2841535873697962</v>
      </c>
    </row>
    <row r="626" spans="1:19" x14ac:dyDescent="0.3">
      <c r="A626" t="s">
        <v>652</v>
      </c>
      <c r="B626">
        <v>10426.102539</v>
      </c>
      <c r="C626">
        <v>10498.5</v>
      </c>
      <c r="D626">
        <v>10320.163086</v>
      </c>
      <c r="E626">
        <v>10139.825194999999</v>
      </c>
      <c r="F626">
        <v>10510.200194999999</v>
      </c>
      <c r="G626">
        <v>10677.200194999999</v>
      </c>
      <c r="H626">
        <v>10498.5</v>
      </c>
      <c r="I626">
        <v>10498.5</v>
      </c>
      <c r="J626">
        <v>10481.873046999999</v>
      </c>
      <c r="L626" t="str">
        <f t="shared" si="73"/>
        <v>27AUG2023:01:00:00</v>
      </c>
      <c r="M626">
        <v>2</v>
      </c>
      <c r="N626">
        <f t="shared" si="74"/>
        <v>72.397461000000476</v>
      </c>
      <c r="O626" t="str">
        <f t="shared" si="69"/>
        <v/>
      </c>
      <c r="P626">
        <f t="shared" si="70"/>
        <v>72.397461000000476</v>
      </c>
      <c r="Q626" t="str">
        <f t="shared" si="71"/>
        <v/>
      </c>
      <c r="R626">
        <f t="shared" si="72"/>
        <v>1</v>
      </c>
      <c r="S626">
        <f t="shared" si="75"/>
        <v>0.69438661982451932</v>
      </c>
    </row>
    <row r="627" spans="1:19" x14ac:dyDescent="0.3">
      <c r="A627" t="s">
        <v>653</v>
      </c>
      <c r="B627">
        <v>9787.4716797000001</v>
      </c>
      <c r="C627">
        <v>9759.5400391000003</v>
      </c>
      <c r="D627">
        <v>9751.5439452999999</v>
      </c>
      <c r="E627">
        <v>9569.8662108999997</v>
      </c>
      <c r="F627">
        <v>9822.2197266000003</v>
      </c>
      <c r="G627">
        <v>9985.1699219000002</v>
      </c>
      <c r="H627">
        <v>9759.5400391000003</v>
      </c>
      <c r="I627">
        <v>9759.5097655999998</v>
      </c>
      <c r="J627">
        <v>9786.7636719000002</v>
      </c>
      <c r="L627" t="str">
        <f t="shared" si="73"/>
        <v>27AUG2023:02:00:00</v>
      </c>
      <c r="M627">
        <v>3</v>
      </c>
      <c r="N627">
        <f t="shared" si="74"/>
        <v>-27.93164059999981</v>
      </c>
      <c r="O627">
        <f t="shared" si="69"/>
        <v>-27.93164059999981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0.28538157262750774</v>
      </c>
    </row>
    <row r="628" spans="1:19" x14ac:dyDescent="0.3">
      <c r="A628" t="s">
        <v>654</v>
      </c>
      <c r="B628">
        <v>9247.4199219000002</v>
      </c>
      <c r="C628">
        <v>9066.0703125</v>
      </c>
      <c r="D628">
        <v>9329.1083983999997</v>
      </c>
      <c r="E628">
        <v>9159.9414063000004</v>
      </c>
      <c r="F628">
        <v>9280.0498047000001</v>
      </c>
      <c r="G628">
        <v>9410.6699219000002</v>
      </c>
      <c r="H628">
        <v>9066.0703125</v>
      </c>
      <c r="I628">
        <v>9066.0302733999997</v>
      </c>
      <c r="J628">
        <v>9174.5234375</v>
      </c>
      <c r="L628" t="str">
        <f t="shared" si="73"/>
        <v>27AUG2023:03:00:00</v>
      </c>
      <c r="M628">
        <v>4</v>
      </c>
      <c r="N628">
        <f t="shared" si="74"/>
        <v>-181.34960940000019</v>
      </c>
      <c r="O628">
        <f t="shared" si="69"/>
        <v>-181.34960940000019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1.9610833176346079</v>
      </c>
    </row>
    <row r="629" spans="1:19" x14ac:dyDescent="0.3">
      <c r="A629" t="s">
        <v>655</v>
      </c>
      <c r="B629">
        <v>8869.4589844000002</v>
      </c>
      <c r="C629">
        <v>8601.1796875</v>
      </c>
      <c r="D629">
        <v>8993.7734375</v>
      </c>
      <c r="E629">
        <v>8816.2705077999999</v>
      </c>
      <c r="F629">
        <v>8850.5400391000003</v>
      </c>
      <c r="G629">
        <v>8961.8496094000002</v>
      </c>
      <c r="H629">
        <v>8601.1796875</v>
      </c>
      <c r="I629">
        <v>8601.1503905999998</v>
      </c>
      <c r="J629">
        <v>8740.6933594000002</v>
      </c>
      <c r="L629" t="str">
        <f t="shared" si="73"/>
        <v>27AUG2023:04:00:00</v>
      </c>
      <c r="M629">
        <v>5</v>
      </c>
      <c r="N629">
        <f t="shared" si="74"/>
        <v>-268.27929690000019</v>
      </c>
      <c r="O629">
        <f t="shared" si="69"/>
        <v>-268.27929690000019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3.024753791317619</v>
      </c>
    </row>
    <row r="630" spans="1:19" x14ac:dyDescent="0.3">
      <c r="A630" t="s">
        <v>656</v>
      </c>
      <c r="B630">
        <v>8588.5488280999998</v>
      </c>
      <c r="C630">
        <v>8311.1601563000004</v>
      </c>
      <c r="D630">
        <v>8706.09375</v>
      </c>
      <c r="E630">
        <v>8464.65625</v>
      </c>
      <c r="F630">
        <v>8547.6201172000001</v>
      </c>
      <c r="G630">
        <v>8653.3701172000001</v>
      </c>
      <c r="H630">
        <v>8311.1601563000004</v>
      </c>
      <c r="I630">
        <v>8311.1396483999997</v>
      </c>
      <c r="J630">
        <v>8448.0078125</v>
      </c>
      <c r="L630" t="str">
        <f t="shared" si="73"/>
        <v>27AUG2023:05:00:00</v>
      </c>
      <c r="M630">
        <v>6</v>
      </c>
      <c r="N630">
        <f t="shared" si="74"/>
        <v>-277.38867179999943</v>
      </c>
      <c r="O630">
        <f t="shared" si="69"/>
        <v>-277.38867179999943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3.22975018657913</v>
      </c>
    </row>
    <row r="631" spans="1:19" x14ac:dyDescent="0.3">
      <c r="A631" t="s">
        <v>657</v>
      </c>
      <c r="B631">
        <v>8368.2919922000001</v>
      </c>
      <c r="C631">
        <v>8123.6801758000001</v>
      </c>
      <c r="D631">
        <v>8497.9736327999999</v>
      </c>
      <c r="E631">
        <v>8283.6816405999998</v>
      </c>
      <c r="F631">
        <v>8349.5097655999998</v>
      </c>
      <c r="G631">
        <v>8457.5</v>
      </c>
      <c r="H631">
        <v>8123.6801758000001</v>
      </c>
      <c r="I631">
        <v>8123.6601563000004</v>
      </c>
      <c r="J631">
        <v>8254.4980469000002</v>
      </c>
      <c r="L631" t="str">
        <f t="shared" si="73"/>
        <v>27AUG2023:06:00:00</v>
      </c>
      <c r="M631">
        <v>7</v>
      </c>
      <c r="N631">
        <f t="shared" si="74"/>
        <v>-244.61181639999995</v>
      </c>
      <c r="O631">
        <f t="shared" si="69"/>
        <v>-244.61181639999995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2.9230793646780029</v>
      </c>
    </row>
    <row r="632" spans="1:19" x14ac:dyDescent="0.3">
      <c r="A632" t="s">
        <v>658</v>
      </c>
      <c r="B632">
        <v>8241.1357422000001</v>
      </c>
      <c r="C632">
        <v>8153.5698241999999</v>
      </c>
      <c r="D632">
        <v>8467.3964844000002</v>
      </c>
      <c r="E632">
        <v>8265.7890625</v>
      </c>
      <c r="F632">
        <v>8254.5097655999998</v>
      </c>
      <c r="G632">
        <v>8381.8603516000003</v>
      </c>
      <c r="H632">
        <v>8153.5698241999999</v>
      </c>
      <c r="I632">
        <v>8153.5400391000003</v>
      </c>
      <c r="J632">
        <v>8249.25</v>
      </c>
      <c r="L632" t="str">
        <f t="shared" si="73"/>
        <v>27AUG2023:07:00:00</v>
      </c>
      <c r="M632">
        <v>8</v>
      </c>
      <c r="N632">
        <f t="shared" si="74"/>
        <v>-87.565918000000238</v>
      </c>
      <c r="O632">
        <f t="shared" si="69"/>
        <v>-87.565918000000238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1.0625467258305856</v>
      </c>
    </row>
    <row r="633" spans="1:19" x14ac:dyDescent="0.3">
      <c r="A633" t="s">
        <v>659</v>
      </c>
      <c r="B633">
        <v>8191.8310547000001</v>
      </c>
      <c r="C633">
        <v>8065.8901366999999</v>
      </c>
      <c r="D633">
        <v>8452.9169922000001</v>
      </c>
      <c r="E633">
        <v>8290.7841797000001</v>
      </c>
      <c r="F633">
        <v>8245.7402344000002</v>
      </c>
      <c r="G633">
        <v>8365.4101563000004</v>
      </c>
      <c r="H633">
        <v>8065.8901366999999</v>
      </c>
      <c r="I633">
        <v>8065.8701172000001</v>
      </c>
      <c r="J633">
        <v>8191.2270508000001</v>
      </c>
      <c r="L633" t="str">
        <f t="shared" si="73"/>
        <v>27AUG2023:08:00:00</v>
      </c>
      <c r="M633">
        <v>9</v>
      </c>
      <c r="N633">
        <f t="shared" si="74"/>
        <v>-125.94091800000024</v>
      </c>
      <c r="O633">
        <f t="shared" si="69"/>
        <v>-125.94091800000024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1.5373964277222563</v>
      </c>
    </row>
    <row r="634" spans="1:19" x14ac:dyDescent="0.3">
      <c r="A634" t="s">
        <v>660</v>
      </c>
      <c r="B634">
        <v>8670.3330077999999</v>
      </c>
      <c r="C634">
        <v>8352.9804688000004</v>
      </c>
      <c r="D634">
        <v>8943.7802733999997</v>
      </c>
      <c r="E634">
        <v>8738.8798827999999</v>
      </c>
      <c r="F634">
        <v>8750.5898438000004</v>
      </c>
      <c r="G634">
        <v>8833.4902344000002</v>
      </c>
      <c r="H634">
        <v>8352.9804688000004</v>
      </c>
      <c r="I634">
        <v>8353</v>
      </c>
      <c r="J634">
        <v>8558.9589844000002</v>
      </c>
      <c r="L634" t="str">
        <f t="shared" si="73"/>
        <v>27AUG2023:09:00:00</v>
      </c>
      <c r="M634">
        <v>10</v>
      </c>
      <c r="N634">
        <f t="shared" si="74"/>
        <v>-317.35253899999952</v>
      </c>
      <c r="O634">
        <f t="shared" si="69"/>
        <v>-317.35253899999952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3.6602116517843433</v>
      </c>
    </row>
    <row r="635" spans="1:19" x14ac:dyDescent="0.3">
      <c r="A635" t="s">
        <v>661</v>
      </c>
      <c r="B635">
        <v>9581.4365233999997</v>
      </c>
      <c r="C635">
        <v>9225.5302733999997</v>
      </c>
      <c r="D635">
        <v>9854.1005858999997</v>
      </c>
      <c r="E635">
        <v>9663.234375</v>
      </c>
      <c r="F635">
        <v>9622.1103516000003</v>
      </c>
      <c r="G635">
        <v>9706.5400391000003</v>
      </c>
      <c r="H635">
        <v>9225.5302733999997</v>
      </c>
      <c r="I635">
        <v>9225.5400391000003</v>
      </c>
      <c r="J635">
        <v>9439.0068358999997</v>
      </c>
      <c r="L635" t="str">
        <f t="shared" si="73"/>
        <v>27AUG2023:10:00:00</v>
      </c>
      <c r="M635">
        <v>11</v>
      </c>
      <c r="N635">
        <f t="shared" si="74"/>
        <v>-355.90625</v>
      </c>
      <c r="O635">
        <f t="shared" si="69"/>
        <v>-355.90625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3.7145395591861177</v>
      </c>
    </row>
    <row r="636" spans="1:19" x14ac:dyDescent="0.3">
      <c r="A636" t="s">
        <v>662</v>
      </c>
      <c r="B636">
        <v>10694.956055000001</v>
      </c>
      <c r="C636">
        <v>10338.900390999999</v>
      </c>
      <c r="D636">
        <v>10819.561523</v>
      </c>
      <c r="E636">
        <v>10616.034180000001</v>
      </c>
      <c r="F636">
        <v>10637.5</v>
      </c>
      <c r="G636">
        <v>10744.099609000001</v>
      </c>
      <c r="H636">
        <v>10338.900390999999</v>
      </c>
      <c r="I636">
        <v>10338.900390999999</v>
      </c>
      <c r="J636">
        <v>10505.412109000001</v>
      </c>
      <c r="L636" t="str">
        <f t="shared" si="73"/>
        <v>27AUG2023:11:00:00</v>
      </c>
      <c r="M636">
        <v>12</v>
      </c>
      <c r="N636">
        <f t="shared" si="74"/>
        <v>-356.05566400000134</v>
      </c>
      <c r="O636">
        <f t="shared" si="69"/>
        <v>-356.05566400000134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3.3291923984441403</v>
      </c>
    </row>
    <row r="637" spans="1:19" x14ac:dyDescent="0.3">
      <c r="A637" t="s">
        <v>663</v>
      </c>
      <c r="B637">
        <v>11783.476563</v>
      </c>
      <c r="C637">
        <v>11551.599609000001</v>
      </c>
      <c r="D637">
        <v>11795.741211</v>
      </c>
      <c r="E637">
        <v>11516.331055000001</v>
      </c>
      <c r="F637">
        <v>11676.299805000001</v>
      </c>
      <c r="G637">
        <v>11825.200194999999</v>
      </c>
      <c r="H637">
        <v>11551.599609000001</v>
      </c>
      <c r="I637">
        <v>11551.599609000001</v>
      </c>
      <c r="J637">
        <v>11640.257813</v>
      </c>
      <c r="L637" t="str">
        <f t="shared" si="73"/>
        <v>27AUG2023:12:00:00</v>
      </c>
      <c r="M637">
        <v>13</v>
      </c>
      <c r="N637">
        <f t="shared" si="74"/>
        <v>-231.87695399999939</v>
      </c>
      <c r="O637">
        <f t="shared" si="69"/>
        <v>-231.87695399999939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1.9678144455948656</v>
      </c>
    </row>
    <row r="638" spans="1:19" x14ac:dyDescent="0.3">
      <c r="A638" t="s">
        <v>664</v>
      </c>
      <c r="B638">
        <v>12763.510742</v>
      </c>
      <c r="C638">
        <v>12572.900390999999</v>
      </c>
      <c r="D638">
        <v>12791.353515999999</v>
      </c>
      <c r="E638">
        <v>12433.730469</v>
      </c>
      <c r="F638">
        <v>12575.200194999999</v>
      </c>
      <c r="G638">
        <v>12773.200194999999</v>
      </c>
      <c r="H638">
        <v>12572.900390999999</v>
      </c>
      <c r="I638">
        <v>12572.799805000001</v>
      </c>
      <c r="J638">
        <v>12636.821289</v>
      </c>
      <c r="L638" t="str">
        <f t="shared" si="73"/>
        <v>27AUG2023:13:00:00</v>
      </c>
      <c r="M638">
        <v>14</v>
      </c>
      <c r="N638">
        <f t="shared" si="74"/>
        <v>-190.61035100000117</v>
      </c>
      <c r="O638">
        <f t="shared" si="69"/>
        <v>-190.61035100000117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1.4934006391577899</v>
      </c>
    </row>
    <row r="639" spans="1:19" x14ac:dyDescent="0.3">
      <c r="A639" t="s">
        <v>665</v>
      </c>
      <c r="B639">
        <v>13582.660156</v>
      </c>
      <c r="C639">
        <v>13503.700194999999</v>
      </c>
      <c r="D639">
        <v>13587.246094</v>
      </c>
      <c r="E639">
        <v>13189.745117</v>
      </c>
      <c r="F639">
        <v>13351</v>
      </c>
      <c r="G639">
        <v>13571.5</v>
      </c>
      <c r="H639">
        <v>13503.700194999999</v>
      </c>
      <c r="I639">
        <v>13503.599609000001</v>
      </c>
      <c r="J639">
        <v>13511.889648</v>
      </c>
      <c r="L639" t="str">
        <f t="shared" si="73"/>
        <v>27AUG2023:14:00:00</v>
      </c>
      <c r="M639">
        <v>15</v>
      </c>
      <c r="N639">
        <f t="shared" si="74"/>
        <v>-78.959961000000476</v>
      </c>
      <c r="O639">
        <f t="shared" si="69"/>
        <v>-78.959961000000476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0.58132913651027873</v>
      </c>
    </row>
    <row r="640" spans="1:19" x14ac:dyDescent="0.3">
      <c r="A640" t="s">
        <v>666</v>
      </c>
      <c r="B640">
        <v>14192.582031</v>
      </c>
      <c r="C640">
        <v>14063.299805000001</v>
      </c>
      <c r="D640">
        <v>14116.545898</v>
      </c>
      <c r="E640">
        <v>13665.207031</v>
      </c>
      <c r="F640">
        <v>13874.5</v>
      </c>
      <c r="G640">
        <v>14080</v>
      </c>
      <c r="H640">
        <v>14063.299805000001</v>
      </c>
      <c r="I640">
        <v>14063.200194999999</v>
      </c>
      <c r="J640">
        <v>14056.710938</v>
      </c>
      <c r="L640" t="str">
        <f t="shared" si="73"/>
        <v>27AUG2023:15:00:00</v>
      </c>
      <c r="M640">
        <v>16</v>
      </c>
      <c r="N640">
        <f t="shared" si="74"/>
        <v>-129.28222599999935</v>
      </c>
      <c r="O640">
        <f t="shared" si="69"/>
        <v>-129.28222599999935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0.91091406565497379</v>
      </c>
    </row>
    <row r="641" spans="1:19" x14ac:dyDescent="0.3">
      <c r="A641" t="s">
        <v>667</v>
      </c>
      <c r="B641">
        <v>14351.308594</v>
      </c>
      <c r="C641">
        <v>14085.599609000001</v>
      </c>
      <c r="D641">
        <v>14409.167969</v>
      </c>
      <c r="E641">
        <v>13848.685546999999</v>
      </c>
      <c r="F641">
        <v>13995.700194999999</v>
      </c>
      <c r="G641">
        <v>14197.5</v>
      </c>
      <c r="H641">
        <v>14085.599609000001</v>
      </c>
      <c r="I641">
        <v>14085.5</v>
      </c>
      <c r="J641">
        <v>14152.484375</v>
      </c>
      <c r="L641" t="str">
        <f t="shared" si="73"/>
        <v>27AUG2023:16:00:00</v>
      </c>
      <c r="M641">
        <v>17</v>
      </c>
      <c r="N641">
        <f t="shared" si="74"/>
        <v>-265.7089849999993</v>
      </c>
      <c r="O641">
        <f t="shared" si="69"/>
        <v>-265.7089849999993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1.8514617204391175</v>
      </c>
    </row>
    <row r="642" spans="1:19" x14ac:dyDescent="0.3">
      <c r="A642" t="s">
        <v>668</v>
      </c>
      <c r="B642">
        <v>14424.662109000001</v>
      </c>
      <c r="C642">
        <v>13887.200194999999</v>
      </c>
      <c r="D642">
        <v>14702.038086</v>
      </c>
      <c r="E642">
        <v>14154.947265999999</v>
      </c>
      <c r="F642">
        <v>13972</v>
      </c>
      <c r="G642">
        <v>14211.299805000001</v>
      </c>
      <c r="H642">
        <v>13887.200194999999</v>
      </c>
      <c r="I642">
        <v>13887</v>
      </c>
      <c r="J642">
        <v>14090.998046999999</v>
      </c>
      <c r="L642" t="str">
        <f t="shared" si="73"/>
        <v>27AUG2023:17:00:00</v>
      </c>
      <c r="M642">
        <v>18</v>
      </c>
      <c r="N642">
        <f t="shared" si="74"/>
        <v>-537.46191400000134</v>
      </c>
      <c r="O642">
        <f t="shared" si="69"/>
        <v>-537.46191400000134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3.7259930939017414</v>
      </c>
    </row>
    <row r="643" spans="1:19" x14ac:dyDescent="0.3">
      <c r="A643" t="s">
        <v>669</v>
      </c>
      <c r="B643">
        <v>14130.171875</v>
      </c>
      <c r="C643">
        <v>13628.099609000001</v>
      </c>
      <c r="D643">
        <v>14677.291015999999</v>
      </c>
      <c r="E643">
        <v>14185.309569999999</v>
      </c>
      <c r="F643">
        <v>13925</v>
      </c>
      <c r="G643">
        <v>14177.299805000001</v>
      </c>
      <c r="H643">
        <v>13628.099609000001</v>
      </c>
      <c r="I643">
        <v>13627.900390999999</v>
      </c>
      <c r="J643">
        <v>13922.488281</v>
      </c>
      <c r="L643" t="str">
        <f t="shared" si="73"/>
        <v>27AUG2023:18:00:00</v>
      </c>
      <c r="M643">
        <v>19</v>
      </c>
      <c r="N643">
        <f t="shared" si="74"/>
        <v>-502.07226599999922</v>
      </c>
      <c r="O643">
        <f t="shared" ref="O643:O706" si="76">IF(N643&lt;0,N643,"")</f>
        <v>-502.07226599999922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3.5531929154258726</v>
      </c>
    </row>
    <row r="644" spans="1:19" x14ac:dyDescent="0.3">
      <c r="A644" t="s">
        <v>670</v>
      </c>
      <c r="B644">
        <v>13465.953125</v>
      </c>
      <c r="C644">
        <v>13330.200194999999</v>
      </c>
      <c r="D644">
        <v>14237.394531</v>
      </c>
      <c r="E644">
        <v>13720.692383</v>
      </c>
      <c r="F644">
        <v>13877.200194999999</v>
      </c>
      <c r="G644">
        <v>14065.299805000001</v>
      </c>
      <c r="H644">
        <v>13330.200194999999</v>
      </c>
      <c r="I644">
        <v>13330.099609000001</v>
      </c>
      <c r="J644">
        <v>13639.820313</v>
      </c>
      <c r="L644" t="str">
        <f t="shared" ref="L644:L707" si="80">A644</f>
        <v>27AUG2023:19:00:00</v>
      </c>
      <c r="M644">
        <v>20</v>
      </c>
      <c r="N644">
        <f t="shared" ref="N644:N674" si="81">C644-B644</f>
        <v>-135.75293000000056</v>
      </c>
      <c r="O644">
        <f t="shared" si="76"/>
        <v>-135.75293000000056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1.008119727878531</v>
      </c>
    </row>
    <row r="645" spans="1:19" x14ac:dyDescent="0.3">
      <c r="A645" t="s">
        <v>671</v>
      </c>
      <c r="B645">
        <v>12698.127930000001</v>
      </c>
      <c r="C645">
        <v>12917</v>
      </c>
      <c r="D645">
        <v>13715.146484000001</v>
      </c>
      <c r="E645">
        <v>13366.994140999999</v>
      </c>
      <c r="F645">
        <v>13615.400390999999</v>
      </c>
      <c r="G645">
        <v>13799.799805000001</v>
      </c>
      <c r="H645">
        <v>12917</v>
      </c>
      <c r="I645">
        <v>12916.900390999999</v>
      </c>
      <c r="J645">
        <v>13234.719727</v>
      </c>
      <c r="L645" t="str">
        <f t="shared" si="80"/>
        <v>27AUG2023:20:00:00</v>
      </c>
      <c r="M645">
        <v>21</v>
      </c>
      <c r="N645">
        <f t="shared" si="81"/>
        <v>218.87206999999944</v>
      </c>
      <c r="O645" t="str">
        <f t="shared" si="76"/>
        <v/>
      </c>
      <c r="P645">
        <f t="shared" si="77"/>
        <v>218.87206999999944</v>
      </c>
      <c r="Q645" t="str">
        <f t="shared" si="78"/>
        <v/>
      </c>
      <c r="R645">
        <f t="shared" si="79"/>
        <v>1</v>
      </c>
      <c r="S645">
        <f t="shared" si="82"/>
        <v>1.7236562051237692</v>
      </c>
    </row>
    <row r="646" spans="1:19" x14ac:dyDescent="0.3">
      <c r="A646" t="s">
        <v>672</v>
      </c>
      <c r="B646">
        <v>12438.620117</v>
      </c>
      <c r="C646">
        <v>12525.200194999999</v>
      </c>
      <c r="D646">
        <v>13092.075194999999</v>
      </c>
      <c r="E646">
        <v>12783.800781</v>
      </c>
      <c r="F646">
        <v>13271.799805000001</v>
      </c>
      <c r="G646">
        <v>13434.099609000001</v>
      </c>
      <c r="H646">
        <v>12525.200194999999</v>
      </c>
      <c r="I646">
        <v>12525.299805000001</v>
      </c>
      <c r="J646">
        <v>12804.155273</v>
      </c>
      <c r="L646" t="str">
        <f t="shared" si="80"/>
        <v>27AUG2023:21:00:00</v>
      </c>
      <c r="M646">
        <v>22</v>
      </c>
      <c r="N646">
        <f t="shared" si="81"/>
        <v>86.580077999999048</v>
      </c>
      <c r="O646" t="str">
        <f t="shared" si="76"/>
        <v/>
      </c>
      <c r="P646">
        <f t="shared" si="77"/>
        <v>86.580077999999048</v>
      </c>
      <c r="Q646" t="str">
        <f t="shared" si="78"/>
        <v/>
      </c>
      <c r="R646">
        <f t="shared" si="79"/>
        <v>1</v>
      </c>
      <c r="S646">
        <f t="shared" si="82"/>
        <v>0.69605854335618067</v>
      </c>
    </row>
    <row r="647" spans="1:19" x14ac:dyDescent="0.3">
      <c r="A647" t="s">
        <v>673</v>
      </c>
      <c r="B647">
        <v>11922.654296999999</v>
      </c>
      <c r="C647">
        <v>12157.200194999999</v>
      </c>
      <c r="D647">
        <v>12735.616211</v>
      </c>
      <c r="E647">
        <v>12412.988281</v>
      </c>
      <c r="F647">
        <v>12819.700194999999</v>
      </c>
      <c r="G647">
        <v>12991.900390999999</v>
      </c>
      <c r="H647">
        <v>12157.200194999999</v>
      </c>
      <c r="I647">
        <v>12157.200194999999</v>
      </c>
      <c r="J647">
        <v>12422.603515999999</v>
      </c>
      <c r="L647" t="str">
        <f t="shared" si="80"/>
        <v>27AUG2023:22:00:00</v>
      </c>
      <c r="M647">
        <v>23</v>
      </c>
      <c r="N647">
        <f t="shared" si="81"/>
        <v>234.54589800000031</v>
      </c>
      <c r="O647" t="str">
        <f t="shared" si="76"/>
        <v/>
      </c>
      <c r="P647">
        <f t="shared" si="77"/>
        <v>234.54589800000031</v>
      </c>
      <c r="Q647" t="str">
        <f t="shared" si="78"/>
        <v/>
      </c>
      <c r="R647">
        <f t="shared" si="79"/>
        <v>1</v>
      </c>
      <c r="S647">
        <f t="shared" si="82"/>
        <v>1.9672288750250622</v>
      </c>
    </row>
    <row r="648" spans="1:19" x14ac:dyDescent="0.3">
      <c r="A648" t="s">
        <v>674</v>
      </c>
      <c r="B648">
        <v>11104.141602</v>
      </c>
      <c r="C648">
        <v>11548.200194999999</v>
      </c>
      <c r="D648">
        <v>12028.653319999999</v>
      </c>
      <c r="E648">
        <v>11782.289063</v>
      </c>
      <c r="F648">
        <v>12014.400390999999</v>
      </c>
      <c r="G648">
        <v>12193.5</v>
      </c>
      <c r="H648">
        <v>11548.200194999999</v>
      </c>
      <c r="I648">
        <v>11548.299805000001</v>
      </c>
      <c r="J648">
        <v>11755.471680000001</v>
      </c>
      <c r="L648" t="str">
        <f t="shared" si="80"/>
        <v>27AUG2023:23:00:00</v>
      </c>
      <c r="M648">
        <v>24</v>
      </c>
      <c r="N648">
        <f t="shared" si="81"/>
        <v>444.05859299999975</v>
      </c>
      <c r="O648" t="str">
        <f t="shared" si="76"/>
        <v/>
      </c>
      <c r="P648">
        <f t="shared" si="77"/>
        <v>444.05859299999975</v>
      </c>
      <c r="Q648" t="str">
        <f t="shared" si="78"/>
        <v/>
      </c>
      <c r="R648">
        <f t="shared" si="79"/>
        <v>1</v>
      </c>
      <c r="S648">
        <f t="shared" si="82"/>
        <v>3.9990357554519935</v>
      </c>
    </row>
    <row r="649" spans="1:19" x14ac:dyDescent="0.3">
      <c r="A649" t="s">
        <v>675</v>
      </c>
      <c r="B649">
        <v>10200.556640999999</v>
      </c>
      <c r="C649">
        <v>10800</v>
      </c>
      <c r="D649">
        <v>11158.253906</v>
      </c>
      <c r="E649">
        <v>10966.522461</v>
      </c>
      <c r="F649">
        <v>11096</v>
      </c>
      <c r="G649">
        <v>11276.599609000001</v>
      </c>
      <c r="H649">
        <v>10800</v>
      </c>
      <c r="I649">
        <v>10800</v>
      </c>
      <c r="J649">
        <v>10948.911133</v>
      </c>
      <c r="L649" t="str">
        <f t="shared" si="80"/>
        <v>28AUG2023:00:00:00</v>
      </c>
      <c r="M649">
        <v>1</v>
      </c>
      <c r="N649">
        <f t="shared" si="81"/>
        <v>599.44335900000078</v>
      </c>
      <c r="O649" t="str">
        <f t="shared" si="76"/>
        <v/>
      </c>
      <c r="P649">
        <f t="shared" si="77"/>
        <v>599.44335900000078</v>
      </c>
      <c r="Q649" t="str">
        <f t="shared" si="78"/>
        <v/>
      </c>
      <c r="R649">
        <f t="shared" si="79"/>
        <v>1</v>
      </c>
      <c r="S649">
        <f t="shared" si="82"/>
        <v>5.876574976218504</v>
      </c>
    </row>
    <row r="650" spans="1:19" x14ac:dyDescent="0.3">
      <c r="A650" t="s">
        <v>676</v>
      </c>
      <c r="B650">
        <v>9422.2822266000003</v>
      </c>
      <c r="C650">
        <v>10286.099609000001</v>
      </c>
      <c r="D650">
        <v>10432.728515999999</v>
      </c>
      <c r="E650">
        <v>10215.661133</v>
      </c>
      <c r="F650">
        <v>10557.700194999999</v>
      </c>
      <c r="G650">
        <v>10505.799805000001</v>
      </c>
      <c r="H650">
        <v>10286.099609000001</v>
      </c>
      <c r="I650">
        <v>10449.700194999999</v>
      </c>
      <c r="J650">
        <v>10413.635742</v>
      </c>
      <c r="L650" t="str">
        <f t="shared" si="80"/>
        <v>28AUG2023:01:00:00</v>
      </c>
      <c r="M650">
        <v>2</v>
      </c>
      <c r="N650">
        <f t="shared" si="81"/>
        <v>863.8173824000005</v>
      </c>
      <c r="O650" t="str">
        <f t="shared" si="76"/>
        <v/>
      </c>
      <c r="P650">
        <f t="shared" si="77"/>
        <v>863.8173824000005</v>
      </c>
      <c r="Q650" t="str">
        <f t="shared" si="78"/>
        <v/>
      </c>
      <c r="R650">
        <f t="shared" si="79"/>
        <v>1</v>
      </c>
      <c r="S650">
        <f t="shared" si="82"/>
        <v>9.1678147780519854</v>
      </c>
    </row>
    <row r="651" spans="1:19" x14ac:dyDescent="0.3">
      <c r="A651" t="s">
        <v>677</v>
      </c>
      <c r="B651">
        <v>8883.2402344000002</v>
      </c>
      <c r="C651">
        <v>9634.8398438000004</v>
      </c>
      <c r="D651">
        <v>9791.6503905999998</v>
      </c>
      <c r="E651">
        <v>9632.0458983999997</v>
      </c>
      <c r="F651">
        <v>9970.1601563000004</v>
      </c>
      <c r="G651">
        <v>9901.0400391000003</v>
      </c>
      <c r="H651">
        <v>9634.8398438000004</v>
      </c>
      <c r="I651">
        <v>9805.4697266000003</v>
      </c>
      <c r="J651">
        <v>9777.5429688000004</v>
      </c>
      <c r="L651" t="str">
        <f t="shared" si="80"/>
        <v>28AUG2023:02:00:00</v>
      </c>
      <c r="M651">
        <v>3</v>
      </c>
      <c r="N651">
        <f t="shared" si="81"/>
        <v>751.59960940000019</v>
      </c>
      <c r="O651" t="str">
        <f t="shared" si="76"/>
        <v/>
      </c>
      <c r="P651">
        <f t="shared" si="77"/>
        <v>751.59960940000019</v>
      </c>
      <c r="Q651" t="str">
        <f t="shared" si="78"/>
        <v/>
      </c>
      <c r="R651">
        <f t="shared" si="79"/>
        <v>1</v>
      </c>
      <c r="S651">
        <f t="shared" si="82"/>
        <v>8.4608722669624541</v>
      </c>
    </row>
    <row r="652" spans="1:19" x14ac:dyDescent="0.3">
      <c r="A652" t="s">
        <v>678</v>
      </c>
      <c r="B652">
        <v>8483.3417969000002</v>
      </c>
      <c r="C652">
        <v>9129.5996094000002</v>
      </c>
      <c r="D652">
        <v>9386.9755858999997</v>
      </c>
      <c r="E652">
        <v>9174.3427733999997</v>
      </c>
      <c r="F652">
        <v>9499.3496094000002</v>
      </c>
      <c r="G652">
        <v>9423.5302733999997</v>
      </c>
      <c r="H652">
        <v>9129.5996094000002</v>
      </c>
      <c r="I652">
        <v>9299.75</v>
      </c>
      <c r="J652">
        <v>9298.4882813000004</v>
      </c>
      <c r="L652" t="str">
        <f t="shared" si="80"/>
        <v>28AUG2023:03:00:00</v>
      </c>
      <c r="M652">
        <v>4</v>
      </c>
      <c r="N652">
        <f t="shared" si="81"/>
        <v>646.2578125</v>
      </c>
      <c r="O652" t="str">
        <f t="shared" si="76"/>
        <v/>
      </c>
      <c r="P652">
        <f t="shared" si="77"/>
        <v>646.2578125</v>
      </c>
      <c r="Q652" t="str">
        <f t="shared" si="78"/>
        <v/>
      </c>
      <c r="R652">
        <f t="shared" si="79"/>
        <v>1</v>
      </c>
      <c r="S652">
        <f t="shared" si="82"/>
        <v>7.6179626846599149</v>
      </c>
    </row>
    <row r="653" spans="1:19" x14ac:dyDescent="0.3">
      <c r="A653" t="s">
        <v>679</v>
      </c>
      <c r="B653">
        <v>8275.0859375</v>
      </c>
      <c r="C653">
        <v>8782.5</v>
      </c>
      <c r="D653">
        <v>9072.3134766000003</v>
      </c>
      <c r="E653">
        <v>8889.0341797000001</v>
      </c>
      <c r="F653">
        <v>9268.9296875</v>
      </c>
      <c r="G653">
        <v>9165.2197266000003</v>
      </c>
      <c r="H653">
        <v>8782.5</v>
      </c>
      <c r="I653">
        <v>8953.7802733999997</v>
      </c>
      <c r="J653">
        <v>8978.7617188000004</v>
      </c>
      <c r="L653" t="str">
        <f t="shared" si="80"/>
        <v>28AUG2023:04:00:00</v>
      </c>
      <c r="M653">
        <v>5</v>
      </c>
      <c r="N653">
        <f t="shared" si="81"/>
        <v>507.4140625</v>
      </c>
      <c r="O653" t="str">
        <f t="shared" si="76"/>
        <v/>
      </c>
      <c r="P653">
        <f t="shared" si="77"/>
        <v>507.4140625</v>
      </c>
      <c r="Q653" t="str">
        <f t="shared" si="78"/>
        <v/>
      </c>
      <c r="R653">
        <f t="shared" si="79"/>
        <v>1</v>
      </c>
      <c r="S653">
        <f t="shared" si="82"/>
        <v>6.1318283137165306</v>
      </c>
    </row>
    <row r="654" spans="1:19" x14ac:dyDescent="0.3">
      <c r="A654" t="s">
        <v>680</v>
      </c>
      <c r="B654">
        <v>8228.0615233999997</v>
      </c>
      <c r="C654">
        <v>8630.1904297000001</v>
      </c>
      <c r="D654">
        <v>8982.4248047000001</v>
      </c>
      <c r="E654">
        <v>8857.9951172000001</v>
      </c>
      <c r="F654">
        <v>9199.3300780999998</v>
      </c>
      <c r="G654">
        <v>9074.2900391000003</v>
      </c>
      <c r="H654">
        <v>8630.1904297000001</v>
      </c>
      <c r="I654">
        <v>8795.0898438000004</v>
      </c>
      <c r="J654">
        <v>8851.4316405999998</v>
      </c>
      <c r="L654" t="str">
        <f t="shared" si="80"/>
        <v>28AUG2023:05:00:00</v>
      </c>
      <c r="M654">
        <v>6</v>
      </c>
      <c r="N654">
        <f t="shared" si="81"/>
        <v>402.12890630000038</v>
      </c>
      <c r="O654" t="str">
        <f t="shared" si="76"/>
        <v/>
      </c>
      <c r="P654">
        <f t="shared" si="77"/>
        <v>402.12890630000038</v>
      </c>
      <c r="Q654" t="str">
        <f t="shared" si="78"/>
        <v/>
      </c>
      <c r="R654">
        <f t="shared" si="79"/>
        <v>1</v>
      </c>
      <c r="S654">
        <f t="shared" si="82"/>
        <v>4.8872860898812611</v>
      </c>
    </row>
    <row r="655" spans="1:19" x14ac:dyDescent="0.3">
      <c r="A655" t="s">
        <v>681</v>
      </c>
      <c r="B655">
        <v>8348.0390625</v>
      </c>
      <c r="C655">
        <v>8662.3203125</v>
      </c>
      <c r="D655">
        <v>9101.4472655999998</v>
      </c>
      <c r="E655">
        <v>9046.3632813000004</v>
      </c>
      <c r="F655">
        <v>9299.5302733999997</v>
      </c>
      <c r="G655">
        <v>9158.2597655999998</v>
      </c>
      <c r="H655">
        <v>8662.3203125</v>
      </c>
      <c r="I655">
        <v>8812.9404297000001</v>
      </c>
      <c r="J655">
        <v>8908.6464844000002</v>
      </c>
      <c r="L655" t="str">
        <f t="shared" si="80"/>
        <v>28AUG2023:06:00:00</v>
      </c>
      <c r="M655">
        <v>7</v>
      </c>
      <c r="N655">
        <f t="shared" si="81"/>
        <v>314.28125</v>
      </c>
      <c r="O655" t="str">
        <f t="shared" si="76"/>
        <v/>
      </c>
      <c r="P655">
        <f t="shared" si="77"/>
        <v>314.28125</v>
      </c>
      <c r="Q655" t="str">
        <f t="shared" si="78"/>
        <v/>
      </c>
      <c r="R655">
        <f t="shared" si="79"/>
        <v>1</v>
      </c>
      <c r="S655">
        <f t="shared" si="82"/>
        <v>3.764731425512541</v>
      </c>
    </row>
    <row r="656" spans="1:19" x14ac:dyDescent="0.3">
      <c r="A656" t="s">
        <v>682</v>
      </c>
      <c r="B656">
        <v>8764.5302733999997</v>
      </c>
      <c r="C656">
        <v>8886.0097655999998</v>
      </c>
      <c r="D656">
        <v>9441.3349608999997</v>
      </c>
      <c r="E656">
        <v>9486.2460938000004</v>
      </c>
      <c r="F656">
        <v>9527.6103516000003</v>
      </c>
      <c r="G656">
        <v>9379.2402344000002</v>
      </c>
      <c r="H656">
        <v>8886.0097655999998</v>
      </c>
      <c r="I656">
        <v>9009.2597655999998</v>
      </c>
      <c r="J656">
        <v>9147.5332030999998</v>
      </c>
      <c r="L656" t="str">
        <f t="shared" si="80"/>
        <v>28AUG2023:07:00:00</v>
      </c>
      <c r="M656">
        <v>8</v>
      </c>
      <c r="N656">
        <f t="shared" si="81"/>
        <v>121.4794922000001</v>
      </c>
      <c r="O656" t="str">
        <f t="shared" si="76"/>
        <v/>
      </c>
      <c r="P656">
        <f t="shared" si="77"/>
        <v>121.4794922000001</v>
      </c>
      <c r="Q656" t="str">
        <f t="shared" si="78"/>
        <v/>
      </c>
      <c r="R656">
        <f t="shared" si="79"/>
        <v>1</v>
      </c>
      <c r="S656">
        <f t="shared" si="82"/>
        <v>1.3860353996230181</v>
      </c>
    </row>
    <row r="657" spans="1:19" x14ac:dyDescent="0.3">
      <c r="A657" t="s">
        <v>683</v>
      </c>
      <c r="B657">
        <v>8928.8759766000003</v>
      </c>
      <c r="C657">
        <v>8911.0498047000001</v>
      </c>
      <c r="D657">
        <v>9704.1650391000003</v>
      </c>
      <c r="E657">
        <v>9661.6582030999998</v>
      </c>
      <c r="F657">
        <v>9574.7900391000003</v>
      </c>
      <c r="G657">
        <v>9430.2402344000002</v>
      </c>
      <c r="H657">
        <v>8911.0498047000001</v>
      </c>
      <c r="I657">
        <v>9023.9599608999997</v>
      </c>
      <c r="J657">
        <v>9221.8388672000001</v>
      </c>
      <c r="L657" t="str">
        <f t="shared" si="80"/>
        <v>28AUG2023:08:00:00</v>
      </c>
      <c r="M657">
        <v>9</v>
      </c>
      <c r="N657">
        <f t="shared" si="81"/>
        <v>-17.82617190000019</v>
      </c>
      <c r="O657">
        <f t="shared" si="76"/>
        <v>-17.82617190000019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0.19964631546812192</v>
      </c>
    </row>
    <row r="658" spans="1:19" x14ac:dyDescent="0.3">
      <c r="A658" t="s">
        <v>684</v>
      </c>
      <c r="B658">
        <v>9227.5556641000003</v>
      </c>
      <c r="C658">
        <v>9221.0703125</v>
      </c>
      <c r="D658">
        <v>10053.186523</v>
      </c>
      <c r="E658">
        <v>10018.700194999999</v>
      </c>
      <c r="F658">
        <v>9787.8701172000001</v>
      </c>
      <c r="G658">
        <v>9704.0302733999997</v>
      </c>
      <c r="H658">
        <v>9221.0703125</v>
      </c>
      <c r="I658">
        <v>9320.9199219000002</v>
      </c>
      <c r="J658">
        <v>9522.4248047000001</v>
      </c>
      <c r="L658" t="str">
        <f t="shared" si="80"/>
        <v>28AUG2023:09:00:00</v>
      </c>
      <c r="M658">
        <v>10</v>
      </c>
      <c r="N658">
        <f t="shared" si="81"/>
        <v>-6.4853516000002855</v>
      </c>
      <c r="O658">
        <f t="shared" si="76"/>
        <v>-6.4853516000002855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7.0282443542786552E-2</v>
      </c>
    </row>
    <row r="659" spans="1:19" x14ac:dyDescent="0.3">
      <c r="A659" t="s">
        <v>685</v>
      </c>
      <c r="B659">
        <v>9876.421875</v>
      </c>
      <c r="C659">
        <v>9850.7998047000001</v>
      </c>
      <c r="D659">
        <v>10617.790039</v>
      </c>
      <c r="E659">
        <v>10569.389648</v>
      </c>
      <c r="F659">
        <v>10240.400390999999</v>
      </c>
      <c r="G659">
        <v>10238.200194999999</v>
      </c>
      <c r="H659">
        <v>9850.7998047000001</v>
      </c>
      <c r="I659">
        <v>9926.6904297000001</v>
      </c>
      <c r="J659">
        <v>10104.666015999999</v>
      </c>
      <c r="L659" t="str">
        <f t="shared" si="80"/>
        <v>28AUG2023:10:00:00</v>
      </c>
      <c r="M659">
        <v>11</v>
      </c>
      <c r="N659">
        <f t="shared" si="81"/>
        <v>-25.622070299999905</v>
      </c>
      <c r="O659">
        <f t="shared" si="76"/>
        <v>-25.622070299999905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0.25942664888441602</v>
      </c>
    </row>
    <row r="660" spans="1:19" x14ac:dyDescent="0.3">
      <c r="A660" t="s">
        <v>686</v>
      </c>
      <c r="B660">
        <v>10669.241211</v>
      </c>
      <c r="C660">
        <v>10636.400390999999</v>
      </c>
      <c r="D660">
        <v>11331.988281</v>
      </c>
      <c r="E660">
        <v>11355.738281</v>
      </c>
      <c r="F660">
        <v>10840</v>
      </c>
      <c r="G660">
        <v>10902.5</v>
      </c>
      <c r="H660">
        <v>10636.400390999999</v>
      </c>
      <c r="I660">
        <v>10671.700194999999</v>
      </c>
      <c r="J660">
        <v>10833.078125</v>
      </c>
      <c r="L660" t="str">
        <f t="shared" si="80"/>
        <v>28AUG2023:11:00:00</v>
      </c>
      <c r="M660">
        <v>12</v>
      </c>
      <c r="N660">
        <f t="shared" si="81"/>
        <v>-32.840820000001258</v>
      </c>
      <c r="O660">
        <f t="shared" si="76"/>
        <v>-32.840820000001258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0.30780839377914082</v>
      </c>
    </row>
    <row r="661" spans="1:19" x14ac:dyDescent="0.3">
      <c r="A661" t="s">
        <v>687</v>
      </c>
      <c r="B661">
        <v>11582.932617</v>
      </c>
      <c r="C661">
        <v>11522.200194999999</v>
      </c>
      <c r="D661">
        <v>12130.433594</v>
      </c>
      <c r="E661">
        <v>12187.111328000001</v>
      </c>
      <c r="F661">
        <v>11463.799805000001</v>
      </c>
      <c r="G661">
        <v>11562.5</v>
      </c>
      <c r="H661">
        <v>11522.200194999999</v>
      </c>
      <c r="I661">
        <v>11508</v>
      </c>
      <c r="J661">
        <v>11637.777344</v>
      </c>
      <c r="L661" t="str">
        <f t="shared" si="80"/>
        <v>28AUG2023:12:00:00</v>
      </c>
      <c r="M661">
        <v>13</v>
      </c>
      <c r="N661">
        <f t="shared" si="81"/>
        <v>-60.732422000000952</v>
      </c>
      <c r="O661">
        <f t="shared" si="76"/>
        <v>-60.732422000000952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0.52432681781179824</v>
      </c>
    </row>
    <row r="662" spans="1:19" x14ac:dyDescent="0.3">
      <c r="A662" t="s">
        <v>688</v>
      </c>
      <c r="B662">
        <v>12485.383789</v>
      </c>
      <c r="C662">
        <v>12389.099609000001</v>
      </c>
      <c r="D662">
        <v>12817.092773</v>
      </c>
      <c r="E662">
        <v>12723.405273</v>
      </c>
      <c r="F662">
        <v>12069.299805000001</v>
      </c>
      <c r="G662">
        <v>12212.599609000001</v>
      </c>
      <c r="H662">
        <v>12389.099609000001</v>
      </c>
      <c r="I662">
        <v>12316.200194999999</v>
      </c>
      <c r="J662">
        <v>12403.198242</v>
      </c>
      <c r="L662" t="str">
        <f t="shared" si="80"/>
        <v>28AUG2023:13:00:00</v>
      </c>
      <c r="M662">
        <v>14</v>
      </c>
      <c r="N662">
        <f t="shared" si="81"/>
        <v>-96.284179999998742</v>
      </c>
      <c r="O662">
        <f t="shared" si="76"/>
        <v>-96.284179999998742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0.77117517272338887</v>
      </c>
    </row>
    <row r="663" spans="1:19" x14ac:dyDescent="0.3">
      <c r="A663" t="s">
        <v>689</v>
      </c>
      <c r="B663">
        <v>13205.647461</v>
      </c>
      <c r="C663">
        <v>13224.200194999999</v>
      </c>
      <c r="D663">
        <v>13344.915039</v>
      </c>
      <c r="E663">
        <v>13240.322265999999</v>
      </c>
      <c r="F663">
        <v>12646.099609000001</v>
      </c>
      <c r="G663">
        <v>12819.400390999999</v>
      </c>
      <c r="H663">
        <v>13224.200194999999</v>
      </c>
      <c r="I663">
        <v>13083</v>
      </c>
      <c r="J663">
        <v>13107.693359000001</v>
      </c>
      <c r="L663" t="str">
        <f t="shared" si="80"/>
        <v>28AUG2023:14:00:00</v>
      </c>
      <c r="M663">
        <v>15</v>
      </c>
      <c r="N663">
        <f t="shared" si="81"/>
        <v>18.552733999998964</v>
      </c>
      <c r="O663" t="str">
        <f t="shared" si="76"/>
        <v/>
      </c>
      <c r="P663">
        <f t="shared" si="77"/>
        <v>18.552733999998964</v>
      </c>
      <c r="Q663" t="str">
        <f t="shared" si="78"/>
        <v/>
      </c>
      <c r="R663">
        <f t="shared" si="79"/>
        <v>1</v>
      </c>
      <c r="S663">
        <f t="shared" si="82"/>
        <v>0.1404909078088781</v>
      </c>
    </row>
    <row r="664" spans="1:19" x14ac:dyDescent="0.3">
      <c r="A664" t="s">
        <v>690</v>
      </c>
      <c r="B664">
        <v>13258.25</v>
      </c>
      <c r="C664">
        <v>13749.099609000001</v>
      </c>
      <c r="D664">
        <v>13625.594727</v>
      </c>
      <c r="E664">
        <v>13563.512694999999</v>
      </c>
      <c r="F664">
        <v>13011</v>
      </c>
      <c r="G664">
        <v>13234.599609000001</v>
      </c>
      <c r="H664">
        <v>13749.099609000001</v>
      </c>
      <c r="I664">
        <v>13547.299805000001</v>
      </c>
      <c r="J664">
        <v>13538.598633</v>
      </c>
      <c r="L664" t="str">
        <f t="shared" si="80"/>
        <v>28AUG2023:15:00:00</v>
      </c>
      <c r="M664">
        <v>16</v>
      </c>
      <c r="N664">
        <f t="shared" si="81"/>
        <v>490.84960900000078</v>
      </c>
      <c r="O664" t="str">
        <f t="shared" si="76"/>
        <v/>
      </c>
      <c r="P664">
        <f t="shared" si="77"/>
        <v>490.84960900000078</v>
      </c>
      <c r="Q664" t="str">
        <f t="shared" si="78"/>
        <v/>
      </c>
      <c r="R664">
        <f t="shared" si="79"/>
        <v>1</v>
      </c>
      <c r="S664">
        <f t="shared" si="82"/>
        <v>3.7022201949729472</v>
      </c>
    </row>
    <row r="665" spans="1:19" x14ac:dyDescent="0.3">
      <c r="A665" t="s">
        <v>691</v>
      </c>
      <c r="B665">
        <v>13194.959961</v>
      </c>
      <c r="C665">
        <v>13932.700194999999</v>
      </c>
      <c r="D665">
        <v>13583.853515999999</v>
      </c>
      <c r="E665">
        <v>13483.674805000001</v>
      </c>
      <c r="F665">
        <v>13054.400390999999</v>
      </c>
      <c r="G665">
        <v>13340</v>
      </c>
      <c r="H665">
        <v>13932.700194999999</v>
      </c>
      <c r="I665">
        <v>13658</v>
      </c>
      <c r="J665">
        <v>13633.421875</v>
      </c>
      <c r="L665" t="str">
        <f t="shared" si="80"/>
        <v>28AUG2023:16:00:00</v>
      </c>
      <c r="M665">
        <v>17</v>
      </c>
      <c r="N665">
        <f t="shared" si="81"/>
        <v>737.74023399999896</v>
      </c>
      <c r="O665" t="str">
        <f t="shared" si="76"/>
        <v/>
      </c>
      <c r="P665">
        <f t="shared" si="77"/>
        <v>737.74023399999896</v>
      </c>
      <c r="Q665" t="str">
        <f t="shared" si="78"/>
        <v/>
      </c>
      <c r="R665">
        <f t="shared" si="79"/>
        <v>1</v>
      </c>
      <c r="S665">
        <f t="shared" si="82"/>
        <v>5.5910759576423015</v>
      </c>
    </row>
    <row r="666" spans="1:19" x14ac:dyDescent="0.3">
      <c r="A666" t="s">
        <v>692</v>
      </c>
      <c r="B666">
        <v>13308.302734000001</v>
      </c>
      <c r="C666">
        <v>13936.599609000001</v>
      </c>
      <c r="D666">
        <v>13725.200194999999</v>
      </c>
      <c r="E666">
        <v>13581.393555000001</v>
      </c>
      <c r="F666">
        <v>13074.299805000001</v>
      </c>
      <c r="G666">
        <v>13422.299805000001</v>
      </c>
      <c r="H666">
        <v>13936.599609000001</v>
      </c>
      <c r="I666">
        <v>13629.299805000001</v>
      </c>
      <c r="J666">
        <v>13664.469727</v>
      </c>
      <c r="L666" t="str">
        <f t="shared" si="80"/>
        <v>28AUG2023:17:00:00</v>
      </c>
      <c r="M666">
        <v>18</v>
      </c>
      <c r="N666">
        <f t="shared" si="81"/>
        <v>628.296875</v>
      </c>
      <c r="O666" t="str">
        <f t="shared" si="76"/>
        <v/>
      </c>
      <c r="P666">
        <f t="shared" si="77"/>
        <v>628.296875</v>
      </c>
      <c r="Q666" t="str">
        <f t="shared" si="78"/>
        <v/>
      </c>
      <c r="R666">
        <f t="shared" si="79"/>
        <v>1</v>
      </c>
      <c r="S666">
        <f t="shared" si="82"/>
        <v>4.7210894398639551</v>
      </c>
    </row>
    <row r="667" spans="1:19" x14ac:dyDescent="0.3">
      <c r="A667" t="s">
        <v>693</v>
      </c>
      <c r="B667">
        <v>13132.148438</v>
      </c>
      <c r="C667">
        <v>13743.599609000001</v>
      </c>
      <c r="D667">
        <v>13678.572265999999</v>
      </c>
      <c r="E667">
        <v>13522.141602</v>
      </c>
      <c r="F667">
        <v>13030.900390999999</v>
      </c>
      <c r="G667">
        <v>13430.299805000001</v>
      </c>
      <c r="H667">
        <v>13743.599609000001</v>
      </c>
      <c r="I667">
        <v>13437</v>
      </c>
      <c r="J667">
        <v>13536.015625</v>
      </c>
      <c r="L667" t="str">
        <f t="shared" si="80"/>
        <v>28AUG2023:18:00:00</v>
      </c>
      <c r="M667">
        <v>19</v>
      </c>
      <c r="N667">
        <f t="shared" si="81"/>
        <v>611.45117100000061</v>
      </c>
      <c r="O667" t="str">
        <f t="shared" si="76"/>
        <v/>
      </c>
      <c r="P667">
        <f t="shared" si="77"/>
        <v>611.45117100000061</v>
      </c>
      <c r="Q667" t="str">
        <f t="shared" si="78"/>
        <v/>
      </c>
      <c r="R667">
        <f t="shared" si="79"/>
        <v>1</v>
      </c>
      <c r="S667">
        <f t="shared" si="82"/>
        <v>4.6561396551889986</v>
      </c>
    </row>
    <row r="668" spans="1:19" x14ac:dyDescent="0.3">
      <c r="A668" t="s">
        <v>694</v>
      </c>
      <c r="B668">
        <v>12754.063477</v>
      </c>
      <c r="C668">
        <v>13398.299805000001</v>
      </c>
      <c r="D668">
        <v>13506.179688</v>
      </c>
      <c r="E668">
        <v>13311.605469</v>
      </c>
      <c r="F668">
        <v>12839.599609000001</v>
      </c>
      <c r="G668">
        <v>13272.400390999999</v>
      </c>
      <c r="H668">
        <v>13398.299805000001</v>
      </c>
      <c r="I668">
        <v>13133.700194999999</v>
      </c>
      <c r="J668">
        <v>13272.036133</v>
      </c>
      <c r="L668" t="str">
        <f t="shared" si="80"/>
        <v>28AUG2023:19:00:00</v>
      </c>
      <c r="M668">
        <v>20</v>
      </c>
      <c r="N668">
        <f t="shared" si="81"/>
        <v>644.23632800000087</v>
      </c>
      <c r="O668" t="str">
        <f t="shared" si="76"/>
        <v/>
      </c>
      <c r="P668">
        <f t="shared" si="77"/>
        <v>644.23632800000087</v>
      </c>
      <c r="Q668" t="str">
        <f t="shared" si="78"/>
        <v/>
      </c>
      <c r="R668">
        <f t="shared" si="79"/>
        <v>1</v>
      </c>
      <c r="S668">
        <f t="shared" si="82"/>
        <v>5.0512240993765039</v>
      </c>
    </row>
    <row r="669" spans="1:19" x14ac:dyDescent="0.3">
      <c r="A669" t="s">
        <v>695</v>
      </c>
      <c r="B669">
        <v>12160.085938</v>
      </c>
      <c r="C669">
        <v>12869</v>
      </c>
      <c r="D669">
        <v>13130.794921999999</v>
      </c>
      <c r="E669">
        <v>12991.546875</v>
      </c>
      <c r="F669">
        <v>12584.200194999999</v>
      </c>
      <c r="G669">
        <v>12917.400390999999</v>
      </c>
      <c r="H669">
        <v>12869</v>
      </c>
      <c r="I669">
        <v>12647.200194999999</v>
      </c>
      <c r="J669">
        <v>12831.179688</v>
      </c>
      <c r="L669" t="str">
        <f t="shared" si="80"/>
        <v>28AUG2023:20:00:00</v>
      </c>
      <c r="M669">
        <v>21</v>
      </c>
      <c r="N669">
        <f t="shared" si="81"/>
        <v>708.91406199999983</v>
      </c>
      <c r="O669" t="str">
        <f t="shared" si="76"/>
        <v/>
      </c>
      <c r="P669">
        <f t="shared" si="77"/>
        <v>708.91406199999983</v>
      </c>
      <c r="Q669" t="str">
        <f t="shared" si="78"/>
        <v/>
      </c>
      <c r="R669">
        <f t="shared" si="79"/>
        <v>1</v>
      </c>
      <c r="S669">
        <f t="shared" si="82"/>
        <v>5.8298441772081482</v>
      </c>
    </row>
    <row r="670" spans="1:19" x14ac:dyDescent="0.3">
      <c r="A670" t="s">
        <v>696</v>
      </c>
      <c r="B670">
        <v>11561.976563</v>
      </c>
      <c r="C670">
        <v>12331.400390999999</v>
      </c>
      <c r="D670">
        <v>12708.484375</v>
      </c>
      <c r="E670">
        <v>12585.091796999999</v>
      </c>
      <c r="F670">
        <v>12329.400390999999</v>
      </c>
      <c r="G670">
        <v>12598</v>
      </c>
      <c r="H670">
        <v>12331.400390999999</v>
      </c>
      <c r="I670">
        <v>12156.5</v>
      </c>
      <c r="J670">
        <v>12380.807617</v>
      </c>
      <c r="L670" t="str">
        <f t="shared" si="80"/>
        <v>28AUG2023:21:00:00</v>
      </c>
      <c r="M670">
        <v>22</v>
      </c>
      <c r="N670">
        <f t="shared" si="81"/>
        <v>769.42382799999905</v>
      </c>
      <c r="O670" t="str">
        <f t="shared" si="76"/>
        <v/>
      </c>
      <c r="P670">
        <f t="shared" si="77"/>
        <v>769.42382799999905</v>
      </c>
      <c r="Q670" t="str">
        <f t="shared" si="78"/>
        <v/>
      </c>
      <c r="R670">
        <f t="shared" si="79"/>
        <v>1</v>
      </c>
      <c r="S670">
        <f t="shared" si="82"/>
        <v>6.6547776135636418</v>
      </c>
    </row>
    <row r="671" spans="1:19" x14ac:dyDescent="0.3">
      <c r="A671" t="s">
        <v>697</v>
      </c>
      <c r="B671">
        <v>11126.035156</v>
      </c>
      <c r="C671">
        <v>11842</v>
      </c>
      <c r="D671">
        <v>12419.695313</v>
      </c>
      <c r="E671">
        <v>12240.428711</v>
      </c>
      <c r="F671">
        <v>11987</v>
      </c>
      <c r="G671">
        <v>12205.200194999999</v>
      </c>
      <c r="H671">
        <v>11842</v>
      </c>
      <c r="I671">
        <v>11708.400390999999</v>
      </c>
      <c r="J671">
        <v>11968.280273</v>
      </c>
      <c r="L671" t="str">
        <f t="shared" si="80"/>
        <v>28AUG2023:22:00:00</v>
      </c>
      <c r="M671">
        <v>23</v>
      </c>
      <c r="N671">
        <f t="shared" si="81"/>
        <v>715.96484400000008</v>
      </c>
      <c r="O671" t="str">
        <f t="shared" si="76"/>
        <v/>
      </c>
      <c r="P671">
        <f t="shared" si="77"/>
        <v>715.96484400000008</v>
      </c>
      <c r="Q671" t="str">
        <f t="shared" si="78"/>
        <v/>
      </c>
      <c r="R671">
        <f t="shared" si="79"/>
        <v>1</v>
      </c>
      <c r="S671">
        <f t="shared" si="82"/>
        <v>6.4350402812982104</v>
      </c>
    </row>
    <row r="672" spans="1:19" x14ac:dyDescent="0.3">
      <c r="A672" t="s">
        <v>698</v>
      </c>
      <c r="B672">
        <v>10446.375</v>
      </c>
      <c r="C672">
        <v>11114.200194999999</v>
      </c>
      <c r="D672">
        <v>11738.863281</v>
      </c>
      <c r="E672">
        <v>11609.038086</v>
      </c>
      <c r="F672">
        <v>11289.299805000001</v>
      </c>
      <c r="G672">
        <v>11460</v>
      </c>
      <c r="H672">
        <v>11114.200194999999</v>
      </c>
      <c r="I672">
        <v>11017.299805000001</v>
      </c>
      <c r="J672">
        <v>11262.153319999999</v>
      </c>
      <c r="L672" t="str">
        <f t="shared" si="80"/>
        <v>28AUG2023:23:00:00</v>
      </c>
      <c r="M672">
        <v>24</v>
      </c>
      <c r="N672">
        <f t="shared" si="81"/>
        <v>667.82519499999944</v>
      </c>
      <c r="O672" t="str">
        <f t="shared" si="76"/>
        <v/>
      </c>
      <c r="P672">
        <f t="shared" si="77"/>
        <v>667.82519499999944</v>
      </c>
      <c r="Q672" t="str">
        <f t="shared" si="78"/>
        <v/>
      </c>
      <c r="R672">
        <f t="shared" si="79"/>
        <v>1</v>
      </c>
      <c r="S672">
        <f t="shared" si="82"/>
        <v>6.3928893515693179</v>
      </c>
    </row>
    <row r="673" spans="1:19" x14ac:dyDescent="0.3">
      <c r="A673" t="s">
        <v>699</v>
      </c>
      <c r="B673">
        <v>9610.2119141000003</v>
      </c>
      <c r="C673">
        <v>10387.900390999999</v>
      </c>
      <c r="D673">
        <v>10945.46875</v>
      </c>
      <c r="E673">
        <v>10813.022461</v>
      </c>
      <c r="F673">
        <v>10541.599609000001</v>
      </c>
      <c r="G673">
        <v>10661.599609000001</v>
      </c>
      <c r="H673">
        <v>10387.900390999999</v>
      </c>
      <c r="I673">
        <v>10334.299805000001</v>
      </c>
      <c r="J673">
        <v>10526.074219</v>
      </c>
      <c r="L673" t="str">
        <f t="shared" si="80"/>
        <v>29AUG2023:00:00:00</v>
      </c>
      <c r="M673">
        <v>1</v>
      </c>
      <c r="N673">
        <f t="shared" si="81"/>
        <v>777.68847689999893</v>
      </c>
      <c r="O673" t="str">
        <f t="shared" si="76"/>
        <v/>
      </c>
      <c r="P673">
        <f t="shared" si="77"/>
        <v>777.68847689999893</v>
      </c>
      <c r="Q673" t="str">
        <f t="shared" si="78"/>
        <v/>
      </c>
      <c r="R673">
        <f t="shared" si="79"/>
        <v>1</v>
      </c>
      <c r="S673">
        <f t="shared" si="82"/>
        <v>8.0923135082898909</v>
      </c>
    </row>
    <row r="674" spans="1:19" x14ac:dyDescent="0.3">
      <c r="A674" t="s">
        <v>700</v>
      </c>
      <c r="B674">
        <v>8953.2402344000002</v>
      </c>
      <c r="C674">
        <v>9611.25</v>
      </c>
      <c r="D674">
        <v>9853.5761719000002</v>
      </c>
      <c r="E674">
        <v>9723.0527344000002</v>
      </c>
      <c r="F674">
        <v>9565.6503905999998</v>
      </c>
      <c r="G674">
        <v>9581.9101563000004</v>
      </c>
      <c r="H674">
        <v>9611.25</v>
      </c>
      <c r="I674">
        <v>9777.5703125</v>
      </c>
      <c r="J674">
        <v>9702.1171875</v>
      </c>
      <c r="L674" t="str">
        <f t="shared" si="80"/>
        <v>29AUG2023:01:00:00</v>
      </c>
      <c r="M674">
        <v>2</v>
      </c>
      <c r="N674">
        <f t="shared" si="81"/>
        <v>658.00976559999981</v>
      </c>
      <c r="O674" t="str">
        <f t="shared" si="76"/>
        <v/>
      </c>
      <c r="P674">
        <f t="shared" si="77"/>
        <v>658.00976559999981</v>
      </c>
      <c r="Q674" t="str">
        <f t="shared" si="78"/>
        <v/>
      </c>
      <c r="R674">
        <f t="shared" si="79"/>
        <v>1</v>
      </c>
      <c r="S674">
        <f t="shared" si="82"/>
        <v>7.3494036613895934</v>
      </c>
    </row>
    <row r="675" spans="1:19" x14ac:dyDescent="0.3">
      <c r="A675" t="s">
        <v>701</v>
      </c>
      <c r="B675">
        <v>8457.0703125</v>
      </c>
      <c r="C675">
        <v>9065.0195313000004</v>
      </c>
      <c r="D675">
        <v>9304.8691405999998</v>
      </c>
      <c r="E675">
        <v>9099.6035155999998</v>
      </c>
      <c r="F675">
        <v>9040.1396483999997</v>
      </c>
      <c r="G675">
        <v>9036.3398438000004</v>
      </c>
      <c r="H675">
        <v>9065.0195313000004</v>
      </c>
      <c r="I675">
        <v>9258.6503905999998</v>
      </c>
      <c r="J675">
        <v>9165.7226563000004</v>
      </c>
      <c r="L675" t="str">
        <f t="shared" si="80"/>
        <v>29AUG2023:02:00:00</v>
      </c>
      <c r="M675">
        <v>3</v>
      </c>
      <c r="N675">
        <f t="shared" ref="N675:N721" si="83">C675-B675</f>
        <v>607.94921880000038</v>
      </c>
      <c r="O675" t="str">
        <f t="shared" si="76"/>
        <v/>
      </c>
      <c r="P675">
        <f t="shared" si="77"/>
        <v>607.94921880000038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7.188650399434648</v>
      </c>
    </row>
    <row r="676" spans="1:19" x14ac:dyDescent="0.3">
      <c r="A676" t="s">
        <v>702</v>
      </c>
      <c r="B676">
        <v>8127.4472655999998</v>
      </c>
      <c r="C676">
        <v>8648.0195313000004</v>
      </c>
      <c r="D676">
        <v>8882.7158202999999</v>
      </c>
      <c r="E676">
        <v>8557.9375</v>
      </c>
      <c r="F676">
        <v>8619.4697266000003</v>
      </c>
      <c r="G676">
        <v>8610.0703125</v>
      </c>
      <c r="H676">
        <v>8648.0195313000004</v>
      </c>
      <c r="I676">
        <v>8862.1503905999998</v>
      </c>
      <c r="J676">
        <v>8752.5488280999998</v>
      </c>
      <c r="L676" t="str">
        <f t="shared" si="80"/>
        <v>29AUG2023:03:00:00</v>
      </c>
      <c r="M676">
        <v>4</v>
      </c>
      <c r="N676">
        <f t="shared" si="83"/>
        <v>520.57226570000057</v>
      </c>
      <c r="O676" t="str">
        <f t="shared" si="76"/>
        <v/>
      </c>
      <c r="P676">
        <f t="shared" si="77"/>
        <v>520.57226570000057</v>
      </c>
      <c r="Q676" t="str">
        <f t="shared" si="78"/>
        <v/>
      </c>
      <c r="R676">
        <f t="shared" si="79"/>
        <v>1</v>
      </c>
      <c r="S676">
        <f t="shared" si="84"/>
        <v>6.4051140375079374</v>
      </c>
    </row>
    <row r="677" spans="1:19" x14ac:dyDescent="0.3">
      <c r="A677" t="s">
        <v>703</v>
      </c>
      <c r="B677">
        <v>7908.5786133000001</v>
      </c>
      <c r="C677">
        <v>8325.0498047000001</v>
      </c>
      <c r="D677">
        <v>8540.9501952999999</v>
      </c>
      <c r="E677">
        <v>8169.7807616999999</v>
      </c>
      <c r="F677">
        <v>8338.3603516000003</v>
      </c>
      <c r="G677">
        <v>8326.7900391000003</v>
      </c>
      <c r="H677">
        <v>8325.0498047000001</v>
      </c>
      <c r="I677">
        <v>8541.0302733999997</v>
      </c>
      <c r="J677">
        <v>8434.5292969000002</v>
      </c>
      <c r="L677" t="str">
        <f t="shared" si="80"/>
        <v>29AUG2023:04:00:00</v>
      </c>
      <c r="M677">
        <v>5</v>
      </c>
      <c r="N677">
        <f t="shared" si="83"/>
        <v>416.47119139999995</v>
      </c>
      <c r="O677" t="str">
        <f t="shared" si="76"/>
        <v/>
      </c>
      <c r="P677">
        <f t="shared" si="77"/>
        <v>416.47119139999995</v>
      </c>
      <c r="Q677" t="str">
        <f t="shared" si="78"/>
        <v/>
      </c>
      <c r="R677">
        <f t="shared" si="79"/>
        <v>1</v>
      </c>
      <c r="S677">
        <f t="shared" si="84"/>
        <v>5.2660688065945607</v>
      </c>
    </row>
    <row r="678" spans="1:19" x14ac:dyDescent="0.3">
      <c r="A678" t="s">
        <v>704</v>
      </c>
      <c r="B678">
        <v>7828.9790039</v>
      </c>
      <c r="C678">
        <v>8177.8300780999998</v>
      </c>
      <c r="D678">
        <v>8423.8193358999997</v>
      </c>
      <c r="E678">
        <v>7996.7016602000003</v>
      </c>
      <c r="F678">
        <v>8204.8798827999999</v>
      </c>
      <c r="G678">
        <v>8193.8798827999999</v>
      </c>
      <c r="H678">
        <v>8177.8300780999998</v>
      </c>
      <c r="I678">
        <v>8384.7197266000003</v>
      </c>
      <c r="J678">
        <v>8293.4052733999997</v>
      </c>
      <c r="L678" t="str">
        <f t="shared" si="80"/>
        <v>29AUG2023:05:00:00</v>
      </c>
      <c r="M678">
        <v>6</v>
      </c>
      <c r="N678">
        <f t="shared" si="83"/>
        <v>348.85107419999986</v>
      </c>
      <c r="O678" t="str">
        <f t="shared" si="76"/>
        <v/>
      </c>
      <c r="P678">
        <f t="shared" si="77"/>
        <v>348.85107419999986</v>
      </c>
      <c r="Q678" t="str">
        <f t="shared" si="78"/>
        <v/>
      </c>
      <c r="R678">
        <f t="shared" si="79"/>
        <v>1</v>
      </c>
      <c r="S678">
        <f t="shared" si="84"/>
        <v>4.4558948750050291</v>
      </c>
    </row>
    <row r="679" spans="1:19" x14ac:dyDescent="0.3">
      <c r="A679" t="s">
        <v>705</v>
      </c>
      <c r="B679">
        <v>7973.2529297000001</v>
      </c>
      <c r="C679">
        <v>8221.5195313000004</v>
      </c>
      <c r="D679">
        <v>8442.8183594000002</v>
      </c>
      <c r="E679">
        <v>8037.5947266000003</v>
      </c>
      <c r="F679">
        <v>8246.1503905999998</v>
      </c>
      <c r="G679">
        <v>8235.4296875</v>
      </c>
      <c r="H679">
        <v>8221.5195313000004</v>
      </c>
      <c r="I679">
        <v>8405.6396483999997</v>
      </c>
      <c r="J679">
        <v>8324.8691405999998</v>
      </c>
      <c r="L679" t="str">
        <f t="shared" si="80"/>
        <v>29AUG2023:06:00:00</v>
      </c>
      <c r="M679">
        <v>7</v>
      </c>
      <c r="N679">
        <f t="shared" si="83"/>
        <v>248.26660160000029</v>
      </c>
      <c r="O679" t="str">
        <f t="shared" si="76"/>
        <v/>
      </c>
      <c r="P679">
        <f t="shared" si="77"/>
        <v>248.26660160000029</v>
      </c>
      <c r="Q679" t="str">
        <f t="shared" si="78"/>
        <v/>
      </c>
      <c r="R679">
        <f t="shared" si="79"/>
        <v>1</v>
      </c>
      <c r="S679">
        <f t="shared" si="84"/>
        <v>3.1137429577232978</v>
      </c>
    </row>
    <row r="680" spans="1:19" x14ac:dyDescent="0.3">
      <c r="A680" t="s">
        <v>706</v>
      </c>
      <c r="B680">
        <v>8316.7910155999998</v>
      </c>
      <c r="C680">
        <v>8475.4599608999997</v>
      </c>
      <c r="D680">
        <v>8664.2861327999999</v>
      </c>
      <c r="E680">
        <v>8187.6826172000001</v>
      </c>
      <c r="F680">
        <v>8457.5</v>
      </c>
      <c r="G680">
        <v>8450.2402344000002</v>
      </c>
      <c r="H680">
        <v>8475.4599608999997</v>
      </c>
      <c r="I680">
        <v>8616.5097655999998</v>
      </c>
      <c r="J680">
        <v>8551.2226563000004</v>
      </c>
      <c r="L680" t="str">
        <f t="shared" si="80"/>
        <v>29AUG2023:07:00:00</v>
      </c>
      <c r="M680">
        <v>8</v>
      </c>
      <c r="N680">
        <f t="shared" si="83"/>
        <v>158.6689452999999</v>
      </c>
      <c r="O680" t="str">
        <f t="shared" si="76"/>
        <v/>
      </c>
      <c r="P680">
        <f t="shared" si="77"/>
        <v>158.6689452999999</v>
      </c>
      <c r="Q680" t="str">
        <f t="shared" si="78"/>
        <v/>
      </c>
      <c r="R680">
        <f t="shared" si="79"/>
        <v>1</v>
      </c>
      <c r="S680">
        <f t="shared" si="84"/>
        <v>1.9078145044450538</v>
      </c>
    </row>
    <row r="681" spans="1:19" x14ac:dyDescent="0.3">
      <c r="A681" t="s">
        <v>707</v>
      </c>
      <c r="B681">
        <v>8441.328125</v>
      </c>
      <c r="C681">
        <v>8556.7900391000003</v>
      </c>
      <c r="D681">
        <v>8799.1025391000003</v>
      </c>
      <c r="E681">
        <v>8353.0244141000003</v>
      </c>
      <c r="F681">
        <v>8531.7402344000002</v>
      </c>
      <c r="G681">
        <v>8528.7597655999998</v>
      </c>
      <c r="H681">
        <v>8556.7900391000003</v>
      </c>
      <c r="I681">
        <v>8680.2402344000002</v>
      </c>
      <c r="J681">
        <v>8636.9804688000004</v>
      </c>
      <c r="L681" t="str">
        <f t="shared" si="80"/>
        <v>29AUG2023:08:00:00</v>
      </c>
      <c r="M681">
        <v>9</v>
      </c>
      <c r="N681">
        <f t="shared" si="83"/>
        <v>115.46191410000029</v>
      </c>
      <c r="O681" t="str">
        <f t="shared" si="76"/>
        <v/>
      </c>
      <c r="P681">
        <f t="shared" si="77"/>
        <v>115.46191410000029</v>
      </c>
      <c r="Q681" t="str">
        <f t="shared" si="78"/>
        <v/>
      </c>
      <c r="R681">
        <f t="shared" si="79"/>
        <v>1</v>
      </c>
      <c r="S681">
        <f t="shared" si="84"/>
        <v>1.3678169168432874</v>
      </c>
    </row>
    <row r="682" spans="1:19" x14ac:dyDescent="0.3">
      <c r="A682" t="s">
        <v>708</v>
      </c>
      <c r="B682">
        <v>8682.1630858999997</v>
      </c>
      <c r="C682">
        <v>8855.6904297000001</v>
      </c>
      <c r="D682">
        <v>9142.6572266000003</v>
      </c>
      <c r="E682">
        <v>8751.1630858999997</v>
      </c>
      <c r="F682">
        <v>8789.5595702999999</v>
      </c>
      <c r="G682">
        <v>8786.6699219000002</v>
      </c>
      <c r="H682">
        <v>8855.6904297000001</v>
      </c>
      <c r="I682">
        <v>8968.75</v>
      </c>
      <c r="J682">
        <v>8933.4863280999998</v>
      </c>
      <c r="L682" t="str">
        <f t="shared" si="80"/>
        <v>29AUG2023:09:00:00</v>
      </c>
      <c r="M682">
        <v>10</v>
      </c>
      <c r="N682">
        <f t="shared" si="83"/>
        <v>173.52734380000038</v>
      </c>
      <c r="O682" t="str">
        <f t="shared" si="76"/>
        <v/>
      </c>
      <c r="P682">
        <f t="shared" si="77"/>
        <v>173.52734380000038</v>
      </c>
      <c r="Q682" t="str">
        <f t="shared" si="78"/>
        <v/>
      </c>
      <c r="R682">
        <f t="shared" si="79"/>
        <v>1</v>
      </c>
      <c r="S682">
        <f t="shared" si="84"/>
        <v>1.998664872833501</v>
      </c>
    </row>
    <row r="683" spans="1:19" x14ac:dyDescent="0.3">
      <c r="A683" t="s">
        <v>709</v>
      </c>
      <c r="B683">
        <v>9296.2675780999998</v>
      </c>
      <c r="C683">
        <v>9469.7402344000002</v>
      </c>
      <c r="D683">
        <v>9778.4892577999999</v>
      </c>
      <c r="E683">
        <v>9377.9345702999999</v>
      </c>
      <c r="F683">
        <v>9291.6699219000002</v>
      </c>
      <c r="G683">
        <v>9296.6796875</v>
      </c>
      <c r="H683">
        <v>9469.7402344000002</v>
      </c>
      <c r="I683">
        <v>9557.5195313000004</v>
      </c>
      <c r="J683">
        <v>9522.7109375</v>
      </c>
      <c r="L683" t="str">
        <f t="shared" si="80"/>
        <v>29AUG2023:10:00:00</v>
      </c>
      <c r="M683">
        <v>11</v>
      </c>
      <c r="N683">
        <f t="shared" si="83"/>
        <v>173.47265630000038</v>
      </c>
      <c r="O683" t="str">
        <f t="shared" si="76"/>
        <v/>
      </c>
      <c r="P683">
        <f t="shared" si="77"/>
        <v>173.47265630000038</v>
      </c>
      <c r="Q683" t="str">
        <f t="shared" si="78"/>
        <v/>
      </c>
      <c r="R683">
        <f t="shared" si="79"/>
        <v>1</v>
      </c>
      <c r="S683">
        <f t="shared" si="84"/>
        <v>1.8660462905420721</v>
      </c>
    </row>
    <row r="684" spans="1:19" x14ac:dyDescent="0.3">
      <c r="A684" t="s">
        <v>710</v>
      </c>
      <c r="B684">
        <v>10108.227539</v>
      </c>
      <c r="C684">
        <v>10237</v>
      </c>
      <c r="D684">
        <v>10558.243164</v>
      </c>
      <c r="E684">
        <v>10255.471680000001</v>
      </c>
      <c r="F684">
        <v>9891.9296875</v>
      </c>
      <c r="G684">
        <v>9907.4404297000001</v>
      </c>
      <c r="H684">
        <v>10237</v>
      </c>
      <c r="I684">
        <v>10272.799805000001</v>
      </c>
      <c r="J684">
        <v>10244.526367</v>
      </c>
      <c r="L684" t="str">
        <f t="shared" si="80"/>
        <v>29AUG2023:11:00:00</v>
      </c>
      <c r="M684">
        <v>12</v>
      </c>
      <c r="N684">
        <f t="shared" si="83"/>
        <v>128.77246100000048</v>
      </c>
      <c r="O684" t="str">
        <f t="shared" si="76"/>
        <v/>
      </c>
      <c r="P684">
        <f t="shared" si="77"/>
        <v>128.77246100000048</v>
      </c>
      <c r="Q684" t="str">
        <f t="shared" si="78"/>
        <v/>
      </c>
      <c r="R684">
        <f t="shared" si="79"/>
        <v>1</v>
      </c>
      <c r="S684">
        <f t="shared" si="84"/>
        <v>1.2739371022581853</v>
      </c>
    </row>
    <row r="685" spans="1:19" x14ac:dyDescent="0.3">
      <c r="A685" t="s">
        <v>711</v>
      </c>
      <c r="B685">
        <v>10885.40625</v>
      </c>
      <c r="C685">
        <v>11063.799805000001</v>
      </c>
      <c r="D685">
        <v>11306.346680000001</v>
      </c>
      <c r="E685">
        <v>11036.027344</v>
      </c>
      <c r="F685">
        <v>10498.799805000001</v>
      </c>
      <c r="G685">
        <v>10538.299805000001</v>
      </c>
      <c r="H685">
        <v>11063.799805000001</v>
      </c>
      <c r="I685">
        <v>11034.900390999999</v>
      </c>
      <c r="J685">
        <v>10994.589844</v>
      </c>
      <c r="L685" t="str">
        <f t="shared" si="80"/>
        <v>29AUG2023:12:00:00</v>
      </c>
      <c r="M685">
        <v>13</v>
      </c>
      <c r="N685">
        <f t="shared" si="83"/>
        <v>178.39355500000056</v>
      </c>
      <c r="O685" t="str">
        <f t="shared" si="76"/>
        <v/>
      </c>
      <c r="P685">
        <f t="shared" si="77"/>
        <v>178.39355500000056</v>
      </c>
      <c r="Q685" t="str">
        <f t="shared" si="78"/>
        <v/>
      </c>
      <c r="R685">
        <f t="shared" si="79"/>
        <v>1</v>
      </c>
      <c r="S685">
        <f t="shared" si="84"/>
        <v>1.6388323127581994</v>
      </c>
    </row>
    <row r="686" spans="1:19" x14ac:dyDescent="0.3">
      <c r="A686" t="s">
        <v>712</v>
      </c>
      <c r="B686">
        <v>11429.741211</v>
      </c>
      <c r="C686">
        <v>11863.400390999999</v>
      </c>
      <c r="D686">
        <v>12042.291015999999</v>
      </c>
      <c r="E686">
        <v>11797.712890999999</v>
      </c>
      <c r="F686">
        <v>11094.200194999999</v>
      </c>
      <c r="G686">
        <v>11158.099609000001</v>
      </c>
      <c r="H686">
        <v>11863.400390999999</v>
      </c>
      <c r="I686">
        <v>11754.900390999999</v>
      </c>
      <c r="J686">
        <v>11719.179688</v>
      </c>
      <c r="L686" t="str">
        <f t="shared" si="80"/>
        <v>29AUG2023:13:00:00</v>
      </c>
      <c r="M686">
        <v>14</v>
      </c>
      <c r="N686">
        <f t="shared" si="83"/>
        <v>433.65917999999874</v>
      </c>
      <c r="O686" t="str">
        <f t="shared" si="76"/>
        <v/>
      </c>
      <c r="P686">
        <f t="shared" si="77"/>
        <v>433.65917999999874</v>
      </c>
      <c r="Q686" t="str">
        <f t="shared" si="78"/>
        <v/>
      </c>
      <c r="R686">
        <f t="shared" si="79"/>
        <v>1</v>
      </c>
      <c r="S686">
        <f t="shared" si="84"/>
        <v>3.7941294732259072</v>
      </c>
    </row>
    <row r="687" spans="1:19" x14ac:dyDescent="0.3">
      <c r="A687" t="s">
        <v>713</v>
      </c>
      <c r="B687">
        <v>11977.500977</v>
      </c>
      <c r="C687">
        <v>12610</v>
      </c>
      <c r="D687">
        <v>12597.947265999999</v>
      </c>
      <c r="E687">
        <v>12352.670898</v>
      </c>
      <c r="F687">
        <v>11673</v>
      </c>
      <c r="G687">
        <v>11733.5</v>
      </c>
      <c r="H687">
        <v>12610</v>
      </c>
      <c r="I687">
        <v>12405.599609000001</v>
      </c>
      <c r="J687">
        <v>12364.919921999999</v>
      </c>
      <c r="L687" t="str">
        <f t="shared" si="80"/>
        <v>29AUG2023:14:00:00</v>
      </c>
      <c r="M687">
        <v>15</v>
      </c>
      <c r="N687">
        <f t="shared" si="83"/>
        <v>632.49902300000031</v>
      </c>
      <c r="O687" t="str">
        <f t="shared" si="76"/>
        <v/>
      </c>
      <c r="P687">
        <f t="shared" si="77"/>
        <v>632.49902300000031</v>
      </c>
      <c r="Q687" t="str">
        <f t="shared" si="78"/>
        <v/>
      </c>
      <c r="R687">
        <f t="shared" si="79"/>
        <v>1</v>
      </c>
      <c r="S687">
        <f t="shared" si="84"/>
        <v>5.2807261232085674</v>
      </c>
    </row>
    <row r="688" spans="1:19" x14ac:dyDescent="0.3">
      <c r="A688" t="s">
        <v>714</v>
      </c>
      <c r="B688">
        <v>12526.400390999999</v>
      </c>
      <c r="C688">
        <v>13156.099609000001</v>
      </c>
      <c r="D688">
        <v>12966.536133</v>
      </c>
      <c r="E688">
        <v>12771.415039</v>
      </c>
      <c r="F688">
        <v>12124.299805000001</v>
      </c>
      <c r="G688">
        <v>12178.5</v>
      </c>
      <c r="H688">
        <v>13156.099609000001</v>
      </c>
      <c r="I688">
        <v>12863.200194999999</v>
      </c>
      <c r="J688">
        <v>12829.377930000001</v>
      </c>
      <c r="L688" t="str">
        <f t="shared" si="80"/>
        <v>29AUG2023:15:00:00</v>
      </c>
      <c r="M688">
        <v>16</v>
      </c>
      <c r="N688">
        <f t="shared" si="83"/>
        <v>629.69921800000157</v>
      </c>
      <c r="O688" t="str">
        <f t="shared" si="76"/>
        <v/>
      </c>
      <c r="P688">
        <f t="shared" si="77"/>
        <v>629.69921800000157</v>
      </c>
      <c r="Q688" t="str">
        <f t="shared" si="78"/>
        <v/>
      </c>
      <c r="R688">
        <f t="shared" si="79"/>
        <v>1</v>
      </c>
      <c r="S688">
        <f t="shared" si="84"/>
        <v>5.0269766121513211</v>
      </c>
    </row>
    <row r="689" spans="1:19" x14ac:dyDescent="0.3">
      <c r="A689" t="s">
        <v>715</v>
      </c>
      <c r="B689">
        <v>12914.331055000001</v>
      </c>
      <c r="C689">
        <v>13401.700194999999</v>
      </c>
      <c r="D689">
        <v>12948.382813</v>
      </c>
      <c r="E689">
        <v>12796.550781</v>
      </c>
      <c r="F689">
        <v>12358.599609000001</v>
      </c>
      <c r="G689">
        <v>12407.400390999999</v>
      </c>
      <c r="H689">
        <v>13401.700194999999</v>
      </c>
      <c r="I689">
        <v>13011.700194999999</v>
      </c>
      <c r="J689">
        <v>12990.296875</v>
      </c>
      <c r="L689" t="str">
        <f t="shared" si="80"/>
        <v>29AUG2023:16:00:00</v>
      </c>
      <c r="M689">
        <v>17</v>
      </c>
      <c r="N689">
        <f t="shared" si="83"/>
        <v>487.36913999999888</v>
      </c>
      <c r="O689" t="str">
        <f t="shared" si="76"/>
        <v/>
      </c>
      <c r="P689">
        <f t="shared" si="77"/>
        <v>487.36913999999888</v>
      </c>
      <c r="Q689" t="str">
        <f t="shared" si="78"/>
        <v/>
      </c>
      <c r="R689">
        <f t="shared" si="79"/>
        <v>1</v>
      </c>
      <c r="S689">
        <f t="shared" si="84"/>
        <v>3.7738628344307914</v>
      </c>
    </row>
    <row r="690" spans="1:19" x14ac:dyDescent="0.3">
      <c r="A690" t="s">
        <v>716</v>
      </c>
      <c r="B690">
        <v>13193.108398</v>
      </c>
      <c r="C690">
        <v>13590</v>
      </c>
      <c r="D690">
        <v>13115.314453000001</v>
      </c>
      <c r="E690">
        <v>12892.849609000001</v>
      </c>
      <c r="F690">
        <v>12606.400390999999</v>
      </c>
      <c r="G690">
        <v>12653.599609000001</v>
      </c>
      <c r="H690">
        <v>13590</v>
      </c>
      <c r="I690">
        <v>13152.900390999999</v>
      </c>
      <c r="J690">
        <v>13171.933594</v>
      </c>
      <c r="L690" t="str">
        <f t="shared" si="80"/>
        <v>29AUG2023:17:00:00</v>
      </c>
      <c r="M690">
        <v>18</v>
      </c>
      <c r="N690">
        <f t="shared" si="83"/>
        <v>396.89160199999969</v>
      </c>
      <c r="O690" t="str">
        <f t="shared" si="76"/>
        <v/>
      </c>
      <c r="P690">
        <f t="shared" si="77"/>
        <v>396.89160199999969</v>
      </c>
      <c r="Q690" t="str">
        <f t="shared" si="78"/>
        <v/>
      </c>
      <c r="R690">
        <f t="shared" si="79"/>
        <v>1</v>
      </c>
      <c r="S690">
        <f t="shared" si="84"/>
        <v>3.0083251802900839</v>
      </c>
    </row>
    <row r="691" spans="1:19" x14ac:dyDescent="0.3">
      <c r="A691" t="s">
        <v>717</v>
      </c>
      <c r="B691">
        <v>13294.457031</v>
      </c>
      <c r="C691">
        <v>13658.400390999999</v>
      </c>
      <c r="D691">
        <v>13152.65625</v>
      </c>
      <c r="E691">
        <v>12940.080078000001</v>
      </c>
      <c r="F691">
        <v>12768.200194999999</v>
      </c>
      <c r="G691">
        <v>12819.200194999999</v>
      </c>
      <c r="H691">
        <v>13658.400390999999</v>
      </c>
      <c r="I691">
        <v>13225</v>
      </c>
      <c r="J691">
        <v>13254.291992</v>
      </c>
      <c r="L691" t="str">
        <f t="shared" si="80"/>
        <v>29AUG2023:18:00:00</v>
      </c>
      <c r="M691">
        <v>19</v>
      </c>
      <c r="N691">
        <f t="shared" si="83"/>
        <v>363.9433599999993</v>
      </c>
      <c r="O691" t="str">
        <f t="shared" si="76"/>
        <v/>
      </c>
      <c r="P691">
        <f t="shared" si="77"/>
        <v>363.9433599999993</v>
      </c>
      <c r="Q691" t="str">
        <f t="shared" si="78"/>
        <v/>
      </c>
      <c r="R691">
        <f t="shared" si="79"/>
        <v>1</v>
      </c>
      <c r="S691">
        <f t="shared" si="84"/>
        <v>2.7375571574781623</v>
      </c>
    </row>
    <row r="692" spans="1:19" x14ac:dyDescent="0.3">
      <c r="A692" t="s">
        <v>718</v>
      </c>
      <c r="B692">
        <v>13165.25</v>
      </c>
      <c r="C692">
        <v>13587.900390999999</v>
      </c>
      <c r="D692">
        <v>13014.196289</v>
      </c>
      <c r="E692">
        <v>12650.683594</v>
      </c>
      <c r="F692">
        <v>12792.099609000001</v>
      </c>
      <c r="G692">
        <v>12833.900390999999</v>
      </c>
      <c r="H692">
        <v>13587.900390999999</v>
      </c>
      <c r="I692">
        <v>13186.400390999999</v>
      </c>
      <c r="J692">
        <v>13197.729492</v>
      </c>
      <c r="L692" t="str">
        <f t="shared" si="80"/>
        <v>29AUG2023:19:00:00</v>
      </c>
      <c r="M692">
        <v>20</v>
      </c>
      <c r="N692">
        <f t="shared" si="83"/>
        <v>422.65039099999922</v>
      </c>
      <c r="O692" t="str">
        <f t="shared" si="76"/>
        <v/>
      </c>
      <c r="P692">
        <f t="shared" si="77"/>
        <v>422.65039099999922</v>
      </c>
      <c r="Q692" t="str">
        <f t="shared" si="78"/>
        <v/>
      </c>
      <c r="R692">
        <f t="shared" si="79"/>
        <v>1</v>
      </c>
      <c r="S692">
        <f t="shared" si="84"/>
        <v>3.2103483868517442</v>
      </c>
    </row>
    <row r="693" spans="1:19" x14ac:dyDescent="0.3">
      <c r="A693" t="s">
        <v>719</v>
      </c>
      <c r="B693">
        <v>12476.045898</v>
      </c>
      <c r="C693">
        <v>13139.700194999999</v>
      </c>
      <c r="D693">
        <v>12675.399414</v>
      </c>
      <c r="E693">
        <v>12290.103515999999</v>
      </c>
      <c r="F693">
        <v>12453.200194999999</v>
      </c>
      <c r="G693">
        <v>12484.5</v>
      </c>
      <c r="H693">
        <v>13139.700194999999</v>
      </c>
      <c r="I693">
        <v>12790.5</v>
      </c>
      <c r="J693">
        <v>12807.910156</v>
      </c>
      <c r="L693" t="str">
        <f t="shared" si="80"/>
        <v>29AUG2023:20:00:00</v>
      </c>
      <c r="M693">
        <v>21</v>
      </c>
      <c r="N693">
        <f t="shared" si="83"/>
        <v>663.65429699999913</v>
      </c>
      <c r="O693" t="str">
        <f t="shared" si="76"/>
        <v/>
      </c>
      <c r="P693">
        <f t="shared" si="77"/>
        <v>663.65429699999913</v>
      </c>
      <c r="Q693" t="str">
        <f t="shared" si="78"/>
        <v/>
      </c>
      <c r="R693">
        <f t="shared" si="79"/>
        <v>1</v>
      </c>
      <c r="S693">
        <f t="shared" si="84"/>
        <v>5.3194281459511759</v>
      </c>
    </row>
    <row r="694" spans="1:19" x14ac:dyDescent="0.3">
      <c r="A694" t="s">
        <v>720</v>
      </c>
      <c r="B694">
        <v>12034.316406</v>
      </c>
      <c r="C694">
        <v>12607.599609000001</v>
      </c>
      <c r="D694">
        <v>12377.090819999999</v>
      </c>
      <c r="E694">
        <v>12163.148438</v>
      </c>
      <c r="F694">
        <v>12010.299805000001</v>
      </c>
      <c r="G694">
        <v>12044.900390999999</v>
      </c>
      <c r="H694">
        <v>12607.599609000001</v>
      </c>
      <c r="I694">
        <v>12322.5</v>
      </c>
      <c r="J694">
        <v>12359.96875</v>
      </c>
      <c r="L694" t="str">
        <f t="shared" si="80"/>
        <v>29AUG2023:21:00:00</v>
      </c>
      <c r="M694">
        <v>22</v>
      </c>
      <c r="N694">
        <f t="shared" si="83"/>
        <v>573.28320300000087</v>
      </c>
      <c r="O694" t="str">
        <f t="shared" si="76"/>
        <v/>
      </c>
      <c r="P694">
        <f t="shared" si="77"/>
        <v>573.28320300000087</v>
      </c>
      <c r="Q694" t="str">
        <f t="shared" si="78"/>
        <v/>
      </c>
      <c r="R694">
        <f t="shared" si="79"/>
        <v>1</v>
      </c>
      <c r="S694">
        <f t="shared" si="84"/>
        <v>4.7637371634518155</v>
      </c>
    </row>
    <row r="695" spans="1:19" x14ac:dyDescent="0.3">
      <c r="A695" t="s">
        <v>721</v>
      </c>
      <c r="B695">
        <v>11638.265625</v>
      </c>
      <c r="C695">
        <v>12042.299805000001</v>
      </c>
      <c r="D695">
        <v>12058.943359000001</v>
      </c>
      <c r="E695">
        <v>11768.459961</v>
      </c>
      <c r="F695">
        <v>11500.099609000001</v>
      </c>
      <c r="G695">
        <v>11536.900390999999</v>
      </c>
      <c r="H695">
        <v>12042.299805000001</v>
      </c>
      <c r="I695">
        <v>11811.099609000001</v>
      </c>
      <c r="J695">
        <v>11871.508789</v>
      </c>
      <c r="L695" t="str">
        <f t="shared" si="80"/>
        <v>29AUG2023:22:00:00</v>
      </c>
      <c r="M695">
        <v>23</v>
      </c>
      <c r="N695">
        <f t="shared" si="83"/>
        <v>404.03418000000056</v>
      </c>
      <c r="O695" t="str">
        <f t="shared" si="76"/>
        <v/>
      </c>
      <c r="P695">
        <f t="shared" si="77"/>
        <v>404.03418000000056</v>
      </c>
      <c r="Q695" t="str">
        <f t="shared" si="78"/>
        <v/>
      </c>
      <c r="R695">
        <f t="shared" si="79"/>
        <v>1</v>
      </c>
      <c r="S695">
        <f t="shared" si="84"/>
        <v>3.4716012936850338</v>
      </c>
    </row>
    <row r="696" spans="1:19" x14ac:dyDescent="0.3">
      <c r="A696" t="s">
        <v>722</v>
      </c>
      <c r="B696">
        <v>10759.933594</v>
      </c>
      <c r="C696">
        <v>11184</v>
      </c>
      <c r="D696">
        <v>11349.861328000001</v>
      </c>
      <c r="E696">
        <v>11030.373046999999</v>
      </c>
      <c r="F696">
        <v>10741.200194999999</v>
      </c>
      <c r="G696">
        <v>10788.400390999999</v>
      </c>
      <c r="H696">
        <v>11184</v>
      </c>
      <c r="I696">
        <v>11081</v>
      </c>
      <c r="J696">
        <v>11102.432617</v>
      </c>
      <c r="L696" t="str">
        <f t="shared" si="80"/>
        <v>29AUG2023:23:00:00</v>
      </c>
      <c r="M696">
        <v>24</v>
      </c>
      <c r="N696">
        <f t="shared" si="83"/>
        <v>424.06640599999992</v>
      </c>
      <c r="O696" t="str">
        <f t="shared" si="76"/>
        <v/>
      </c>
      <c r="P696">
        <f t="shared" si="77"/>
        <v>424.06640599999992</v>
      </c>
      <c r="Q696" t="str">
        <f t="shared" si="78"/>
        <v/>
      </c>
      <c r="R696">
        <f t="shared" si="79"/>
        <v>1</v>
      </c>
      <c r="S696">
        <f t="shared" si="84"/>
        <v>3.941161925353049</v>
      </c>
    </row>
    <row r="697" spans="1:19" x14ac:dyDescent="0.3">
      <c r="A697" t="s">
        <v>723</v>
      </c>
      <c r="B697">
        <v>9777.4580077999999</v>
      </c>
      <c r="C697">
        <v>10333.599609000001</v>
      </c>
      <c r="D697">
        <v>10561.167969</v>
      </c>
      <c r="E697">
        <v>10210.127930000001</v>
      </c>
      <c r="F697">
        <v>10005.400390999999</v>
      </c>
      <c r="G697">
        <v>10066.099609000001</v>
      </c>
      <c r="H697">
        <v>10333.599609000001</v>
      </c>
      <c r="I697">
        <v>10364.599609000001</v>
      </c>
      <c r="J697">
        <v>10328.84375</v>
      </c>
      <c r="L697" t="str">
        <f t="shared" si="80"/>
        <v>30AUG2023:00:00:00</v>
      </c>
      <c r="M697">
        <v>1</v>
      </c>
      <c r="N697">
        <f t="shared" si="83"/>
        <v>556.14160120000088</v>
      </c>
      <c r="O697" t="str">
        <f t="shared" si="76"/>
        <v/>
      </c>
      <c r="P697">
        <f t="shared" si="77"/>
        <v>556.14160120000088</v>
      </c>
      <c r="Q697" t="str">
        <f t="shared" si="78"/>
        <v/>
      </c>
      <c r="R697">
        <f t="shared" si="79"/>
        <v>1</v>
      </c>
      <c r="S697">
        <f t="shared" si="84"/>
        <v>5.6879978493012917</v>
      </c>
    </row>
    <row r="698" spans="1:19" x14ac:dyDescent="0.3">
      <c r="A698" t="s">
        <v>724</v>
      </c>
      <c r="B698">
        <v>8982.0761719000002</v>
      </c>
      <c r="C698">
        <v>9748.0400391000003</v>
      </c>
      <c r="D698">
        <v>9685.9003905999998</v>
      </c>
      <c r="E698">
        <v>9457.5087891000003</v>
      </c>
      <c r="F698">
        <v>9471.6601563000004</v>
      </c>
      <c r="G698">
        <v>9564.4902344000002</v>
      </c>
      <c r="H698">
        <v>9434.7099608999997</v>
      </c>
      <c r="I698">
        <v>9748.0400391000003</v>
      </c>
      <c r="J698">
        <v>9595.6201172000001</v>
      </c>
      <c r="L698" t="str">
        <f t="shared" si="80"/>
        <v>30AUG2023:01:00:00</v>
      </c>
      <c r="M698">
        <v>2</v>
      </c>
      <c r="N698">
        <f t="shared" si="83"/>
        <v>765.9638672000001</v>
      </c>
      <c r="O698" t="str">
        <f t="shared" si="76"/>
        <v/>
      </c>
      <c r="P698">
        <f t="shared" si="77"/>
        <v>765.9638672000001</v>
      </c>
      <c r="Q698" t="str">
        <f t="shared" si="78"/>
        <v/>
      </c>
      <c r="R698">
        <f t="shared" si="79"/>
        <v>1</v>
      </c>
      <c r="S698">
        <f t="shared" si="84"/>
        <v>8.5276928467416226</v>
      </c>
    </row>
    <row r="699" spans="1:19" x14ac:dyDescent="0.3">
      <c r="A699" t="s">
        <v>725</v>
      </c>
      <c r="B699">
        <v>8380.6240233999997</v>
      </c>
      <c r="C699">
        <v>9156.1201172000001</v>
      </c>
      <c r="D699">
        <v>9138.2402344000002</v>
      </c>
      <c r="E699">
        <v>8914.6474608999997</v>
      </c>
      <c r="F699">
        <v>8850.1103516000003</v>
      </c>
      <c r="G699">
        <v>8930.3496094000002</v>
      </c>
      <c r="H699">
        <v>8786.7998047000001</v>
      </c>
      <c r="I699">
        <v>9156.1201172000001</v>
      </c>
      <c r="J699">
        <v>8988.5703125</v>
      </c>
      <c r="L699" t="str">
        <f t="shared" si="80"/>
        <v>30AUG2023:02:00:00</v>
      </c>
      <c r="M699">
        <v>3</v>
      </c>
      <c r="N699">
        <f t="shared" si="83"/>
        <v>775.49609380000038</v>
      </c>
      <c r="O699" t="str">
        <f t="shared" si="76"/>
        <v/>
      </c>
      <c r="P699">
        <f t="shared" si="77"/>
        <v>775.49609380000038</v>
      </c>
      <c r="Q699" t="str">
        <f t="shared" si="78"/>
        <v/>
      </c>
      <c r="R699">
        <f t="shared" si="79"/>
        <v>1</v>
      </c>
      <c r="S699">
        <f t="shared" si="84"/>
        <v>9.2534409327359768</v>
      </c>
    </row>
    <row r="700" spans="1:19" x14ac:dyDescent="0.3">
      <c r="A700" t="s">
        <v>726</v>
      </c>
      <c r="B700">
        <v>7964.0131836</v>
      </c>
      <c r="C700">
        <v>8717.9501952999999</v>
      </c>
      <c r="D700">
        <v>8668.6044922000001</v>
      </c>
      <c r="E700">
        <v>8377.2226563000004</v>
      </c>
      <c r="F700">
        <v>8376.4404297000001</v>
      </c>
      <c r="G700">
        <v>8445.8798827999999</v>
      </c>
      <c r="H700">
        <v>8282.7001952999999</v>
      </c>
      <c r="I700">
        <v>8717.9501952999999</v>
      </c>
      <c r="J700">
        <v>8516.1484375</v>
      </c>
      <c r="L700" t="str">
        <f t="shared" si="80"/>
        <v>30AUG2023:03:00:00</v>
      </c>
      <c r="M700">
        <v>4</v>
      </c>
      <c r="N700">
        <f t="shared" si="83"/>
        <v>753.93701169999986</v>
      </c>
      <c r="O700" t="str">
        <f t="shared" si="76"/>
        <v/>
      </c>
      <c r="P700">
        <f t="shared" si="77"/>
        <v>753.93701169999986</v>
      </c>
      <c r="Q700" t="str">
        <f t="shared" si="78"/>
        <v/>
      </c>
      <c r="R700">
        <f t="shared" si="79"/>
        <v>1</v>
      </c>
      <c r="S700">
        <f t="shared" si="84"/>
        <v>9.466797634797425</v>
      </c>
    </row>
    <row r="701" spans="1:19" x14ac:dyDescent="0.3">
      <c r="A701" t="s">
        <v>727</v>
      </c>
      <c r="B701">
        <v>7665.9008789</v>
      </c>
      <c r="C701">
        <v>8375.3095702999999</v>
      </c>
      <c r="D701">
        <v>8319.109375</v>
      </c>
      <c r="E701">
        <v>8043.6489258000001</v>
      </c>
      <c r="F701">
        <v>8062.6401366999999</v>
      </c>
      <c r="G701">
        <v>8124.1201172000001</v>
      </c>
      <c r="H701">
        <v>7962.0698241999999</v>
      </c>
      <c r="I701">
        <v>8375.3095702999999</v>
      </c>
      <c r="J701">
        <v>8183.7119141000003</v>
      </c>
      <c r="L701" t="str">
        <f t="shared" si="80"/>
        <v>30AUG2023:04:00:00</v>
      </c>
      <c r="M701">
        <v>5</v>
      </c>
      <c r="N701">
        <f t="shared" si="83"/>
        <v>709.40869139999995</v>
      </c>
      <c r="O701" t="str">
        <f t="shared" si="76"/>
        <v/>
      </c>
      <c r="P701">
        <f t="shared" si="77"/>
        <v>709.40869139999995</v>
      </c>
      <c r="Q701" t="str">
        <f t="shared" si="78"/>
        <v/>
      </c>
      <c r="R701">
        <f t="shared" si="79"/>
        <v>1</v>
      </c>
      <c r="S701">
        <f t="shared" si="84"/>
        <v>9.2540811915871632</v>
      </c>
    </row>
    <row r="702" spans="1:19" x14ac:dyDescent="0.3">
      <c r="A702" t="s">
        <v>728</v>
      </c>
      <c r="B702">
        <v>7519.4213866999999</v>
      </c>
      <c r="C702">
        <v>8224.0595702999999</v>
      </c>
      <c r="D702">
        <v>8192.2910155999998</v>
      </c>
      <c r="E702">
        <v>7866.6635741999999</v>
      </c>
      <c r="F702">
        <v>7922.2001952999999</v>
      </c>
      <c r="G702">
        <v>7981.2900391000003</v>
      </c>
      <c r="H702">
        <v>7824.8300780999998</v>
      </c>
      <c r="I702">
        <v>8224.0595702999999</v>
      </c>
      <c r="J702">
        <v>8043.4746094000002</v>
      </c>
      <c r="L702" t="str">
        <f t="shared" si="80"/>
        <v>30AUG2023:05:00:00</v>
      </c>
      <c r="M702">
        <v>6</v>
      </c>
      <c r="N702">
        <f t="shared" si="83"/>
        <v>704.63818360000005</v>
      </c>
      <c r="O702" t="str">
        <f t="shared" si="76"/>
        <v/>
      </c>
      <c r="P702">
        <f t="shared" si="77"/>
        <v>704.63818360000005</v>
      </c>
      <c r="Q702" t="str">
        <f t="shared" si="78"/>
        <v/>
      </c>
      <c r="R702">
        <f t="shared" si="79"/>
        <v>1</v>
      </c>
      <c r="S702">
        <f t="shared" si="84"/>
        <v>9.3709096400200558</v>
      </c>
    </row>
    <row r="703" spans="1:19" x14ac:dyDescent="0.3">
      <c r="A703" t="s">
        <v>729</v>
      </c>
      <c r="B703">
        <v>7581.2734375</v>
      </c>
      <c r="C703">
        <v>8264.5195313000004</v>
      </c>
      <c r="D703">
        <v>8188.5512694999998</v>
      </c>
      <c r="E703">
        <v>7828.4042969000002</v>
      </c>
      <c r="F703">
        <v>7973.3999022999997</v>
      </c>
      <c r="G703">
        <v>8026.7099608999997</v>
      </c>
      <c r="H703">
        <v>7870.7900391000003</v>
      </c>
      <c r="I703">
        <v>8264.5195313000004</v>
      </c>
      <c r="J703">
        <v>8078.3139647999997</v>
      </c>
      <c r="L703" t="str">
        <f t="shared" si="80"/>
        <v>30AUG2023:06:00:00</v>
      </c>
      <c r="M703">
        <v>7</v>
      </c>
      <c r="N703">
        <f t="shared" si="83"/>
        <v>683.24609380000038</v>
      </c>
      <c r="O703" t="str">
        <f t="shared" si="76"/>
        <v/>
      </c>
      <c r="P703">
        <f t="shared" si="77"/>
        <v>683.24609380000038</v>
      </c>
      <c r="Q703" t="str">
        <f t="shared" si="78"/>
        <v/>
      </c>
      <c r="R703">
        <f t="shared" si="79"/>
        <v>1</v>
      </c>
      <c r="S703">
        <f t="shared" si="84"/>
        <v>9.0122866485779678</v>
      </c>
    </row>
    <row r="704" spans="1:19" x14ac:dyDescent="0.3">
      <c r="A704" t="s">
        <v>730</v>
      </c>
      <c r="B704">
        <v>7937.7446289</v>
      </c>
      <c r="C704">
        <v>8526.4199219000002</v>
      </c>
      <c r="D704">
        <v>8418.6308594000002</v>
      </c>
      <c r="E704">
        <v>7990.0234375</v>
      </c>
      <c r="F704">
        <v>8208.6796875</v>
      </c>
      <c r="G704">
        <v>8260.9101563000004</v>
      </c>
      <c r="H704">
        <v>8144.2299805000002</v>
      </c>
      <c r="I704">
        <v>8526.4199219000002</v>
      </c>
      <c r="J704">
        <v>8331.8798827999999</v>
      </c>
      <c r="L704" t="str">
        <f t="shared" si="80"/>
        <v>30AUG2023:07:00:00</v>
      </c>
      <c r="M704">
        <v>8</v>
      </c>
      <c r="N704">
        <f t="shared" si="83"/>
        <v>588.67529300000024</v>
      </c>
      <c r="O704" t="str">
        <f t="shared" si="76"/>
        <v/>
      </c>
      <c r="P704">
        <f t="shared" si="77"/>
        <v>588.67529300000024</v>
      </c>
      <c r="Q704" t="str">
        <f t="shared" si="78"/>
        <v/>
      </c>
      <c r="R704">
        <f t="shared" si="79"/>
        <v>1</v>
      </c>
      <c r="S704">
        <f t="shared" si="84"/>
        <v>7.4161530827879236</v>
      </c>
    </row>
    <row r="705" spans="1:19" x14ac:dyDescent="0.3">
      <c r="A705" t="s">
        <v>731</v>
      </c>
      <c r="B705">
        <v>8013.2939452999999</v>
      </c>
      <c r="C705">
        <v>8628.4902344000002</v>
      </c>
      <c r="D705">
        <v>8488.3535155999998</v>
      </c>
      <c r="E705">
        <v>8163.9580077999999</v>
      </c>
      <c r="F705">
        <v>8321.3798827999999</v>
      </c>
      <c r="G705">
        <v>8361.8300780999998</v>
      </c>
      <c r="H705">
        <v>8271.4902344000002</v>
      </c>
      <c r="I705">
        <v>8628.4902344000002</v>
      </c>
      <c r="J705">
        <v>8435.9863280999998</v>
      </c>
      <c r="L705" t="str">
        <f t="shared" si="80"/>
        <v>30AUG2023:08:00:00</v>
      </c>
      <c r="M705">
        <v>9</v>
      </c>
      <c r="N705">
        <f t="shared" si="83"/>
        <v>615.19628910000029</v>
      </c>
      <c r="O705" t="str">
        <f t="shared" si="76"/>
        <v/>
      </c>
      <c r="P705">
        <f t="shared" si="77"/>
        <v>615.19628910000029</v>
      </c>
      <c r="Q705" t="str">
        <f t="shared" si="78"/>
        <v/>
      </c>
      <c r="R705">
        <f t="shared" si="79"/>
        <v>1</v>
      </c>
      <c r="S705">
        <f t="shared" si="84"/>
        <v>7.6771960856475072</v>
      </c>
    </row>
    <row r="706" spans="1:19" x14ac:dyDescent="0.3">
      <c r="A706" t="s">
        <v>732</v>
      </c>
      <c r="B706">
        <v>8275.4648438000004</v>
      </c>
      <c r="C706">
        <v>8914.5703125</v>
      </c>
      <c r="D706">
        <v>8815.1816405999998</v>
      </c>
      <c r="E706">
        <v>8434.3271483999997</v>
      </c>
      <c r="F706">
        <v>8605.9804688000004</v>
      </c>
      <c r="G706">
        <v>8632.2402344000002</v>
      </c>
      <c r="H706">
        <v>8611.6699219000002</v>
      </c>
      <c r="I706">
        <v>8914.5703125</v>
      </c>
      <c r="J706">
        <v>8744.7304688000004</v>
      </c>
      <c r="L706" t="str">
        <f t="shared" si="80"/>
        <v>30AUG2023:09:00:00</v>
      </c>
      <c r="M706">
        <v>10</v>
      </c>
      <c r="N706">
        <f t="shared" si="83"/>
        <v>639.10546869999962</v>
      </c>
      <c r="O706" t="str">
        <f t="shared" si="76"/>
        <v/>
      </c>
      <c r="P706">
        <f t="shared" si="77"/>
        <v>639.10546869999962</v>
      </c>
      <c r="Q706" t="str">
        <f t="shared" si="78"/>
        <v/>
      </c>
      <c r="R706">
        <f t="shared" si="79"/>
        <v>1</v>
      </c>
      <c r="S706">
        <f t="shared" si="84"/>
        <v>7.7228950972925592</v>
      </c>
    </row>
    <row r="707" spans="1:19" x14ac:dyDescent="0.3">
      <c r="A707" t="s">
        <v>733</v>
      </c>
      <c r="B707">
        <v>8910.6816405999998</v>
      </c>
      <c r="C707">
        <v>9536.1503905999998</v>
      </c>
      <c r="D707">
        <v>9562.9667969000002</v>
      </c>
      <c r="E707">
        <v>9121.3525391000003</v>
      </c>
      <c r="F707">
        <v>9168.9501952999999</v>
      </c>
      <c r="G707">
        <v>9190.2695313000004</v>
      </c>
      <c r="H707">
        <v>9293.5996094000002</v>
      </c>
      <c r="I707">
        <v>9536.1503905999998</v>
      </c>
      <c r="J707">
        <v>9397.4404297000001</v>
      </c>
      <c r="L707" t="str">
        <f t="shared" si="80"/>
        <v>30AUG2023:10:00:00</v>
      </c>
      <c r="M707">
        <v>11</v>
      </c>
      <c r="N707">
        <f t="shared" si="83"/>
        <v>625.46875</v>
      </c>
      <c r="O707" t="str">
        <f t="shared" ref="O707:O721" si="85">IF(N707&lt;0,N707,"")</f>
        <v/>
      </c>
      <c r="P707">
        <f t="shared" ref="P707:P721" si="86">IF(N707&gt;0,N707,"")</f>
        <v>625.46875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7.0193142929734842</v>
      </c>
    </row>
    <row r="708" spans="1:19" x14ac:dyDescent="0.3">
      <c r="A708" t="s">
        <v>734</v>
      </c>
      <c r="B708">
        <v>9652.8378905999998</v>
      </c>
      <c r="C708">
        <v>10343.700194999999</v>
      </c>
      <c r="D708">
        <v>10440.860352</v>
      </c>
      <c r="E708">
        <v>9990.125</v>
      </c>
      <c r="F708">
        <v>9870.5498047000001</v>
      </c>
      <c r="G708">
        <v>9888.0498047000001</v>
      </c>
      <c r="H708">
        <v>10158.400390999999</v>
      </c>
      <c r="I708">
        <v>10343.700194999999</v>
      </c>
      <c r="J708">
        <v>10214.662109000001</v>
      </c>
      <c r="L708" t="str">
        <f t="shared" ref="L708:L744" si="89">A708</f>
        <v>30AUG2023:11:00:00</v>
      </c>
      <c r="M708">
        <v>12</v>
      </c>
      <c r="N708">
        <f t="shared" si="83"/>
        <v>690.86230439999963</v>
      </c>
      <c r="O708" t="str">
        <f t="shared" si="85"/>
        <v/>
      </c>
      <c r="P708">
        <f t="shared" si="86"/>
        <v>690.86230439999963</v>
      </c>
      <c r="Q708" t="str">
        <f t="shared" si="87"/>
        <v/>
      </c>
      <c r="R708">
        <f t="shared" si="88"/>
        <v>1</v>
      </c>
      <c r="S708">
        <f t="shared" si="84"/>
        <v>7.1570900933990211</v>
      </c>
    </row>
    <row r="709" spans="1:19" x14ac:dyDescent="0.3">
      <c r="A709" t="s">
        <v>735</v>
      </c>
      <c r="B709">
        <v>10462.032227</v>
      </c>
      <c r="C709">
        <v>11234.5</v>
      </c>
      <c r="D709">
        <v>11333.356444999999</v>
      </c>
      <c r="E709">
        <v>10873.964844</v>
      </c>
      <c r="F709">
        <v>10622.599609000001</v>
      </c>
      <c r="G709">
        <v>10650.900390999999</v>
      </c>
      <c r="H709">
        <v>11098.799805000001</v>
      </c>
      <c r="I709">
        <v>11234.5</v>
      </c>
      <c r="J709">
        <v>11094.011719</v>
      </c>
      <c r="L709" t="str">
        <f t="shared" si="89"/>
        <v>30AUG2023:12:00:00</v>
      </c>
      <c r="M709">
        <v>13</v>
      </c>
      <c r="N709">
        <f t="shared" si="83"/>
        <v>772.46777300000031</v>
      </c>
      <c r="O709" t="str">
        <f t="shared" si="85"/>
        <v/>
      </c>
      <c r="P709">
        <f t="shared" si="86"/>
        <v>772.46777300000031</v>
      </c>
      <c r="Q709" t="str">
        <f t="shared" si="87"/>
        <v/>
      </c>
      <c r="R709">
        <f t="shared" si="88"/>
        <v>1</v>
      </c>
      <c r="S709">
        <f t="shared" si="84"/>
        <v>7.3835346349483233</v>
      </c>
    </row>
    <row r="710" spans="1:19" x14ac:dyDescent="0.3">
      <c r="A710" t="s">
        <v>736</v>
      </c>
      <c r="B710">
        <v>11315.083008</v>
      </c>
      <c r="C710">
        <v>12036</v>
      </c>
      <c r="D710">
        <v>12205.722656</v>
      </c>
      <c r="E710">
        <v>11844.269531</v>
      </c>
      <c r="F710">
        <v>11250</v>
      </c>
      <c r="G710">
        <v>11365.799805000001</v>
      </c>
      <c r="H710">
        <v>11946.200194999999</v>
      </c>
      <c r="I710">
        <v>12036</v>
      </c>
      <c r="J710">
        <v>11897.384765999999</v>
      </c>
      <c r="L710" t="str">
        <f t="shared" si="89"/>
        <v>30AUG2023:13:00:00</v>
      </c>
      <c r="M710">
        <v>14</v>
      </c>
      <c r="N710">
        <f t="shared" si="83"/>
        <v>720.91699200000039</v>
      </c>
      <c r="O710" t="str">
        <f t="shared" si="85"/>
        <v/>
      </c>
      <c r="P710">
        <f t="shared" si="86"/>
        <v>720.91699200000039</v>
      </c>
      <c r="Q710" t="str">
        <f t="shared" si="87"/>
        <v/>
      </c>
      <c r="R710">
        <f t="shared" si="88"/>
        <v>1</v>
      </c>
      <c r="S710">
        <f t="shared" si="84"/>
        <v>6.3712921194682988</v>
      </c>
    </row>
    <row r="711" spans="1:19" x14ac:dyDescent="0.3">
      <c r="A711" t="s">
        <v>737</v>
      </c>
      <c r="B711">
        <v>12119.917969</v>
      </c>
      <c r="C711">
        <v>12766.5</v>
      </c>
      <c r="D711">
        <v>12888.853515999999</v>
      </c>
      <c r="E711">
        <v>12560.471680000001</v>
      </c>
      <c r="F711">
        <v>11930.400390999999</v>
      </c>
      <c r="G711">
        <v>12006.5</v>
      </c>
      <c r="H711">
        <v>12707.200194999999</v>
      </c>
      <c r="I711">
        <v>12766.5</v>
      </c>
      <c r="J711">
        <v>12613.571289</v>
      </c>
      <c r="L711" t="str">
        <f t="shared" si="89"/>
        <v>30AUG2023:14:00:00</v>
      </c>
      <c r="M711">
        <v>15</v>
      </c>
      <c r="N711">
        <f t="shared" si="83"/>
        <v>646.58203099999992</v>
      </c>
      <c r="O711" t="str">
        <f t="shared" si="85"/>
        <v/>
      </c>
      <c r="P711">
        <f t="shared" si="86"/>
        <v>646.58203099999992</v>
      </c>
      <c r="Q711" t="str">
        <f t="shared" si="87"/>
        <v/>
      </c>
      <c r="R711">
        <f t="shared" si="88"/>
        <v>1</v>
      </c>
      <c r="S711">
        <f t="shared" si="84"/>
        <v>5.334871346933288</v>
      </c>
    </row>
    <row r="712" spans="1:19" x14ac:dyDescent="0.3">
      <c r="A712" t="s">
        <v>738</v>
      </c>
      <c r="B712">
        <v>12733.804688</v>
      </c>
      <c r="C712">
        <v>13261</v>
      </c>
      <c r="D712">
        <v>13089.493164</v>
      </c>
      <c r="E712">
        <v>12743.964844</v>
      </c>
      <c r="F712">
        <v>12426.799805000001</v>
      </c>
      <c r="G712">
        <v>12485.299805000001</v>
      </c>
      <c r="H712">
        <v>13205.200194999999</v>
      </c>
      <c r="I712">
        <v>13261</v>
      </c>
      <c r="J712">
        <v>13048.96875</v>
      </c>
      <c r="L712" t="str">
        <f t="shared" si="89"/>
        <v>30AUG2023:15:00:00</v>
      </c>
      <c r="M712">
        <v>16</v>
      </c>
      <c r="N712">
        <f t="shared" si="83"/>
        <v>527.19531199999983</v>
      </c>
      <c r="O712" t="str">
        <f t="shared" si="85"/>
        <v/>
      </c>
      <c r="P712">
        <f t="shared" si="86"/>
        <v>527.19531199999983</v>
      </c>
      <c r="Q712" t="str">
        <f t="shared" si="87"/>
        <v/>
      </c>
      <c r="R712">
        <f t="shared" si="88"/>
        <v>1</v>
      </c>
      <c r="S712">
        <f t="shared" si="84"/>
        <v>4.140124062816942</v>
      </c>
    </row>
    <row r="713" spans="1:19" x14ac:dyDescent="0.3">
      <c r="A713" t="s">
        <v>739</v>
      </c>
      <c r="B713">
        <v>13014.905273</v>
      </c>
      <c r="C713">
        <v>13395.700194999999</v>
      </c>
      <c r="D713">
        <v>13292.701171999999</v>
      </c>
      <c r="E713">
        <v>13312.997069999999</v>
      </c>
      <c r="F713">
        <v>12678.5</v>
      </c>
      <c r="G713">
        <v>12732.099609000001</v>
      </c>
      <c r="H713">
        <v>13369.200194999999</v>
      </c>
      <c r="I713">
        <v>13395.700194999999</v>
      </c>
      <c r="J713">
        <v>13229.070313</v>
      </c>
      <c r="L713" t="str">
        <f t="shared" si="89"/>
        <v>30AUG2023:16:00:00</v>
      </c>
      <c r="M713">
        <v>17</v>
      </c>
      <c r="N713">
        <f t="shared" si="83"/>
        <v>380.79492199999913</v>
      </c>
      <c r="O713" t="str">
        <f t="shared" si="85"/>
        <v/>
      </c>
      <c r="P713">
        <f t="shared" si="86"/>
        <v>380.79492199999913</v>
      </c>
      <c r="Q713" t="str">
        <f t="shared" si="87"/>
        <v/>
      </c>
      <c r="R713">
        <f t="shared" si="88"/>
        <v>1</v>
      </c>
      <c r="S713">
        <f t="shared" si="84"/>
        <v>2.9258370615264879</v>
      </c>
    </row>
    <row r="714" spans="1:19" x14ac:dyDescent="0.3">
      <c r="A714" t="s">
        <v>740</v>
      </c>
      <c r="B714">
        <v>13365.565430000001</v>
      </c>
      <c r="C714">
        <v>13403.200194999999</v>
      </c>
      <c r="D714">
        <v>13515.644531</v>
      </c>
      <c r="E714">
        <v>13283.070313</v>
      </c>
      <c r="F714">
        <v>12872.799805000001</v>
      </c>
      <c r="G714">
        <v>12930.200194999999</v>
      </c>
      <c r="H714">
        <v>13376.200194999999</v>
      </c>
      <c r="I714">
        <v>13403.200194999999</v>
      </c>
      <c r="J714">
        <v>13317.249023</v>
      </c>
      <c r="L714" t="str">
        <f t="shared" si="89"/>
        <v>30AUG2023:17:00:00</v>
      </c>
      <c r="M714">
        <v>18</v>
      </c>
      <c r="N714">
        <f t="shared" si="83"/>
        <v>37.634764999998879</v>
      </c>
      <c r="O714" t="str">
        <f t="shared" si="85"/>
        <v/>
      </c>
      <c r="P714">
        <f t="shared" si="86"/>
        <v>37.634764999998879</v>
      </c>
      <c r="Q714" t="str">
        <f t="shared" si="87"/>
        <v/>
      </c>
      <c r="R714">
        <f t="shared" si="88"/>
        <v>1</v>
      </c>
      <c r="S714">
        <f t="shared" si="84"/>
        <v>0.28158004386050789</v>
      </c>
    </row>
    <row r="715" spans="1:19" x14ac:dyDescent="0.3">
      <c r="A715" t="s">
        <v>741</v>
      </c>
      <c r="B715">
        <v>13184.352539</v>
      </c>
      <c r="C715">
        <v>13305.700194999999</v>
      </c>
      <c r="D715">
        <v>13515.648438</v>
      </c>
      <c r="E715">
        <v>13244.409180000001</v>
      </c>
      <c r="F715">
        <v>12954.200194999999</v>
      </c>
      <c r="G715">
        <v>13021.5</v>
      </c>
      <c r="H715">
        <v>13263.400390999999</v>
      </c>
      <c r="I715">
        <v>13305.700194999999</v>
      </c>
      <c r="J715">
        <v>13271.429688</v>
      </c>
      <c r="L715" t="str">
        <f t="shared" si="89"/>
        <v>30AUG2023:18:00:00</v>
      </c>
      <c r="M715">
        <v>19</v>
      </c>
      <c r="N715">
        <f t="shared" si="83"/>
        <v>121.34765599999992</v>
      </c>
      <c r="O715" t="str">
        <f t="shared" si="85"/>
        <v/>
      </c>
      <c r="P715">
        <f t="shared" si="86"/>
        <v>121.34765599999992</v>
      </c>
      <c r="Q715" t="str">
        <f t="shared" si="87"/>
        <v/>
      </c>
      <c r="R715">
        <f t="shared" si="88"/>
        <v>1</v>
      </c>
      <c r="S715">
        <f t="shared" si="84"/>
        <v>0.92039146891018919</v>
      </c>
    </row>
    <row r="716" spans="1:19" x14ac:dyDescent="0.3">
      <c r="A716" t="s">
        <v>742</v>
      </c>
      <c r="B716">
        <v>12890.380859000001</v>
      </c>
      <c r="C716">
        <v>13145.799805000001</v>
      </c>
      <c r="D716">
        <v>13339.296875</v>
      </c>
      <c r="E716">
        <v>13007.642578000001</v>
      </c>
      <c r="F716">
        <v>12933.099609000001</v>
      </c>
      <c r="G716">
        <v>12982.599609000001</v>
      </c>
      <c r="H716">
        <v>13074.700194999999</v>
      </c>
      <c r="I716">
        <v>13145.799805000001</v>
      </c>
      <c r="J716">
        <v>13125.580078000001</v>
      </c>
      <c r="L716" t="str">
        <f t="shared" si="89"/>
        <v>30AUG2023:19:00:00</v>
      </c>
      <c r="M716">
        <v>20</v>
      </c>
      <c r="N716">
        <f t="shared" si="83"/>
        <v>255.41894599999978</v>
      </c>
      <c r="O716" t="str">
        <f t="shared" si="85"/>
        <v/>
      </c>
      <c r="P716">
        <f t="shared" si="86"/>
        <v>255.41894599999978</v>
      </c>
      <c r="Q716" t="str">
        <f t="shared" si="87"/>
        <v/>
      </c>
      <c r="R716">
        <f t="shared" si="88"/>
        <v>1</v>
      </c>
      <c r="S716">
        <f t="shared" si="84"/>
        <v>1.9814693514014172</v>
      </c>
    </row>
    <row r="717" spans="1:19" x14ac:dyDescent="0.3">
      <c r="A717" t="s">
        <v>743</v>
      </c>
      <c r="B717">
        <v>12345.345703000001</v>
      </c>
      <c r="C717">
        <v>12710.5</v>
      </c>
      <c r="D717">
        <v>12948.840819999999</v>
      </c>
      <c r="E717">
        <v>12653.500977</v>
      </c>
      <c r="F717">
        <v>12587.299805000001</v>
      </c>
      <c r="G717">
        <v>12596.700194999999</v>
      </c>
      <c r="H717">
        <v>12624</v>
      </c>
      <c r="I717">
        <v>12710.5</v>
      </c>
      <c r="J717">
        <v>12708.519531</v>
      </c>
      <c r="L717" t="str">
        <f t="shared" si="89"/>
        <v>30AUG2023:20:00:00</v>
      </c>
      <c r="M717">
        <v>21</v>
      </c>
      <c r="N717">
        <f t="shared" si="83"/>
        <v>365.15429699999913</v>
      </c>
      <c r="O717" t="str">
        <f t="shared" si="85"/>
        <v/>
      </c>
      <c r="P717">
        <f t="shared" si="86"/>
        <v>365.15429699999913</v>
      </c>
      <c r="Q717" t="str">
        <f t="shared" si="87"/>
        <v/>
      </c>
      <c r="R717">
        <f t="shared" si="88"/>
        <v>1</v>
      </c>
      <c r="S717">
        <f t="shared" si="84"/>
        <v>2.9578296613537862</v>
      </c>
    </row>
    <row r="718" spans="1:19" x14ac:dyDescent="0.3">
      <c r="A718" t="s">
        <v>744</v>
      </c>
      <c r="B718">
        <v>11750.131836</v>
      </c>
      <c r="C718">
        <v>12210.599609000001</v>
      </c>
      <c r="D718">
        <v>12630.865234000001</v>
      </c>
      <c r="E718">
        <v>12395.960938</v>
      </c>
      <c r="F718">
        <v>12151.200194999999</v>
      </c>
      <c r="G718">
        <v>12120.700194999999</v>
      </c>
      <c r="H718">
        <v>12108.200194999999</v>
      </c>
      <c r="I718">
        <v>12210.599609000001</v>
      </c>
      <c r="J718">
        <v>12249.002930000001</v>
      </c>
      <c r="L718" t="str">
        <f t="shared" si="89"/>
        <v>30AUG2023:21:00:00</v>
      </c>
      <c r="M718">
        <v>22</v>
      </c>
      <c r="N718">
        <f t="shared" si="83"/>
        <v>460.46777300000031</v>
      </c>
      <c r="O718" t="str">
        <f t="shared" si="85"/>
        <v/>
      </c>
      <c r="P718">
        <f t="shared" si="86"/>
        <v>460.46777300000031</v>
      </c>
      <c r="Q718" t="str">
        <f t="shared" si="87"/>
        <v/>
      </c>
      <c r="R718">
        <f t="shared" si="88"/>
        <v>1</v>
      </c>
      <c r="S718">
        <f t="shared" si="84"/>
        <v>3.9188306942158828</v>
      </c>
    </row>
    <row r="719" spans="1:19" x14ac:dyDescent="0.3">
      <c r="A719" t="s">
        <v>745</v>
      </c>
      <c r="B719">
        <v>11384.726563</v>
      </c>
      <c r="C719">
        <v>11711.5</v>
      </c>
      <c r="D719">
        <v>12330.257813</v>
      </c>
      <c r="E719">
        <v>11997.820313</v>
      </c>
      <c r="F719">
        <v>11600.599609000001</v>
      </c>
      <c r="G719">
        <v>11564</v>
      </c>
      <c r="H719">
        <v>11609</v>
      </c>
      <c r="I719">
        <v>11711.5</v>
      </c>
      <c r="J719">
        <v>11778.661133</v>
      </c>
      <c r="L719" t="str">
        <f t="shared" si="89"/>
        <v>30AUG2023:22:00:00</v>
      </c>
      <c r="M719">
        <v>23</v>
      </c>
      <c r="N719">
        <f t="shared" si="83"/>
        <v>326.77343699999983</v>
      </c>
      <c r="O719" t="str">
        <f t="shared" si="85"/>
        <v/>
      </c>
      <c r="P719">
        <f t="shared" si="86"/>
        <v>326.77343699999983</v>
      </c>
      <c r="Q719" t="str">
        <f t="shared" si="87"/>
        <v/>
      </c>
      <c r="R719">
        <f t="shared" si="88"/>
        <v>1</v>
      </c>
      <c r="S719">
        <f t="shared" si="84"/>
        <v>2.8702791866956479</v>
      </c>
    </row>
    <row r="720" spans="1:19" x14ac:dyDescent="0.3">
      <c r="A720" t="s">
        <v>746</v>
      </c>
      <c r="B720">
        <v>10756.451171999999</v>
      </c>
      <c r="C720">
        <v>10995.200194999999</v>
      </c>
      <c r="D720">
        <v>11493.133789</v>
      </c>
      <c r="E720">
        <v>11119.109375</v>
      </c>
      <c r="F720">
        <v>10805.200194999999</v>
      </c>
      <c r="G720">
        <v>10786.799805000001</v>
      </c>
      <c r="H720">
        <v>10838.599609000001</v>
      </c>
      <c r="I720">
        <v>10995.200194999999</v>
      </c>
      <c r="J720">
        <v>11007.966796999999</v>
      </c>
      <c r="L720" t="str">
        <f t="shared" si="89"/>
        <v>30AUG2023:23:00:00</v>
      </c>
      <c r="M720">
        <v>24</v>
      </c>
      <c r="N720">
        <f t="shared" si="83"/>
        <v>238.74902300000031</v>
      </c>
      <c r="O720" t="str">
        <f t="shared" si="85"/>
        <v/>
      </c>
      <c r="P720">
        <f t="shared" si="86"/>
        <v>238.74902300000031</v>
      </c>
      <c r="Q720" t="str">
        <f t="shared" si="87"/>
        <v/>
      </c>
      <c r="R720">
        <f t="shared" si="88"/>
        <v>1</v>
      </c>
      <c r="S720">
        <f t="shared" si="84"/>
        <v>2.2195891487099879</v>
      </c>
    </row>
    <row r="721" spans="1:19" x14ac:dyDescent="0.3">
      <c r="A721" t="s">
        <v>747</v>
      </c>
      <c r="B721">
        <v>9802.9814452999999</v>
      </c>
      <c r="C721">
        <v>10275.599609000001</v>
      </c>
      <c r="D721">
        <v>10602.752930000001</v>
      </c>
      <c r="E721">
        <v>10231.220703000001</v>
      </c>
      <c r="F721">
        <v>10029.099609000001</v>
      </c>
      <c r="G721">
        <v>10018.299805000001</v>
      </c>
      <c r="H721">
        <v>10053.299805000001</v>
      </c>
      <c r="I721">
        <v>10275.599609000001</v>
      </c>
      <c r="J721">
        <v>10223.959961</v>
      </c>
      <c r="L721" t="str">
        <f t="shared" si="89"/>
        <v>31AUG2023:00:00:00</v>
      </c>
      <c r="M721">
        <v>1</v>
      </c>
      <c r="N721">
        <f t="shared" si="83"/>
        <v>472.61816370000088</v>
      </c>
      <c r="O721" t="str">
        <f t="shared" si="85"/>
        <v/>
      </c>
      <c r="P721">
        <f t="shared" si="86"/>
        <v>472.61816370000088</v>
      </c>
      <c r="Q721" t="str">
        <f t="shared" si="87"/>
        <v/>
      </c>
      <c r="R721">
        <f t="shared" si="88"/>
        <v>1</v>
      </c>
      <c r="S721">
        <f t="shared" si="84"/>
        <v>4.8211675839353516</v>
      </c>
    </row>
    <row r="722" spans="1:19" x14ac:dyDescent="0.3">
      <c r="A722" t="s">
        <v>748</v>
      </c>
      <c r="B722">
        <v>9048.0927733999997</v>
      </c>
      <c r="C722">
        <v>9447.2802733999997</v>
      </c>
      <c r="D722">
        <v>9831.765625</v>
      </c>
      <c r="E722">
        <v>9557.9912108999997</v>
      </c>
      <c r="F722">
        <v>9271</v>
      </c>
      <c r="G722">
        <v>9524.7998047000001</v>
      </c>
      <c r="H722">
        <v>9447.2802733999997</v>
      </c>
      <c r="I722">
        <v>9779.6699219000002</v>
      </c>
      <c r="J722">
        <v>9614.0185547000001</v>
      </c>
      <c r="L722" t="str">
        <f t="shared" si="89"/>
        <v>31AUG2023:01:00:00</v>
      </c>
      <c r="M722">
        <v>2</v>
      </c>
      <c r="N722">
        <f t="shared" ref="N722:N744" si="90">C722-B722</f>
        <v>399.1875</v>
      </c>
      <c r="O722" t="str">
        <f t="shared" ref="O722:O744" si="91">IF(N722&lt;0,N722,"")</f>
        <v/>
      </c>
      <c r="P722">
        <f t="shared" ref="P722:P744" si="92">IF(N722&gt;0,N722,"")</f>
        <v>399.1875</v>
      </c>
      <c r="Q722" t="str">
        <f t="shared" ref="Q722:Q744" si="93">IF(O722&lt;0,1,"")</f>
        <v/>
      </c>
      <c r="R722">
        <f t="shared" ref="R722:R744" si="94">IF(AND(P722&gt;0,P722&lt;&gt;""),1,"")</f>
        <v>1</v>
      </c>
      <c r="S722">
        <f t="shared" ref="S722:S744" si="95">ABS((B722-C722)/B722)*100</f>
        <v>4.4118413680897461</v>
      </c>
    </row>
    <row r="723" spans="1:19" x14ac:dyDescent="0.3">
      <c r="A723" t="s">
        <v>749</v>
      </c>
      <c r="B723">
        <v>8482.4882813000004</v>
      </c>
      <c r="C723">
        <v>8819.8603516000003</v>
      </c>
      <c r="D723">
        <v>9227.1484375</v>
      </c>
      <c r="E723">
        <v>8905.7099608999997</v>
      </c>
      <c r="F723">
        <v>8695.0498047000001</v>
      </c>
      <c r="G723">
        <v>8945.5400391000003</v>
      </c>
      <c r="H723">
        <v>8819.8603516000003</v>
      </c>
      <c r="I723">
        <v>9242.6103516000003</v>
      </c>
      <c r="J723">
        <v>9028.2304688000004</v>
      </c>
      <c r="L723" t="str">
        <f t="shared" si="89"/>
        <v>31AUG2023:02:00:00</v>
      </c>
      <c r="M723">
        <v>3</v>
      </c>
      <c r="N723">
        <f t="shared" si="90"/>
        <v>337.3720702999999</v>
      </c>
      <c r="O723" t="str">
        <f t="shared" si="91"/>
        <v/>
      </c>
      <c r="P723">
        <f t="shared" si="92"/>
        <v>337.3720702999999</v>
      </c>
      <c r="Q723" t="str">
        <f t="shared" si="93"/>
        <v/>
      </c>
      <c r="R723">
        <f t="shared" si="94"/>
        <v>1</v>
      </c>
      <c r="S723">
        <f t="shared" si="95"/>
        <v>3.9772771751863272</v>
      </c>
    </row>
    <row r="724" spans="1:19" x14ac:dyDescent="0.3">
      <c r="A724" t="s">
        <v>750</v>
      </c>
      <c r="B724">
        <v>8091.2070313000004</v>
      </c>
      <c r="C724">
        <v>8317.6201172000001</v>
      </c>
      <c r="D724">
        <v>8826.4775391000003</v>
      </c>
      <c r="E724">
        <v>8510.0185547000001</v>
      </c>
      <c r="F724">
        <v>8255.2099608999997</v>
      </c>
      <c r="G724">
        <v>8486.6396483999997</v>
      </c>
      <c r="H724">
        <v>8317.6201172000001</v>
      </c>
      <c r="I724">
        <v>8827.4804688000004</v>
      </c>
      <c r="J724">
        <v>8583.0107422000001</v>
      </c>
      <c r="L724" t="str">
        <f t="shared" si="89"/>
        <v>31AUG2023:03:00:00</v>
      </c>
      <c r="M724">
        <v>4</v>
      </c>
      <c r="N724">
        <f t="shared" si="90"/>
        <v>226.41308589999971</v>
      </c>
      <c r="O724" t="str">
        <f t="shared" si="91"/>
        <v/>
      </c>
      <c r="P724">
        <f t="shared" si="92"/>
        <v>226.41308589999971</v>
      </c>
      <c r="Q724" t="str">
        <f t="shared" si="93"/>
        <v/>
      </c>
      <c r="R724">
        <f t="shared" si="94"/>
        <v>1</v>
      </c>
      <c r="S724">
        <f t="shared" si="95"/>
        <v>2.7982609396119025</v>
      </c>
    </row>
    <row r="725" spans="1:19" x14ac:dyDescent="0.3">
      <c r="A725" t="s">
        <v>751</v>
      </c>
      <c r="B725">
        <v>7800.1435547000001</v>
      </c>
      <c r="C725">
        <v>7956.8598633000001</v>
      </c>
      <c r="D725">
        <v>8557.2919922000001</v>
      </c>
      <c r="E725">
        <v>8341.5205077999999</v>
      </c>
      <c r="F725">
        <v>7918.2099608999997</v>
      </c>
      <c r="G725">
        <v>8129.5</v>
      </c>
      <c r="H725">
        <v>7956.8598633000001</v>
      </c>
      <c r="I725">
        <v>8439.8203125</v>
      </c>
      <c r="J725">
        <v>8235.2333983999997</v>
      </c>
      <c r="L725" t="str">
        <f t="shared" si="89"/>
        <v>31AUG2023:04:00:00</v>
      </c>
      <c r="M725">
        <v>5</v>
      </c>
      <c r="N725">
        <f t="shared" si="90"/>
        <v>156.71630860000005</v>
      </c>
      <c r="O725" t="str">
        <f t="shared" si="91"/>
        <v/>
      </c>
      <c r="P725">
        <f t="shared" si="92"/>
        <v>156.71630860000005</v>
      </c>
      <c r="Q725" t="str">
        <f t="shared" si="93"/>
        <v/>
      </c>
      <c r="R725">
        <f t="shared" si="94"/>
        <v>1</v>
      </c>
      <c r="S725">
        <f t="shared" si="95"/>
        <v>2.0091464663566372</v>
      </c>
    </row>
    <row r="726" spans="1:19" x14ac:dyDescent="0.3">
      <c r="A726" t="s">
        <v>752</v>
      </c>
      <c r="B726">
        <v>7622.5771483999997</v>
      </c>
      <c r="C726">
        <v>7793.2001952999999</v>
      </c>
      <c r="D726">
        <v>8390.3212891000003</v>
      </c>
      <c r="E726">
        <v>8094.4082030999998</v>
      </c>
      <c r="F726">
        <v>7765.6201172000001</v>
      </c>
      <c r="G726">
        <v>7962.4702147999997</v>
      </c>
      <c r="H726">
        <v>7793.2001952999999</v>
      </c>
      <c r="I726">
        <v>8258.5703125</v>
      </c>
      <c r="J726">
        <v>8066.4052733999997</v>
      </c>
      <c r="L726" t="str">
        <f t="shared" si="89"/>
        <v>31AUG2023:05:00:00</v>
      </c>
      <c r="M726">
        <v>6</v>
      </c>
      <c r="N726">
        <f t="shared" si="90"/>
        <v>170.62304690000019</v>
      </c>
      <c r="O726" t="str">
        <f t="shared" si="91"/>
        <v/>
      </c>
      <c r="P726">
        <f t="shared" si="92"/>
        <v>170.62304690000019</v>
      </c>
      <c r="Q726" t="str">
        <f t="shared" si="93"/>
        <v/>
      </c>
      <c r="R726">
        <f t="shared" si="94"/>
        <v>1</v>
      </c>
      <c r="S726">
        <f t="shared" si="95"/>
        <v>2.2383905545096967</v>
      </c>
    </row>
    <row r="727" spans="1:19" x14ac:dyDescent="0.3">
      <c r="A727" t="s">
        <v>753</v>
      </c>
      <c r="B727">
        <v>7672.1708983999997</v>
      </c>
      <c r="C727">
        <v>7833.9301758000001</v>
      </c>
      <c r="D727">
        <v>8456.0839844000002</v>
      </c>
      <c r="E727">
        <v>8168.0703125</v>
      </c>
      <c r="F727">
        <v>7818.3999022999997</v>
      </c>
      <c r="G727">
        <v>8005.7700194999998</v>
      </c>
      <c r="H727">
        <v>7833.9301758000001</v>
      </c>
      <c r="I727">
        <v>8285.3496094000002</v>
      </c>
      <c r="J727">
        <v>8109.4179688000004</v>
      </c>
      <c r="L727" t="str">
        <f t="shared" si="89"/>
        <v>31AUG2023:06:00:00</v>
      </c>
      <c r="M727">
        <v>7</v>
      </c>
      <c r="N727">
        <f t="shared" si="90"/>
        <v>161.75927740000043</v>
      </c>
      <c r="O727" t="str">
        <f t="shared" si="91"/>
        <v/>
      </c>
      <c r="P727">
        <f t="shared" si="92"/>
        <v>161.75927740000043</v>
      </c>
      <c r="Q727" t="str">
        <f t="shared" si="93"/>
        <v/>
      </c>
      <c r="R727">
        <f t="shared" si="94"/>
        <v>1</v>
      </c>
      <c r="S727">
        <f t="shared" si="95"/>
        <v>2.1083899139125624</v>
      </c>
    </row>
    <row r="728" spans="1:19" x14ac:dyDescent="0.3">
      <c r="A728" t="s">
        <v>754</v>
      </c>
      <c r="B728">
        <v>7990.3256836</v>
      </c>
      <c r="C728">
        <v>8123.8598633000001</v>
      </c>
      <c r="D728">
        <v>8734.7832030999998</v>
      </c>
      <c r="E728">
        <v>8437.4394530999998</v>
      </c>
      <c r="F728">
        <v>8083.7900391000003</v>
      </c>
      <c r="G728">
        <v>8255.4199219000002</v>
      </c>
      <c r="H728">
        <v>8123.8598633000001</v>
      </c>
      <c r="I728">
        <v>8551.1103516000003</v>
      </c>
      <c r="J728">
        <v>8383.3691405999998</v>
      </c>
      <c r="L728" t="str">
        <f t="shared" si="89"/>
        <v>31AUG2023:07:00:00</v>
      </c>
      <c r="M728">
        <v>8</v>
      </c>
      <c r="N728">
        <f t="shared" si="90"/>
        <v>133.5341797000001</v>
      </c>
      <c r="O728" t="str">
        <f t="shared" si="91"/>
        <v/>
      </c>
      <c r="P728">
        <f t="shared" si="92"/>
        <v>133.5341797000001</v>
      </c>
      <c r="Q728" t="str">
        <f t="shared" si="93"/>
        <v/>
      </c>
      <c r="R728">
        <f t="shared" si="94"/>
        <v>1</v>
      </c>
      <c r="S728">
        <f t="shared" si="95"/>
        <v>1.6711982087798574</v>
      </c>
    </row>
    <row r="729" spans="1:19" x14ac:dyDescent="0.3">
      <c r="A729" t="s">
        <v>755</v>
      </c>
      <c r="B729">
        <v>8073.2060547000001</v>
      </c>
      <c r="C729">
        <v>8275.9101563000004</v>
      </c>
      <c r="D729">
        <v>8787.7470702999999</v>
      </c>
      <c r="E729">
        <v>8553.2021483999997</v>
      </c>
      <c r="F729">
        <v>8212.0996094000002</v>
      </c>
      <c r="G729">
        <v>8374.5498047000001</v>
      </c>
      <c r="H729">
        <v>8275.9101563000004</v>
      </c>
      <c r="I729">
        <v>8670.5996094000002</v>
      </c>
      <c r="J729">
        <v>8500.1669922000001</v>
      </c>
      <c r="L729" t="str">
        <f t="shared" si="89"/>
        <v>31AUG2023:08:00:00</v>
      </c>
      <c r="M729">
        <v>9</v>
      </c>
      <c r="N729">
        <f t="shared" si="90"/>
        <v>202.70410160000029</v>
      </c>
      <c r="O729" t="str">
        <f t="shared" si="91"/>
        <v/>
      </c>
      <c r="P729">
        <f t="shared" si="92"/>
        <v>202.70410160000029</v>
      </c>
      <c r="Q729" t="str">
        <f t="shared" si="93"/>
        <v/>
      </c>
      <c r="R729">
        <f t="shared" si="94"/>
        <v>1</v>
      </c>
      <c r="S729">
        <f t="shared" si="95"/>
        <v>2.5108253180530617</v>
      </c>
    </row>
    <row r="730" spans="1:19" x14ac:dyDescent="0.3">
      <c r="A730" t="s">
        <v>756</v>
      </c>
      <c r="B730">
        <v>8297.4882813000004</v>
      </c>
      <c r="C730">
        <v>8714.8095702999999</v>
      </c>
      <c r="D730">
        <v>9100.1386719000002</v>
      </c>
      <c r="E730">
        <v>8763.15625</v>
      </c>
      <c r="F730">
        <v>8557.7304688000004</v>
      </c>
      <c r="G730">
        <v>8712.5195313000004</v>
      </c>
      <c r="H730">
        <v>8714.8095702999999</v>
      </c>
      <c r="I730">
        <v>9045.1298827999999</v>
      </c>
      <c r="J730">
        <v>8875.0351563000004</v>
      </c>
      <c r="L730" t="str">
        <f t="shared" si="89"/>
        <v>31AUG2023:09:00:00</v>
      </c>
      <c r="M730">
        <v>10</v>
      </c>
      <c r="N730">
        <f t="shared" si="90"/>
        <v>417.32128899999952</v>
      </c>
      <c r="O730" t="str">
        <f t="shared" si="91"/>
        <v/>
      </c>
      <c r="P730">
        <f t="shared" si="92"/>
        <v>417.32128899999952</v>
      </c>
      <c r="Q730" t="str">
        <f t="shared" si="93"/>
        <v/>
      </c>
      <c r="R730">
        <f t="shared" si="94"/>
        <v>1</v>
      </c>
      <c r="S730">
        <f t="shared" si="95"/>
        <v>5.0294893448721592</v>
      </c>
    </row>
    <row r="731" spans="1:19" x14ac:dyDescent="0.3">
      <c r="A731" t="s">
        <v>757</v>
      </c>
      <c r="B731">
        <v>8880.1103516000003</v>
      </c>
      <c r="C731">
        <v>9507.7802733999997</v>
      </c>
      <c r="D731">
        <v>9794.2148438000004</v>
      </c>
      <c r="E731">
        <v>9251.0410155999998</v>
      </c>
      <c r="F731">
        <v>9193.9003905999998</v>
      </c>
      <c r="G731">
        <v>9355.0996094000002</v>
      </c>
      <c r="H731">
        <v>9507.7802733999997</v>
      </c>
      <c r="I731">
        <v>9762.5800780999998</v>
      </c>
      <c r="J731">
        <v>9594.8515625</v>
      </c>
      <c r="L731" t="str">
        <f t="shared" si="89"/>
        <v>31AUG2023:10:00:00</v>
      </c>
      <c r="M731">
        <v>11</v>
      </c>
      <c r="N731">
        <f t="shared" si="90"/>
        <v>627.66992179999943</v>
      </c>
      <c r="O731" t="str">
        <f t="shared" si="91"/>
        <v/>
      </c>
      <c r="P731">
        <f t="shared" si="92"/>
        <v>627.66992179999943</v>
      </c>
      <c r="Q731" t="str">
        <f t="shared" si="93"/>
        <v/>
      </c>
      <c r="R731">
        <f t="shared" si="94"/>
        <v>1</v>
      </c>
      <c r="S731">
        <f t="shared" si="95"/>
        <v>7.06826713799685</v>
      </c>
    </row>
    <row r="732" spans="1:19" x14ac:dyDescent="0.3">
      <c r="A732" t="s">
        <v>758</v>
      </c>
      <c r="B732">
        <v>9715.1601563000004</v>
      </c>
      <c r="C732">
        <v>10489.400390999999</v>
      </c>
      <c r="D732">
        <v>10781.748046999999</v>
      </c>
      <c r="E732">
        <v>10284.311523</v>
      </c>
      <c r="F732">
        <v>9970.4101563000004</v>
      </c>
      <c r="G732">
        <v>10147.700194999999</v>
      </c>
      <c r="H732">
        <v>10489.400390999999</v>
      </c>
      <c r="I732">
        <v>10667.5</v>
      </c>
      <c r="J732">
        <v>10515.231444999999</v>
      </c>
      <c r="L732" t="str">
        <f t="shared" si="89"/>
        <v>31AUG2023:11:00:00</v>
      </c>
      <c r="M732">
        <v>12</v>
      </c>
      <c r="N732">
        <f t="shared" si="90"/>
        <v>774.24023469999884</v>
      </c>
      <c r="O732" t="str">
        <f t="shared" si="91"/>
        <v/>
      </c>
      <c r="P732">
        <f t="shared" si="92"/>
        <v>774.24023469999884</v>
      </c>
      <c r="Q732" t="str">
        <f t="shared" si="93"/>
        <v/>
      </c>
      <c r="R732">
        <f t="shared" si="94"/>
        <v>1</v>
      </c>
      <c r="S732">
        <f t="shared" si="95"/>
        <v>7.9694026886209022</v>
      </c>
    </row>
    <row r="733" spans="1:19" x14ac:dyDescent="0.3">
      <c r="A733" t="s">
        <v>759</v>
      </c>
      <c r="B733">
        <v>10737.879883</v>
      </c>
      <c r="C733">
        <v>11556.400390999999</v>
      </c>
      <c r="D733">
        <v>11688.300781</v>
      </c>
      <c r="E733">
        <v>11069.646484000001</v>
      </c>
      <c r="F733">
        <v>10814.200194999999</v>
      </c>
      <c r="G733">
        <v>11016.799805000001</v>
      </c>
      <c r="H733">
        <v>11556.400390999999</v>
      </c>
      <c r="I733">
        <v>11664.799805000001</v>
      </c>
      <c r="J733">
        <v>11487.121094</v>
      </c>
      <c r="L733" t="str">
        <f t="shared" si="89"/>
        <v>31AUG2023:12:00:00</v>
      </c>
      <c r="M733">
        <v>13</v>
      </c>
      <c r="N733">
        <f t="shared" si="90"/>
        <v>818.52050799999961</v>
      </c>
      <c r="O733" t="str">
        <f t="shared" si="91"/>
        <v/>
      </c>
      <c r="P733">
        <f t="shared" si="92"/>
        <v>818.52050799999961</v>
      </c>
      <c r="Q733" t="str">
        <f t="shared" si="93"/>
        <v/>
      </c>
      <c r="R733">
        <f t="shared" si="94"/>
        <v>1</v>
      </c>
      <c r="S733">
        <f t="shared" si="95"/>
        <v>7.6227385379479342</v>
      </c>
    </row>
    <row r="734" spans="1:19" x14ac:dyDescent="0.3">
      <c r="A734" t="s">
        <v>760</v>
      </c>
      <c r="B734">
        <v>11680.684569999999</v>
      </c>
      <c r="C734">
        <v>12528.799805000001</v>
      </c>
      <c r="D734">
        <v>12511.165039</v>
      </c>
      <c r="E734">
        <v>11999.106444999999</v>
      </c>
      <c r="F734">
        <v>11601</v>
      </c>
      <c r="G734">
        <v>11833</v>
      </c>
      <c r="H734">
        <v>12528.799805000001</v>
      </c>
      <c r="I734">
        <v>12572.099609000001</v>
      </c>
      <c r="J734">
        <v>12375.903319999999</v>
      </c>
      <c r="L734" t="str">
        <f t="shared" si="89"/>
        <v>31AUG2023:13:00:00</v>
      </c>
      <c r="M734">
        <v>14</v>
      </c>
      <c r="N734">
        <f t="shared" si="90"/>
        <v>848.11523500000112</v>
      </c>
      <c r="O734" t="str">
        <f t="shared" si="91"/>
        <v/>
      </c>
      <c r="P734">
        <f t="shared" si="92"/>
        <v>848.11523500000112</v>
      </c>
      <c r="Q734" t="str">
        <f t="shared" si="93"/>
        <v/>
      </c>
      <c r="R734">
        <f t="shared" si="94"/>
        <v>1</v>
      </c>
      <c r="S734">
        <f t="shared" si="95"/>
        <v>7.2608350128574788</v>
      </c>
    </row>
    <row r="735" spans="1:19" x14ac:dyDescent="0.3">
      <c r="A735" t="s">
        <v>761</v>
      </c>
      <c r="B735">
        <v>12448.496094</v>
      </c>
      <c r="C735">
        <v>13390.400390999999</v>
      </c>
      <c r="D735">
        <v>13098.203125</v>
      </c>
      <c r="E735">
        <v>12461.304688</v>
      </c>
      <c r="F735">
        <v>12333.900390999999</v>
      </c>
      <c r="G735">
        <v>12564.900390999999</v>
      </c>
      <c r="H735">
        <v>13390.400390999999</v>
      </c>
      <c r="I735">
        <v>13393.700194999999</v>
      </c>
      <c r="J735">
        <v>13144.751953000001</v>
      </c>
      <c r="L735" t="str">
        <f t="shared" si="89"/>
        <v>31AUG2023:14:00:00</v>
      </c>
      <c r="M735">
        <v>15</v>
      </c>
      <c r="N735">
        <f t="shared" si="90"/>
        <v>941.90429699999913</v>
      </c>
      <c r="O735" t="str">
        <f t="shared" si="91"/>
        <v/>
      </c>
      <c r="P735">
        <f t="shared" si="92"/>
        <v>941.90429699999913</v>
      </c>
      <c r="Q735" t="str">
        <f t="shared" si="93"/>
        <v/>
      </c>
      <c r="R735">
        <f t="shared" si="94"/>
        <v>1</v>
      </c>
      <c r="S735">
        <f t="shared" si="95"/>
        <v>7.5664103509980114</v>
      </c>
    </row>
    <row r="736" spans="1:19" x14ac:dyDescent="0.3">
      <c r="A736" t="s">
        <v>762</v>
      </c>
      <c r="B736">
        <v>13019.910156</v>
      </c>
      <c r="C736">
        <v>13896.599609000001</v>
      </c>
      <c r="D736">
        <v>13483.095703000001</v>
      </c>
      <c r="E736">
        <v>13023.120117</v>
      </c>
      <c r="F736">
        <v>12846.799805000001</v>
      </c>
      <c r="G736">
        <v>13057.5</v>
      </c>
      <c r="H736">
        <v>13896.599609000001</v>
      </c>
      <c r="I736">
        <v>13891</v>
      </c>
      <c r="J736">
        <v>13623.330078000001</v>
      </c>
      <c r="L736" t="str">
        <f t="shared" si="89"/>
        <v>31AUG2023:15:00:00</v>
      </c>
      <c r="M736">
        <v>16</v>
      </c>
      <c r="N736">
        <f t="shared" si="90"/>
        <v>876.68945300000087</v>
      </c>
      <c r="O736" t="str">
        <f t="shared" si="91"/>
        <v/>
      </c>
      <c r="P736">
        <f t="shared" si="92"/>
        <v>876.68945300000087</v>
      </c>
      <c r="Q736" t="str">
        <f t="shared" si="93"/>
        <v/>
      </c>
      <c r="R736">
        <f t="shared" si="94"/>
        <v>1</v>
      </c>
      <c r="S736">
        <f t="shared" si="95"/>
        <v>6.7334524009445156</v>
      </c>
    </row>
    <row r="737" spans="1:19" x14ac:dyDescent="0.3">
      <c r="A737" t="s">
        <v>763</v>
      </c>
      <c r="B737">
        <v>13382.865234000001</v>
      </c>
      <c r="C737">
        <v>13973.099609000001</v>
      </c>
      <c r="D737">
        <v>13841.103515999999</v>
      </c>
      <c r="E737">
        <v>13585.092773</v>
      </c>
      <c r="F737">
        <v>13059.5</v>
      </c>
      <c r="G737">
        <v>13233.099609000001</v>
      </c>
      <c r="H737">
        <v>13973.099609000001</v>
      </c>
      <c r="I737">
        <v>13921.599609000001</v>
      </c>
      <c r="J737">
        <v>13765.890625</v>
      </c>
      <c r="L737" t="str">
        <f t="shared" si="89"/>
        <v>31AUG2023:16:00:00</v>
      </c>
      <c r="M737">
        <v>17</v>
      </c>
      <c r="N737">
        <f t="shared" si="90"/>
        <v>590.234375</v>
      </c>
      <c r="O737" t="str">
        <f t="shared" si="91"/>
        <v/>
      </c>
      <c r="P737">
        <f t="shared" si="92"/>
        <v>590.234375</v>
      </c>
      <c r="Q737" t="str">
        <f t="shared" si="93"/>
        <v/>
      </c>
      <c r="R737">
        <f t="shared" si="94"/>
        <v>1</v>
      </c>
      <c r="S737">
        <f t="shared" si="95"/>
        <v>4.410373747921132</v>
      </c>
    </row>
    <row r="738" spans="1:19" x14ac:dyDescent="0.3">
      <c r="A738" t="s">
        <v>764</v>
      </c>
      <c r="B738">
        <v>13668.208008</v>
      </c>
      <c r="C738">
        <v>14002.900390999999</v>
      </c>
      <c r="D738">
        <v>14043.708984000001</v>
      </c>
      <c r="E738">
        <v>13560.970703000001</v>
      </c>
      <c r="F738">
        <v>13236</v>
      </c>
      <c r="G738">
        <v>13396.299805000001</v>
      </c>
      <c r="H738">
        <v>14002.900390999999</v>
      </c>
      <c r="I738">
        <v>13948.099609000001</v>
      </c>
      <c r="J738">
        <v>13857.271484000001</v>
      </c>
      <c r="L738" t="str">
        <f t="shared" si="89"/>
        <v>31AUG2023:17:00:00</v>
      </c>
      <c r="M738">
        <v>18</v>
      </c>
      <c r="N738">
        <f t="shared" si="90"/>
        <v>334.69238299999961</v>
      </c>
      <c r="O738" t="str">
        <f t="shared" si="91"/>
        <v/>
      </c>
      <c r="P738">
        <f t="shared" si="92"/>
        <v>334.69238299999961</v>
      </c>
      <c r="Q738" t="str">
        <f t="shared" si="93"/>
        <v/>
      </c>
      <c r="R738">
        <f t="shared" si="94"/>
        <v>1</v>
      </c>
      <c r="S738">
        <f t="shared" si="95"/>
        <v>2.4486924899306786</v>
      </c>
    </row>
    <row r="739" spans="1:19" x14ac:dyDescent="0.3">
      <c r="A739" t="s">
        <v>765</v>
      </c>
      <c r="B739">
        <v>13745.591796999999</v>
      </c>
      <c r="C739">
        <v>14028.299805000001</v>
      </c>
      <c r="D739">
        <v>14082.308594</v>
      </c>
      <c r="E739">
        <v>13664.515625</v>
      </c>
      <c r="F739">
        <v>13368.5</v>
      </c>
      <c r="G739">
        <v>13534.5</v>
      </c>
      <c r="H739">
        <v>14028.299805000001</v>
      </c>
      <c r="I739">
        <v>14002.400390999999</v>
      </c>
      <c r="J739">
        <v>13915.972656</v>
      </c>
      <c r="L739" t="str">
        <f t="shared" si="89"/>
        <v>31AUG2023:18:00:00</v>
      </c>
      <c r="M739">
        <v>19</v>
      </c>
      <c r="N739">
        <f t="shared" si="90"/>
        <v>282.70800800000143</v>
      </c>
      <c r="O739" t="str">
        <f t="shared" si="91"/>
        <v/>
      </c>
      <c r="P739">
        <f t="shared" si="92"/>
        <v>282.70800800000143</v>
      </c>
      <c r="Q739" t="str">
        <f t="shared" si="93"/>
        <v/>
      </c>
      <c r="R739">
        <f t="shared" si="94"/>
        <v>1</v>
      </c>
      <c r="S739">
        <f t="shared" si="95"/>
        <v>2.0567176166376697</v>
      </c>
    </row>
    <row r="740" spans="1:19" x14ac:dyDescent="0.3">
      <c r="A740" t="s">
        <v>766</v>
      </c>
      <c r="B740">
        <v>13530.690430000001</v>
      </c>
      <c r="C740">
        <v>14090.200194999999</v>
      </c>
      <c r="D740">
        <v>13939.773438</v>
      </c>
      <c r="E740">
        <v>13388.845703000001</v>
      </c>
      <c r="F740">
        <v>13428.700194999999</v>
      </c>
      <c r="G740">
        <v>13617.5</v>
      </c>
      <c r="H740">
        <v>14090.200194999999</v>
      </c>
      <c r="I740">
        <v>14103.5</v>
      </c>
      <c r="J740">
        <v>13950.685546999999</v>
      </c>
      <c r="L740" t="str">
        <f t="shared" si="89"/>
        <v>31AUG2023:19:00:00</v>
      </c>
      <c r="M740">
        <v>20</v>
      </c>
      <c r="N740">
        <f t="shared" si="90"/>
        <v>559.50976499999888</v>
      </c>
      <c r="O740" t="str">
        <f t="shared" si="91"/>
        <v/>
      </c>
      <c r="P740">
        <f t="shared" si="92"/>
        <v>559.50976499999888</v>
      </c>
      <c r="Q740" t="str">
        <f t="shared" si="93"/>
        <v/>
      </c>
      <c r="R740">
        <f t="shared" si="94"/>
        <v>1</v>
      </c>
      <c r="S740">
        <f t="shared" si="95"/>
        <v>4.1351161486886436</v>
      </c>
    </row>
    <row r="741" spans="1:19" x14ac:dyDescent="0.3">
      <c r="A741" t="s">
        <v>767</v>
      </c>
      <c r="B741">
        <v>12990.845703000001</v>
      </c>
      <c r="C741">
        <v>13756</v>
      </c>
      <c r="D741">
        <v>13454.746094</v>
      </c>
      <c r="E741">
        <v>12986.977539</v>
      </c>
      <c r="F741">
        <v>13073.900390999999</v>
      </c>
      <c r="G741">
        <v>13282</v>
      </c>
      <c r="H741">
        <v>13756</v>
      </c>
      <c r="I741">
        <v>13802.799805000001</v>
      </c>
      <c r="J741">
        <v>13594.179688</v>
      </c>
      <c r="L741" t="str">
        <f t="shared" si="89"/>
        <v>31AUG2023:20:00:00</v>
      </c>
      <c r="M741">
        <v>21</v>
      </c>
      <c r="N741">
        <f t="shared" si="90"/>
        <v>765.15429699999913</v>
      </c>
      <c r="O741" t="str">
        <f t="shared" si="91"/>
        <v/>
      </c>
      <c r="P741">
        <f t="shared" si="92"/>
        <v>765.15429699999913</v>
      </c>
      <c r="Q741" t="str">
        <f t="shared" si="93"/>
        <v/>
      </c>
      <c r="R741">
        <f t="shared" si="94"/>
        <v>1</v>
      </c>
      <c r="S741">
        <f t="shared" si="95"/>
        <v>5.8899498500186223</v>
      </c>
    </row>
    <row r="742" spans="1:19" x14ac:dyDescent="0.3">
      <c r="A742" t="s">
        <v>768</v>
      </c>
      <c r="B742">
        <v>12569.202148</v>
      </c>
      <c r="C742">
        <v>13240.599609000001</v>
      </c>
      <c r="D742">
        <v>12988.375</v>
      </c>
      <c r="E742">
        <v>12539.790039</v>
      </c>
      <c r="F742">
        <v>12553.200194999999</v>
      </c>
      <c r="G742">
        <v>12772.900390999999</v>
      </c>
      <c r="H742">
        <v>13240.599609000001</v>
      </c>
      <c r="I742">
        <v>13325.200194999999</v>
      </c>
      <c r="J742">
        <v>13100.025390999999</v>
      </c>
      <c r="L742" t="str">
        <f t="shared" si="89"/>
        <v>31AUG2023:21:00:00</v>
      </c>
      <c r="M742">
        <v>22</v>
      </c>
      <c r="N742">
        <f t="shared" si="90"/>
        <v>671.39746100000048</v>
      </c>
      <c r="O742" t="str">
        <f t="shared" si="91"/>
        <v/>
      </c>
      <c r="P742">
        <f t="shared" si="92"/>
        <v>671.39746100000048</v>
      </c>
      <c r="Q742" t="str">
        <f t="shared" si="93"/>
        <v/>
      </c>
      <c r="R742">
        <f t="shared" si="94"/>
        <v>1</v>
      </c>
      <c r="S742">
        <f t="shared" si="95"/>
        <v>5.3416076302570454</v>
      </c>
    </row>
    <row r="743" spans="1:19" x14ac:dyDescent="0.3">
      <c r="A743" t="s">
        <v>769</v>
      </c>
      <c r="B743">
        <v>11793.835938</v>
      </c>
      <c r="C743">
        <v>12724.5</v>
      </c>
      <c r="D743">
        <v>12679.172852</v>
      </c>
      <c r="E743">
        <v>12249.893555000001</v>
      </c>
      <c r="F743">
        <v>11971.799805000001</v>
      </c>
      <c r="G743">
        <v>12206.5</v>
      </c>
      <c r="H743">
        <v>12724.5</v>
      </c>
      <c r="I743">
        <v>12812.700194999999</v>
      </c>
      <c r="J743">
        <v>12614.825194999999</v>
      </c>
      <c r="L743" t="str">
        <f t="shared" si="89"/>
        <v>31AUG2023:22:00:00</v>
      </c>
      <c r="M743">
        <v>23</v>
      </c>
      <c r="N743">
        <f t="shared" si="90"/>
        <v>930.66406199999983</v>
      </c>
      <c r="O743" t="str">
        <f t="shared" si="91"/>
        <v/>
      </c>
      <c r="P743">
        <f t="shared" si="92"/>
        <v>930.66406199999983</v>
      </c>
      <c r="Q743" t="str">
        <f t="shared" si="93"/>
        <v/>
      </c>
      <c r="R743">
        <f t="shared" si="94"/>
        <v>1</v>
      </c>
      <c r="S743">
        <f t="shared" si="95"/>
        <v>7.8911057173635903</v>
      </c>
    </row>
    <row r="744" spans="1:19" x14ac:dyDescent="0.3">
      <c r="A744" t="s">
        <v>770</v>
      </c>
      <c r="B744">
        <v>10928.847656</v>
      </c>
      <c r="C744">
        <v>11874.200194999999</v>
      </c>
      <c r="D744">
        <v>11773.147461</v>
      </c>
      <c r="E744">
        <v>11362.529296999999</v>
      </c>
      <c r="F744">
        <v>11134.799805000001</v>
      </c>
      <c r="G744">
        <v>11372.5</v>
      </c>
      <c r="H744">
        <v>11874.200194999999</v>
      </c>
      <c r="I744">
        <v>11967.200194999999</v>
      </c>
      <c r="J744">
        <v>11757.779296999999</v>
      </c>
      <c r="L744" t="str">
        <f t="shared" si="89"/>
        <v>31AUG2023:23:00:00</v>
      </c>
      <c r="M744">
        <v>24</v>
      </c>
      <c r="N744">
        <f t="shared" si="90"/>
        <v>945.35253899999952</v>
      </c>
      <c r="O744" t="str">
        <f t="shared" si="91"/>
        <v/>
      </c>
      <c r="P744">
        <f t="shared" si="92"/>
        <v>945.35253899999952</v>
      </c>
      <c r="Q744" t="str">
        <f t="shared" si="93"/>
        <v/>
      </c>
      <c r="R744">
        <f t="shared" si="94"/>
        <v>1</v>
      </c>
      <c r="S744">
        <f t="shared" si="95"/>
        <v>8.6500660340067572</v>
      </c>
    </row>
    <row r="745" spans="1:19" x14ac:dyDescent="0.3">
      <c r="A745" t="s">
        <v>771</v>
      </c>
      <c r="B745">
        <v>10141.413086</v>
      </c>
      <c r="C745">
        <v>10959.700194999999</v>
      </c>
      <c r="D745">
        <v>10676.114258</v>
      </c>
      <c r="E745">
        <v>10233.304688</v>
      </c>
      <c r="F745">
        <v>10294.200194999999</v>
      </c>
      <c r="G745">
        <v>10525</v>
      </c>
      <c r="H745">
        <v>10959.700194999999</v>
      </c>
      <c r="I745">
        <v>11080.900390999999</v>
      </c>
      <c r="J745">
        <v>10829.323242</v>
      </c>
    </row>
    <row r="746" spans="1:19" x14ac:dyDescent="0.3">
      <c r="A746" t="s">
        <v>27</v>
      </c>
      <c r="B746">
        <v>8614.8720702999999</v>
      </c>
      <c r="C746">
        <v>8190.1201172000001</v>
      </c>
      <c r="D746">
        <v>8428.7490233999997</v>
      </c>
      <c r="E746">
        <v>8352.9628905999998</v>
      </c>
      <c r="F746">
        <v>8031.4599608999997</v>
      </c>
      <c r="G746">
        <v>8190.1201172000001</v>
      </c>
      <c r="H746">
        <v>8273.5302733999997</v>
      </c>
      <c r="I746">
        <v>8118.2299805000002</v>
      </c>
      <c r="J746">
        <v>8225.4355469000002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6"/>
  <sheetViews>
    <sheetView topLeftCell="V1" workbookViewId="0">
      <selection activeCell="AC3" sqref="AC3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4714.1713866999999</v>
      </c>
      <c r="C2">
        <v>4621.8574219000002</v>
      </c>
      <c r="D2">
        <v>4709.2856444999998</v>
      </c>
      <c r="E2">
        <v>4714.9804688000004</v>
      </c>
      <c r="F2">
        <v>4623.8500977000003</v>
      </c>
      <c r="G2">
        <v>4623.8500977000003</v>
      </c>
      <c r="H2">
        <v>4549.5297852000003</v>
      </c>
      <c r="I2">
        <v>4634.5698241999999</v>
      </c>
      <c r="J2">
        <v>4621.8574219000002</v>
      </c>
      <c r="L2" t="str">
        <f>A2</f>
        <v>01AUG2023:01:00:00</v>
      </c>
      <c r="M2">
        <v>1</v>
      </c>
      <c r="N2">
        <f>C2-B2</f>
        <v>-92.313964799999667</v>
      </c>
      <c r="O2">
        <f>IF(N2&lt;0,N2,"")</f>
        <v>-92.313964799999667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1.9582225003622749</v>
      </c>
      <c r="T2">
        <f>AVERAGE(S2:S722)</f>
        <v>2.1813681675140524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4440.0332030999998</v>
      </c>
      <c r="C3">
        <v>4370.0131836</v>
      </c>
      <c r="D3">
        <v>4482.25</v>
      </c>
      <c r="E3">
        <v>4468.3681641000003</v>
      </c>
      <c r="F3">
        <v>4359.6499022999997</v>
      </c>
      <c r="G3">
        <v>4359.6499022999997</v>
      </c>
      <c r="H3">
        <v>4302.9399414</v>
      </c>
      <c r="I3">
        <v>4369.1699219000002</v>
      </c>
      <c r="J3">
        <v>4370.0131836</v>
      </c>
      <c r="L3" t="str">
        <f t="shared" ref="L3:L66" si="0">A3</f>
        <v>01AUG2023:02:00:00</v>
      </c>
      <c r="M3">
        <v>2</v>
      </c>
      <c r="N3">
        <f t="shared" ref="N3:N66" si="1">C3-B3</f>
        <v>-70.020019499999762</v>
      </c>
      <c r="O3">
        <f t="shared" ref="O3:O66" si="2">IF(N3&lt;0,N3,"")</f>
        <v>-70.020019499999762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1.5770156730159648</v>
      </c>
      <c r="V3" s="3">
        <v>1</v>
      </c>
      <c r="W3" s="4">
        <v>-112.86854771428573</v>
      </c>
      <c r="X3" s="4">
        <v>93.938936147059025</v>
      </c>
      <c r="Y3" s="4"/>
      <c r="Z3">
        <v>1</v>
      </c>
      <c r="AA3">
        <f>W3</f>
        <v>-112.86854771428573</v>
      </c>
      <c r="AB3">
        <f>X3</f>
        <v>93.938936147059025</v>
      </c>
    </row>
    <row r="4" spans="1:28" x14ac:dyDescent="0.3">
      <c r="A4" t="s">
        <v>30</v>
      </c>
      <c r="B4">
        <v>4259.5800780999998</v>
      </c>
      <c r="C4">
        <v>4153.4980469000002</v>
      </c>
      <c r="D4">
        <v>4273.7324219000002</v>
      </c>
      <c r="E4">
        <v>4271.1865233999997</v>
      </c>
      <c r="F4">
        <v>4143.8500977000003</v>
      </c>
      <c r="G4">
        <v>4143.8500977000003</v>
      </c>
      <c r="H4">
        <v>4091.0700683999999</v>
      </c>
      <c r="I4">
        <v>4142.2001952999999</v>
      </c>
      <c r="J4">
        <v>4153.4980469000002</v>
      </c>
      <c r="L4" t="str">
        <f t="shared" si="0"/>
        <v>01AUG2023:03:00:00</v>
      </c>
      <c r="M4">
        <v>3</v>
      </c>
      <c r="N4">
        <f t="shared" si="1"/>
        <v>-106.08203119999962</v>
      </c>
      <c r="O4">
        <f t="shared" si="2"/>
        <v>-106.08203119999962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2.4904340159116778</v>
      </c>
      <c r="V4" s="3">
        <v>2</v>
      </c>
      <c r="W4" s="4">
        <v>-130.45090894615382</v>
      </c>
      <c r="X4" s="4">
        <v>102.59673393888887</v>
      </c>
      <c r="Y4" s="4"/>
      <c r="Z4">
        <v>2</v>
      </c>
      <c r="AA4">
        <f t="shared" ref="AA4:AB26" si="7">W4</f>
        <v>-130.45090894615382</v>
      </c>
      <c r="AB4">
        <f t="shared" si="7"/>
        <v>102.59673393888887</v>
      </c>
    </row>
    <row r="5" spans="1:28" x14ac:dyDescent="0.3">
      <c r="A5" t="s">
        <v>31</v>
      </c>
      <c r="B5">
        <v>4118.7470702999999</v>
      </c>
      <c r="C5">
        <v>4022.2578125</v>
      </c>
      <c r="D5">
        <v>4126.0375977000003</v>
      </c>
      <c r="E5">
        <v>4111.1088866999999</v>
      </c>
      <c r="F5">
        <v>4013.75</v>
      </c>
      <c r="G5">
        <v>4013.75</v>
      </c>
      <c r="H5">
        <v>3962.1398926000002</v>
      </c>
      <c r="I5">
        <v>4018.8601073999998</v>
      </c>
      <c r="J5">
        <v>4022.2578125</v>
      </c>
      <c r="L5" t="str">
        <f t="shared" si="0"/>
        <v>01AUG2023:04:00:00</v>
      </c>
      <c r="M5">
        <v>4</v>
      </c>
      <c r="N5">
        <f t="shared" si="1"/>
        <v>-96.489257799999905</v>
      </c>
      <c r="O5">
        <f t="shared" si="2"/>
        <v>-96.489257799999905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2.3426847085556011</v>
      </c>
      <c r="V5" s="3">
        <v>3</v>
      </c>
      <c r="W5" s="4">
        <v>-119.09876303333355</v>
      </c>
      <c r="X5" s="4">
        <v>89.467372364285865</v>
      </c>
      <c r="Y5" s="4"/>
      <c r="Z5">
        <v>3</v>
      </c>
      <c r="AA5">
        <f t="shared" si="7"/>
        <v>-119.09876303333355</v>
      </c>
      <c r="AB5">
        <f t="shared" si="7"/>
        <v>89.467372364285865</v>
      </c>
    </row>
    <row r="6" spans="1:28" x14ac:dyDescent="0.3">
      <c r="A6" t="s">
        <v>32</v>
      </c>
      <c r="B6">
        <v>4015.6606445000002</v>
      </c>
      <c r="C6">
        <v>3937.7270508000001</v>
      </c>
      <c r="D6">
        <v>4052.0493164</v>
      </c>
      <c r="E6">
        <v>4023.2807616999999</v>
      </c>
      <c r="F6">
        <v>3930.3000487999998</v>
      </c>
      <c r="G6">
        <v>3930.3000487999998</v>
      </c>
      <c r="H6">
        <v>3863.6599120999999</v>
      </c>
      <c r="I6">
        <v>3940.5300293</v>
      </c>
      <c r="J6">
        <v>3937.7270508000001</v>
      </c>
      <c r="L6" t="str">
        <f t="shared" si="0"/>
        <v>01AUG2023:05:00:00</v>
      </c>
      <c r="M6">
        <v>5</v>
      </c>
      <c r="N6">
        <f t="shared" si="1"/>
        <v>-77.933593700000074</v>
      </c>
      <c r="O6">
        <f t="shared" si="2"/>
        <v>-77.933593700000074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1.9407415267209109</v>
      </c>
      <c r="V6" s="3">
        <v>4</v>
      </c>
      <c r="W6" s="4">
        <v>-103.75805661875</v>
      </c>
      <c r="X6" s="4">
        <v>90.602486735714294</v>
      </c>
      <c r="Y6" s="4"/>
      <c r="Z6">
        <v>4</v>
      </c>
      <c r="AA6">
        <f t="shared" si="7"/>
        <v>-103.75805661875</v>
      </c>
      <c r="AB6">
        <f t="shared" si="7"/>
        <v>90.602486735714294</v>
      </c>
    </row>
    <row r="7" spans="1:28" x14ac:dyDescent="0.3">
      <c r="A7" t="s">
        <v>33</v>
      </c>
      <c r="B7">
        <v>4031.5290527000002</v>
      </c>
      <c r="C7">
        <v>3961.9970702999999</v>
      </c>
      <c r="D7">
        <v>4080.765625</v>
      </c>
      <c r="E7">
        <v>4109.0854491999999</v>
      </c>
      <c r="F7">
        <v>3958.9899902000002</v>
      </c>
      <c r="G7">
        <v>3958.9899902000002</v>
      </c>
      <c r="H7">
        <v>3882.6599120999999</v>
      </c>
      <c r="I7">
        <v>3964.1599120999999</v>
      </c>
      <c r="J7">
        <v>3961.9970702999999</v>
      </c>
      <c r="L7" t="str">
        <f t="shared" si="0"/>
        <v>01AUG2023:06:00:00</v>
      </c>
      <c r="M7">
        <v>6</v>
      </c>
      <c r="N7">
        <f t="shared" si="1"/>
        <v>-69.531982400000288</v>
      </c>
      <c r="O7">
        <f t="shared" si="2"/>
        <v>-69.531982400000288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1.7247049814370867</v>
      </c>
      <c r="V7" s="3">
        <v>5</v>
      </c>
      <c r="W7" s="4">
        <v>-102.33986944210525</v>
      </c>
      <c r="X7" s="4">
        <v>99.077148427272817</v>
      </c>
      <c r="Y7" s="4"/>
      <c r="Z7">
        <v>5</v>
      </c>
      <c r="AA7">
        <f t="shared" si="7"/>
        <v>-102.33986944210525</v>
      </c>
      <c r="AB7">
        <f t="shared" si="7"/>
        <v>99.077148427272817</v>
      </c>
    </row>
    <row r="8" spans="1:28" x14ac:dyDescent="0.3">
      <c r="A8" t="s">
        <v>34</v>
      </c>
      <c r="B8">
        <v>4115.1865233999997</v>
      </c>
      <c r="C8">
        <v>4068.9511719000002</v>
      </c>
      <c r="D8">
        <v>4111.2368164</v>
      </c>
      <c r="E8">
        <v>4162.6298827999999</v>
      </c>
      <c r="F8">
        <v>4097.0800780999998</v>
      </c>
      <c r="G8">
        <v>4097.0800780999998</v>
      </c>
      <c r="H8">
        <v>4005.8100586</v>
      </c>
      <c r="I8">
        <v>4085.1499023000001</v>
      </c>
      <c r="J8">
        <v>4068.9511719000002</v>
      </c>
      <c r="L8" t="str">
        <f t="shared" si="0"/>
        <v>01AUG2023:07:00:00</v>
      </c>
      <c r="M8">
        <v>7</v>
      </c>
      <c r="N8">
        <f t="shared" si="1"/>
        <v>-46.235351499999524</v>
      </c>
      <c r="O8">
        <f t="shared" si="2"/>
        <v>-46.235351499999524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1.12352991139268</v>
      </c>
      <c r="V8" s="3">
        <v>6</v>
      </c>
      <c r="W8" s="4">
        <v>-97.45534666500005</v>
      </c>
      <c r="X8" s="4">
        <v>100.12924804000014</v>
      </c>
      <c r="Y8" s="4"/>
      <c r="Z8">
        <v>6</v>
      </c>
      <c r="AA8">
        <f t="shared" si="7"/>
        <v>-97.45534666500005</v>
      </c>
      <c r="AB8">
        <f t="shared" si="7"/>
        <v>100.12924804000014</v>
      </c>
    </row>
    <row r="9" spans="1:28" x14ac:dyDescent="0.3">
      <c r="A9" t="s">
        <v>35</v>
      </c>
      <c r="B9">
        <v>4055.7795409999999</v>
      </c>
      <c r="C9">
        <v>4054.0288086</v>
      </c>
      <c r="D9">
        <v>4138.6396483999997</v>
      </c>
      <c r="E9">
        <v>4172.8842772999997</v>
      </c>
      <c r="F9">
        <v>4082.0500487999998</v>
      </c>
      <c r="G9">
        <v>4082.0500487999998</v>
      </c>
      <c r="H9">
        <v>3976.5600586</v>
      </c>
      <c r="I9">
        <v>4056.4099120999999</v>
      </c>
      <c r="J9">
        <v>4054.0288086</v>
      </c>
      <c r="L9" t="str">
        <f t="shared" si="0"/>
        <v>01AUG2023:08:00:00</v>
      </c>
      <c r="M9">
        <v>8</v>
      </c>
      <c r="N9">
        <f t="shared" si="1"/>
        <v>-1.7507323999998334</v>
      </c>
      <c r="O9">
        <f t="shared" si="2"/>
        <v>-1.7507323999998334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4.3166360062267338E-2</v>
      </c>
      <c r="V9" s="3">
        <v>7</v>
      </c>
      <c r="W9" s="4">
        <v>-104.24417550476193</v>
      </c>
      <c r="X9" s="4">
        <v>120.8345540333333</v>
      </c>
      <c r="Y9" s="4"/>
      <c r="Z9">
        <v>7</v>
      </c>
      <c r="AA9">
        <f t="shared" si="7"/>
        <v>-104.24417550476193</v>
      </c>
      <c r="AB9">
        <f t="shared" si="7"/>
        <v>120.8345540333333</v>
      </c>
    </row>
    <row r="10" spans="1:28" x14ac:dyDescent="0.3">
      <c r="A10" t="s">
        <v>36</v>
      </c>
      <c r="B10">
        <v>4247.7495116999999</v>
      </c>
      <c r="C10">
        <v>4291.2480469000002</v>
      </c>
      <c r="D10">
        <v>4391.8291016000003</v>
      </c>
      <c r="E10">
        <v>4437.7988280999998</v>
      </c>
      <c r="F10">
        <v>4289.9599608999997</v>
      </c>
      <c r="G10">
        <v>4289.9599608999997</v>
      </c>
      <c r="H10">
        <v>4231.9902344000002</v>
      </c>
      <c r="I10">
        <v>4284.3100586</v>
      </c>
      <c r="J10">
        <v>4291.2480469000002</v>
      </c>
      <c r="L10" t="str">
        <f t="shared" si="0"/>
        <v>01AUG2023:09:00:00</v>
      </c>
      <c r="M10">
        <v>9</v>
      </c>
      <c r="N10">
        <f t="shared" si="1"/>
        <v>43.498535200000333</v>
      </c>
      <c r="O10" t="str">
        <f t="shared" si="2"/>
        <v/>
      </c>
      <c r="P10">
        <f t="shared" si="3"/>
        <v>43.498535200000333</v>
      </c>
      <c r="Q10" t="str">
        <f t="shared" si="4"/>
        <v/>
      </c>
      <c r="R10">
        <f t="shared" si="5"/>
        <v>1</v>
      </c>
      <c r="S10">
        <f t="shared" si="6"/>
        <v>1.0240372008798537</v>
      </c>
      <c r="V10" s="3">
        <v>8</v>
      </c>
      <c r="W10" s="4">
        <v>-117.08007811904761</v>
      </c>
      <c r="X10" s="4">
        <v>99.910997155555577</v>
      </c>
      <c r="Y10" s="4"/>
      <c r="Z10">
        <v>8</v>
      </c>
      <c r="AA10">
        <f t="shared" si="7"/>
        <v>-117.08007811904761</v>
      </c>
      <c r="AB10">
        <f t="shared" si="7"/>
        <v>99.910997155555577</v>
      </c>
    </row>
    <row r="11" spans="1:28" x14ac:dyDescent="0.3">
      <c r="A11" t="s">
        <v>37</v>
      </c>
      <c r="B11">
        <v>4579.0976563000004</v>
      </c>
      <c r="C11">
        <v>4668.7416991999999</v>
      </c>
      <c r="D11">
        <v>4678.3979491999999</v>
      </c>
      <c r="E11">
        <v>4657.3950194999998</v>
      </c>
      <c r="F11">
        <v>4658.25</v>
      </c>
      <c r="G11">
        <v>4658.25</v>
      </c>
      <c r="H11">
        <v>4654.5800780999998</v>
      </c>
      <c r="I11">
        <v>4683.4599608999997</v>
      </c>
      <c r="J11">
        <v>4668.7416991999999</v>
      </c>
      <c r="L11" t="str">
        <f t="shared" si="0"/>
        <v>01AUG2023:10:00:00</v>
      </c>
      <c r="M11">
        <v>10</v>
      </c>
      <c r="N11">
        <f t="shared" si="1"/>
        <v>89.644042899999477</v>
      </c>
      <c r="O11" t="str">
        <f t="shared" si="2"/>
        <v/>
      </c>
      <c r="P11">
        <f t="shared" si="3"/>
        <v>89.644042899999477</v>
      </c>
      <c r="Q11" t="str">
        <f t="shared" si="4"/>
        <v/>
      </c>
      <c r="R11">
        <f t="shared" si="5"/>
        <v>1</v>
      </c>
      <c r="S11">
        <f t="shared" si="6"/>
        <v>1.9576792116819279</v>
      </c>
      <c r="V11" s="3">
        <v>9</v>
      </c>
      <c r="W11" s="4">
        <v>-97.066455074999951</v>
      </c>
      <c r="X11" s="4">
        <v>92.979760750000111</v>
      </c>
      <c r="Y11" s="4"/>
      <c r="Z11">
        <v>9</v>
      </c>
      <c r="AA11">
        <f t="shared" si="7"/>
        <v>-97.066455074999951</v>
      </c>
      <c r="AB11">
        <f t="shared" si="7"/>
        <v>92.979760750000111</v>
      </c>
    </row>
    <row r="12" spans="1:28" x14ac:dyDescent="0.3">
      <c r="A12" t="s">
        <v>38</v>
      </c>
      <c r="B12">
        <v>5066.6108397999997</v>
      </c>
      <c r="C12">
        <v>5075.0292969000002</v>
      </c>
      <c r="D12">
        <v>5064.9643555000002</v>
      </c>
      <c r="E12">
        <v>5107.8427733999997</v>
      </c>
      <c r="F12">
        <v>5052.9902344000002</v>
      </c>
      <c r="G12">
        <v>5052.9902344000002</v>
      </c>
      <c r="H12">
        <v>5090.1401366999999</v>
      </c>
      <c r="I12">
        <v>5081.3198241999999</v>
      </c>
      <c r="J12">
        <v>5075.0292969000002</v>
      </c>
      <c r="L12" t="str">
        <f t="shared" si="0"/>
        <v>01AUG2023:11:00:00</v>
      </c>
      <c r="M12">
        <v>11</v>
      </c>
      <c r="N12">
        <f t="shared" si="1"/>
        <v>8.4184571000005235</v>
      </c>
      <c r="O12" t="str">
        <f t="shared" si="2"/>
        <v/>
      </c>
      <c r="P12">
        <f t="shared" si="3"/>
        <v>8.4184571000005235</v>
      </c>
      <c r="Q12" t="str">
        <f t="shared" si="4"/>
        <v/>
      </c>
      <c r="R12">
        <f t="shared" si="5"/>
        <v>1</v>
      </c>
      <c r="S12">
        <f t="shared" si="6"/>
        <v>0.1661555893314442</v>
      </c>
      <c r="V12" s="3">
        <v>10</v>
      </c>
      <c r="W12" s="4">
        <v>-71.31324867999993</v>
      </c>
      <c r="X12" s="4">
        <v>112.33644205333333</v>
      </c>
      <c r="Y12" s="4"/>
      <c r="Z12">
        <v>10</v>
      </c>
      <c r="AA12">
        <f t="shared" si="7"/>
        <v>-71.31324867999993</v>
      </c>
      <c r="AB12">
        <f t="shared" si="7"/>
        <v>112.33644205333333</v>
      </c>
    </row>
    <row r="13" spans="1:28" x14ac:dyDescent="0.3">
      <c r="A13" t="s">
        <v>39</v>
      </c>
      <c r="B13">
        <v>5498.2758789</v>
      </c>
      <c r="C13">
        <v>5447.6879883000001</v>
      </c>
      <c r="D13">
        <v>5392.1738280999998</v>
      </c>
      <c r="E13">
        <v>5469.8886719000002</v>
      </c>
      <c r="F13">
        <v>5442.0400391000003</v>
      </c>
      <c r="G13">
        <v>5442.0400391000003</v>
      </c>
      <c r="H13">
        <v>5488.1499022999997</v>
      </c>
      <c r="I13">
        <v>5448</v>
      </c>
      <c r="J13">
        <v>5447.6879883000001</v>
      </c>
      <c r="L13" t="str">
        <f t="shared" si="0"/>
        <v>01AUG2023:12:00:00</v>
      </c>
      <c r="M13">
        <v>12</v>
      </c>
      <c r="N13">
        <f t="shared" si="1"/>
        <v>-50.58789059999981</v>
      </c>
      <c r="O13">
        <f t="shared" si="2"/>
        <v>-50.58789059999981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0.92006824892388928</v>
      </c>
      <c r="V13" s="3">
        <v>11</v>
      </c>
      <c r="W13" s="4">
        <v>-60.78740235000005</v>
      </c>
      <c r="X13" s="4">
        <v>130.11522218000007</v>
      </c>
      <c r="Y13" s="4"/>
      <c r="Z13">
        <v>11</v>
      </c>
      <c r="AA13">
        <f t="shared" si="7"/>
        <v>-60.78740235000005</v>
      </c>
      <c r="AB13">
        <f t="shared" si="7"/>
        <v>130.11522218000007</v>
      </c>
    </row>
    <row r="14" spans="1:28" x14ac:dyDescent="0.3">
      <c r="A14" t="s">
        <v>40</v>
      </c>
      <c r="B14">
        <v>5828.9458008000001</v>
      </c>
      <c r="C14">
        <v>5785.7426758000001</v>
      </c>
      <c r="D14">
        <v>5739.3618164</v>
      </c>
      <c r="E14">
        <v>5815.5625</v>
      </c>
      <c r="F14">
        <v>5781.2797852000003</v>
      </c>
      <c r="G14">
        <v>5781.2797852000003</v>
      </c>
      <c r="H14">
        <v>5832.5698241999999</v>
      </c>
      <c r="I14">
        <v>5772.8100586</v>
      </c>
      <c r="J14">
        <v>5785.7426758000001</v>
      </c>
      <c r="L14" t="str">
        <f t="shared" si="0"/>
        <v>01AUG2023:13:00:00</v>
      </c>
      <c r="M14">
        <v>13</v>
      </c>
      <c r="N14">
        <f t="shared" si="1"/>
        <v>-43.203125</v>
      </c>
      <c r="O14">
        <f t="shared" si="2"/>
        <v>-43.203125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0.74118247924128133</v>
      </c>
      <c r="V14" s="3">
        <v>12</v>
      </c>
      <c r="W14" s="4">
        <v>-93.142089839999969</v>
      </c>
      <c r="X14" s="4">
        <v>128.83913573999999</v>
      </c>
      <c r="Y14" s="4"/>
      <c r="Z14">
        <v>12</v>
      </c>
      <c r="AA14">
        <f t="shared" si="7"/>
        <v>-93.142089839999969</v>
      </c>
      <c r="AB14">
        <f t="shared" si="7"/>
        <v>128.83913573999999</v>
      </c>
    </row>
    <row r="15" spans="1:28" x14ac:dyDescent="0.3">
      <c r="A15" t="s">
        <v>41</v>
      </c>
      <c r="B15">
        <v>6100.1567383000001</v>
      </c>
      <c r="C15">
        <v>6073.6909180000002</v>
      </c>
      <c r="D15">
        <v>6062.0268555000002</v>
      </c>
      <c r="E15">
        <v>6160.1147461</v>
      </c>
      <c r="F15">
        <v>6069.6499022999997</v>
      </c>
      <c r="G15">
        <v>6069.6499022999997</v>
      </c>
      <c r="H15">
        <v>6109.3300780999998</v>
      </c>
      <c r="I15">
        <v>6048.5200194999998</v>
      </c>
      <c r="J15">
        <v>6073.6909180000002</v>
      </c>
      <c r="L15" t="str">
        <f t="shared" si="0"/>
        <v>01AUG2023:14:00:00</v>
      </c>
      <c r="M15">
        <v>14</v>
      </c>
      <c r="N15">
        <f t="shared" si="1"/>
        <v>-26.465820299999905</v>
      </c>
      <c r="O15">
        <f t="shared" si="2"/>
        <v>-26.465820299999905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0.43385475874469798</v>
      </c>
      <c r="V15" s="3">
        <v>13</v>
      </c>
      <c r="W15" s="4">
        <v>-82.49162410000001</v>
      </c>
      <c r="X15" s="4">
        <v>96.281249994117601</v>
      </c>
      <c r="Y15" s="4"/>
      <c r="Z15">
        <v>13</v>
      </c>
      <c r="AA15">
        <f t="shared" si="7"/>
        <v>-82.49162410000001</v>
      </c>
      <c r="AB15">
        <f t="shared" si="7"/>
        <v>96.281249994117601</v>
      </c>
    </row>
    <row r="16" spans="1:28" x14ac:dyDescent="0.3">
      <c r="A16" t="s">
        <v>42</v>
      </c>
      <c r="B16">
        <v>6275.3935547000001</v>
      </c>
      <c r="C16">
        <v>6277.4809569999998</v>
      </c>
      <c r="D16">
        <v>6270.3085938000004</v>
      </c>
      <c r="E16">
        <v>6350.4233397999997</v>
      </c>
      <c r="F16">
        <v>6268.0200194999998</v>
      </c>
      <c r="G16">
        <v>6268.0200194999998</v>
      </c>
      <c r="H16">
        <v>6315.5800780999998</v>
      </c>
      <c r="I16">
        <v>6250.4702147999997</v>
      </c>
      <c r="J16">
        <v>6277.4809569999998</v>
      </c>
      <c r="L16" t="str">
        <f t="shared" si="0"/>
        <v>01AUG2023:15:00:00</v>
      </c>
      <c r="M16">
        <v>15</v>
      </c>
      <c r="N16">
        <f t="shared" si="1"/>
        <v>2.0874022999996669</v>
      </c>
      <c r="O16" t="str">
        <f t="shared" si="2"/>
        <v/>
      </c>
      <c r="P16">
        <f t="shared" si="3"/>
        <v>2.0874022999996669</v>
      </c>
      <c r="Q16" t="str">
        <f t="shared" si="4"/>
        <v/>
      </c>
      <c r="R16">
        <f t="shared" si="5"/>
        <v>1</v>
      </c>
      <c r="S16">
        <f t="shared" si="6"/>
        <v>3.3263289095809653E-2</v>
      </c>
      <c r="V16" s="3">
        <v>14</v>
      </c>
      <c r="W16" s="4">
        <v>-116.75948661428576</v>
      </c>
      <c r="X16" s="4">
        <v>108.3251953250001</v>
      </c>
      <c r="Y16" s="4"/>
      <c r="Z16">
        <v>14</v>
      </c>
      <c r="AA16">
        <f t="shared" si="7"/>
        <v>-116.75948661428576</v>
      </c>
      <c r="AB16">
        <f t="shared" si="7"/>
        <v>108.3251953250001</v>
      </c>
    </row>
    <row r="17" spans="1:28" x14ac:dyDescent="0.3">
      <c r="A17" t="s">
        <v>43</v>
      </c>
      <c r="B17">
        <v>6325.8471680000002</v>
      </c>
      <c r="C17">
        <v>6384.3427733999997</v>
      </c>
      <c r="D17">
        <v>6399.7612305000002</v>
      </c>
      <c r="E17">
        <v>6513.5175780999998</v>
      </c>
      <c r="F17">
        <v>6378.4101563000004</v>
      </c>
      <c r="G17">
        <v>6378.4101563000004</v>
      </c>
      <c r="H17">
        <v>6401.7700194999998</v>
      </c>
      <c r="I17">
        <v>6360.5898438000004</v>
      </c>
      <c r="J17">
        <v>6384.3427733999997</v>
      </c>
      <c r="L17" t="str">
        <f t="shared" si="0"/>
        <v>01AUG2023:16:00:00</v>
      </c>
      <c r="M17">
        <v>16</v>
      </c>
      <c r="N17">
        <f t="shared" si="1"/>
        <v>58.495605399999477</v>
      </c>
      <c r="O17" t="str">
        <f t="shared" si="2"/>
        <v/>
      </c>
      <c r="P17">
        <f t="shared" si="3"/>
        <v>58.495605399999477</v>
      </c>
      <c r="Q17" t="str">
        <f t="shared" si="4"/>
        <v/>
      </c>
      <c r="R17">
        <f t="shared" si="5"/>
        <v>1</v>
      </c>
      <c r="S17">
        <f t="shared" si="6"/>
        <v>0.9247078509247898</v>
      </c>
      <c r="V17" s="3">
        <v>15</v>
      </c>
      <c r="W17" s="4">
        <v>-93.902681792307703</v>
      </c>
      <c r="X17" s="4">
        <v>87.360322835294085</v>
      </c>
      <c r="Y17" s="4"/>
      <c r="Z17">
        <v>15</v>
      </c>
      <c r="AA17">
        <f t="shared" si="7"/>
        <v>-93.902681792307703</v>
      </c>
      <c r="AB17">
        <f t="shared" si="7"/>
        <v>87.360322835294085</v>
      </c>
    </row>
    <row r="18" spans="1:28" x14ac:dyDescent="0.3">
      <c r="A18" t="s">
        <v>44</v>
      </c>
      <c r="B18">
        <v>6246.8818358999997</v>
      </c>
      <c r="C18">
        <v>6412.8403319999998</v>
      </c>
      <c r="D18">
        <v>6428.3447266000003</v>
      </c>
      <c r="E18">
        <v>6538.4370116999999</v>
      </c>
      <c r="F18">
        <v>6419.5800780999998</v>
      </c>
      <c r="G18">
        <v>6419.5800780999998</v>
      </c>
      <c r="H18">
        <v>6418.6699219000002</v>
      </c>
      <c r="I18">
        <v>6392.1801758000001</v>
      </c>
      <c r="J18">
        <v>6412.8403319999998</v>
      </c>
      <c r="L18" t="str">
        <f t="shared" si="0"/>
        <v>01AUG2023:17:00:00</v>
      </c>
      <c r="M18">
        <v>17</v>
      </c>
      <c r="N18">
        <f t="shared" si="1"/>
        <v>165.95849610000005</v>
      </c>
      <c r="O18" t="str">
        <f t="shared" si="2"/>
        <v/>
      </c>
      <c r="P18">
        <f t="shared" si="3"/>
        <v>165.95849610000005</v>
      </c>
      <c r="Q18" t="str">
        <f t="shared" si="4"/>
        <v/>
      </c>
      <c r="R18">
        <f t="shared" si="5"/>
        <v>1</v>
      </c>
      <c r="S18">
        <f t="shared" si="6"/>
        <v>2.6566613625738622</v>
      </c>
      <c r="V18" s="3">
        <v>16</v>
      </c>
      <c r="W18" s="4">
        <v>-91.413311307692382</v>
      </c>
      <c r="X18" s="4">
        <v>120.65179801764701</v>
      </c>
      <c r="Y18" s="4"/>
      <c r="Z18">
        <v>16</v>
      </c>
      <c r="AA18">
        <f t="shared" si="7"/>
        <v>-91.413311307692382</v>
      </c>
      <c r="AB18">
        <f t="shared" si="7"/>
        <v>120.65179801764701</v>
      </c>
    </row>
    <row r="19" spans="1:28" x14ac:dyDescent="0.3">
      <c r="A19" t="s">
        <v>45</v>
      </c>
      <c r="B19">
        <v>6226.5444336</v>
      </c>
      <c r="C19">
        <v>6365.5253905999998</v>
      </c>
      <c r="D19">
        <v>6380.9101563000004</v>
      </c>
      <c r="E19">
        <v>6487.8271483999997</v>
      </c>
      <c r="F19">
        <v>6380.7402344000002</v>
      </c>
      <c r="G19">
        <v>6380.7402344000002</v>
      </c>
      <c r="H19">
        <v>6356.9799805000002</v>
      </c>
      <c r="I19">
        <v>6353.6699219000002</v>
      </c>
      <c r="J19">
        <v>6365.5253905999998</v>
      </c>
      <c r="L19" t="str">
        <f t="shared" si="0"/>
        <v>01AUG2023:18:00:00</v>
      </c>
      <c r="M19">
        <v>18</v>
      </c>
      <c r="N19">
        <f t="shared" si="1"/>
        <v>138.98095699999976</v>
      </c>
      <c r="O19" t="str">
        <f t="shared" si="2"/>
        <v/>
      </c>
      <c r="P19">
        <f t="shared" si="3"/>
        <v>138.98095699999976</v>
      </c>
      <c r="Q19" t="str">
        <f t="shared" si="4"/>
        <v/>
      </c>
      <c r="R19">
        <f t="shared" si="5"/>
        <v>1</v>
      </c>
      <c r="S19">
        <f t="shared" si="6"/>
        <v>2.2320720342092728</v>
      </c>
      <c r="V19" s="3">
        <v>17</v>
      </c>
      <c r="W19" s="4">
        <v>-104.07454426666663</v>
      </c>
      <c r="X19" s="4">
        <v>143.35864257777777</v>
      </c>
      <c r="Y19" s="4"/>
      <c r="Z19">
        <v>17</v>
      </c>
      <c r="AA19">
        <f t="shared" si="7"/>
        <v>-104.07454426666663</v>
      </c>
      <c r="AB19">
        <f t="shared" si="7"/>
        <v>143.35864257777777</v>
      </c>
    </row>
    <row r="20" spans="1:28" x14ac:dyDescent="0.3">
      <c r="A20" t="s">
        <v>46</v>
      </c>
      <c r="B20">
        <v>6202.9243164</v>
      </c>
      <c r="C20">
        <v>6208.3779297000001</v>
      </c>
      <c r="D20">
        <v>6190.8110352000003</v>
      </c>
      <c r="E20">
        <v>6267.9360352000003</v>
      </c>
      <c r="F20">
        <v>6245.9599608999997</v>
      </c>
      <c r="G20">
        <v>6245.9599608999997</v>
      </c>
      <c r="H20">
        <v>6190.6801758000001</v>
      </c>
      <c r="I20">
        <v>6212.7299805000002</v>
      </c>
      <c r="J20">
        <v>6208.3779297000001</v>
      </c>
      <c r="L20" t="str">
        <f t="shared" si="0"/>
        <v>01AUG2023:19:00:00</v>
      </c>
      <c r="M20">
        <v>19</v>
      </c>
      <c r="N20">
        <f t="shared" si="1"/>
        <v>5.4536133000001428</v>
      </c>
      <c r="O20" t="str">
        <f t="shared" si="2"/>
        <v/>
      </c>
      <c r="P20">
        <f t="shared" si="3"/>
        <v>5.4536133000001428</v>
      </c>
      <c r="Q20" t="str">
        <f t="shared" si="4"/>
        <v/>
      </c>
      <c r="R20">
        <f t="shared" si="5"/>
        <v>1</v>
      </c>
      <c r="S20">
        <f t="shared" si="6"/>
        <v>8.7920036128463747E-2</v>
      </c>
      <c r="V20" s="3">
        <v>18</v>
      </c>
      <c r="W20" s="4">
        <v>-115.83207194166668</v>
      </c>
      <c r="X20" s="4">
        <v>143.08213974999995</v>
      </c>
      <c r="Y20" s="4"/>
      <c r="Z20">
        <v>18</v>
      </c>
      <c r="AA20">
        <f t="shared" si="7"/>
        <v>-115.83207194166668</v>
      </c>
      <c r="AB20">
        <f t="shared" si="7"/>
        <v>143.08213974999995</v>
      </c>
    </row>
    <row r="21" spans="1:28" x14ac:dyDescent="0.3">
      <c r="A21" t="s">
        <v>47</v>
      </c>
      <c r="B21">
        <v>6222.5571289</v>
      </c>
      <c r="C21">
        <v>5985.4453125</v>
      </c>
      <c r="D21">
        <v>5993.8310547000001</v>
      </c>
      <c r="E21">
        <v>6071.3100586</v>
      </c>
      <c r="F21">
        <v>6025.1499022999997</v>
      </c>
      <c r="G21">
        <v>6025.1499022999997</v>
      </c>
      <c r="H21">
        <v>5943.25</v>
      </c>
      <c r="I21">
        <v>5995.5800780999998</v>
      </c>
      <c r="J21">
        <v>5985.4453125</v>
      </c>
      <c r="L21" t="str">
        <f t="shared" si="0"/>
        <v>01AUG2023:20:00:00</v>
      </c>
      <c r="M21">
        <v>20</v>
      </c>
      <c r="N21">
        <f t="shared" si="1"/>
        <v>-237.11181639999995</v>
      </c>
      <c r="O21">
        <f t="shared" si="2"/>
        <v>-237.11181639999995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3.8105205221621752</v>
      </c>
      <c r="V21" s="3">
        <v>19</v>
      </c>
      <c r="W21" s="4">
        <v>-93.836035160000023</v>
      </c>
      <c r="X21" s="4">
        <v>128.65377604666671</v>
      </c>
      <c r="Y21" s="4"/>
      <c r="Z21">
        <v>19</v>
      </c>
      <c r="AA21">
        <f t="shared" si="7"/>
        <v>-93.836035160000023</v>
      </c>
      <c r="AB21">
        <f t="shared" si="7"/>
        <v>128.65377604666671</v>
      </c>
    </row>
    <row r="22" spans="1:28" x14ac:dyDescent="0.3">
      <c r="A22" t="s">
        <v>48</v>
      </c>
      <c r="B22">
        <v>5935.0522461</v>
      </c>
      <c r="C22">
        <v>5785.3525391000003</v>
      </c>
      <c r="D22">
        <v>5775.7851563000004</v>
      </c>
      <c r="E22">
        <v>5854.6728516000003</v>
      </c>
      <c r="F22">
        <v>5824.6401366999999</v>
      </c>
      <c r="G22">
        <v>5824.6401366999999</v>
      </c>
      <c r="H22">
        <v>5751.1401366999999</v>
      </c>
      <c r="I22">
        <v>5799.75</v>
      </c>
      <c r="J22">
        <v>5785.3525391000003</v>
      </c>
      <c r="L22" t="str">
        <f t="shared" si="0"/>
        <v>01AUG2023:21:00:00</v>
      </c>
      <c r="M22">
        <v>21</v>
      </c>
      <c r="N22">
        <f t="shared" si="1"/>
        <v>-149.69970699999976</v>
      </c>
      <c r="O22">
        <f t="shared" si="2"/>
        <v>-149.69970699999976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2.5222980488228961</v>
      </c>
      <c r="V22" s="3">
        <v>20</v>
      </c>
      <c r="W22" s="4">
        <v>-118.81927081333318</v>
      </c>
      <c r="X22" s="4">
        <v>134.21344402000008</v>
      </c>
      <c r="Y22" s="4"/>
      <c r="Z22">
        <v>20</v>
      </c>
      <c r="AA22">
        <f t="shared" si="7"/>
        <v>-118.81927081333318</v>
      </c>
      <c r="AB22">
        <f t="shared" si="7"/>
        <v>134.21344402000008</v>
      </c>
    </row>
    <row r="23" spans="1:28" x14ac:dyDescent="0.3">
      <c r="A23" t="s">
        <v>49</v>
      </c>
      <c r="B23">
        <v>5604.2719727000003</v>
      </c>
      <c r="C23">
        <v>5596.1621094000002</v>
      </c>
      <c r="D23">
        <v>5610.8017577999999</v>
      </c>
      <c r="E23">
        <v>5680.3466797000001</v>
      </c>
      <c r="F23">
        <v>5623.2597655999998</v>
      </c>
      <c r="G23">
        <v>5623.2597655999998</v>
      </c>
      <c r="H23">
        <v>5550.0400391000003</v>
      </c>
      <c r="I23">
        <v>5614.4599608999997</v>
      </c>
      <c r="J23">
        <v>5596.1621094000002</v>
      </c>
      <c r="L23" t="str">
        <f t="shared" si="0"/>
        <v>01AUG2023:22:00:00</v>
      </c>
      <c r="M23">
        <v>22</v>
      </c>
      <c r="N23">
        <f t="shared" si="1"/>
        <v>-8.1098633000001428</v>
      </c>
      <c r="O23">
        <f t="shared" si="2"/>
        <v>-8.1098633000001428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0.14470859621919829</v>
      </c>
      <c r="V23" s="3">
        <v>21</v>
      </c>
      <c r="W23" s="4">
        <v>-63.433162917647088</v>
      </c>
      <c r="X23" s="4">
        <v>189.74098559230782</v>
      </c>
      <c r="Y23" s="4"/>
      <c r="Z23">
        <v>21</v>
      </c>
      <c r="AA23">
        <f t="shared" si="7"/>
        <v>-63.433162917647088</v>
      </c>
      <c r="AB23">
        <f t="shared" si="7"/>
        <v>189.74098559230782</v>
      </c>
    </row>
    <row r="24" spans="1:28" x14ac:dyDescent="0.3">
      <c r="A24" t="s">
        <v>50</v>
      </c>
      <c r="B24">
        <v>5276.2534180000002</v>
      </c>
      <c r="C24">
        <v>5236.0175780999998</v>
      </c>
      <c r="D24">
        <v>5292.2192383000001</v>
      </c>
      <c r="E24">
        <v>5336.5048827999999</v>
      </c>
      <c r="F24">
        <v>5238.5800780999998</v>
      </c>
      <c r="G24">
        <v>5238.5800780999998</v>
      </c>
      <c r="H24">
        <v>5184.7797852000003</v>
      </c>
      <c r="I24">
        <v>5248.0800780999998</v>
      </c>
      <c r="J24">
        <v>5236.0175780999998</v>
      </c>
      <c r="L24" t="str">
        <f t="shared" si="0"/>
        <v>01AUG2023:23:00:00</v>
      </c>
      <c r="M24">
        <v>23</v>
      </c>
      <c r="N24">
        <f t="shared" si="1"/>
        <v>-40.235839900000428</v>
      </c>
      <c r="O24">
        <f t="shared" si="2"/>
        <v>-40.235839900000428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0.76258353631642084</v>
      </c>
      <c r="V24" s="3">
        <v>22</v>
      </c>
      <c r="W24" s="4">
        <v>-80.639485686666745</v>
      </c>
      <c r="X24" s="4">
        <v>145.50084636666676</v>
      </c>
      <c r="Y24" s="4"/>
      <c r="Z24">
        <v>22</v>
      </c>
      <c r="AA24">
        <f t="shared" si="7"/>
        <v>-80.639485686666745</v>
      </c>
      <c r="AB24">
        <f t="shared" si="7"/>
        <v>145.50084636666676</v>
      </c>
    </row>
    <row r="25" spans="1:28" x14ac:dyDescent="0.3">
      <c r="A25" t="s">
        <v>51</v>
      </c>
      <c r="B25">
        <v>4967.2216797000001</v>
      </c>
      <c r="C25">
        <v>4885.1450194999998</v>
      </c>
      <c r="D25">
        <v>4949.9907227000003</v>
      </c>
      <c r="E25">
        <v>5015.8007813000004</v>
      </c>
      <c r="F25">
        <v>4875.4702147999997</v>
      </c>
      <c r="G25">
        <v>4875.4702147999997</v>
      </c>
      <c r="H25">
        <v>4836.5600586</v>
      </c>
      <c r="I25">
        <v>4896.9501952999999</v>
      </c>
      <c r="J25">
        <v>4885.1450194999998</v>
      </c>
      <c r="L25" t="str">
        <f t="shared" si="0"/>
        <v>02AUG2023:00:00:00</v>
      </c>
      <c r="M25">
        <v>24</v>
      </c>
      <c r="N25">
        <f t="shared" si="1"/>
        <v>-82.076660200000333</v>
      </c>
      <c r="O25">
        <f t="shared" si="2"/>
        <v>-82.076660200000333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1.6523655574992864</v>
      </c>
      <c r="V25" s="3">
        <v>23</v>
      </c>
      <c r="W25" s="4">
        <v>-93.544403087500086</v>
      </c>
      <c r="X25" s="4">
        <v>120.27922713571441</v>
      </c>
      <c r="Y25" s="4"/>
      <c r="Z25">
        <v>23</v>
      </c>
      <c r="AA25">
        <f t="shared" si="7"/>
        <v>-93.544403087500086</v>
      </c>
      <c r="AB25">
        <f t="shared" si="7"/>
        <v>120.27922713571441</v>
      </c>
    </row>
    <row r="26" spans="1:28" x14ac:dyDescent="0.3">
      <c r="A26" t="s">
        <v>52</v>
      </c>
      <c r="B26">
        <v>4711.0327147999997</v>
      </c>
      <c r="C26">
        <v>4603.1694336</v>
      </c>
      <c r="D26">
        <v>4688.0078125</v>
      </c>
      <c r="E26">
        <v>4701.1967772999997</v>
      </c>
      <c r="F26">
        <v>4582.9799805000002</v>
      </c>
      <c r="G26">
        <v>4582.9799805000002</v>
      </c>
      <c r="H26">
        <v>4574.4199219000002</v>
      </c>
      <c r="I26">
        <v>4588.8198241999999</v>
      </c>
      <c r="J26">
        <v>4603.1694336</v>
      </c>
      <c r="L26" t="str">
        <f t="shared" si="0"/>
        <v>02AUG2023:01:00:00</v>
      </c>
      <c r="M26">
        <v>1</v>
      </c>
      <c r="N26">
        <f t="shared" si="1"/>
        <v>-107.86328119999962</v>
      </c>
      <c r="O26">
        <f t="shared" si="2"/>
        <v>-107.86328119999962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2.2895888806108369</v>
      </c>
      <c r="V26" s="3">
        <v>24</v>
      </c>
      <c r="W26" s="4">
        <v>-93.562345789473554</v>
      </c>
      <c r="X26" s="4">
        <v>128.39430929090898</v>
      </c>
      <c r="Y26" s="4"/>
      <c r="Z26">
        <v>24</v>
      </c>
      <c r="AA26">
        <f t="shared" si="7"/>
        <v>-93.562345789473554</v>
      </c>
      <c r="AB26">
        <f t="shared" si="7"/>
        <v>128.39430929090898</v>
      </c>
    </row>
    <row r="27" spans="1:28" x14ac:dyDescent="0.3">
      <c r="A27" t="s">
        <v>53</v>
      </c>
      <c r="B27">
        <v>4459.0976563000004</v>
      </c>
      <c r="C27">
        <v>4349.5859375</v>
      </c>
      <c r="D27">
        <v>4448.4926758000001</v>
      </c>
      <c r="E27">
        <v>4448.3022461</v>
      </c>
      <c r="F27">
        <v>4315.2700194999998</v>
      </c>
      <c r="G27">
        <v>4315.2700194999998</v>
      </c>
      <c r="H27">
        <v>4323.9199219000002</v>
      </c>
      <c r="I27">
        <v>4332.1899414</v>
      </c>
      <c r="J27">
        <v>4349.5859375</v>
      </c>
      <c r="L27" t="str">
        <f t="shared" si="0"/>
        <v>02AUG2023:02:00:00</v>
      </c>
      <c r="M27">
        <v>2</v>
      </c>
      <c r="N27">
        <f t="shared" si="1"/>
        <v>-109.51171880000038</v>
      </c>
      <c r="O27">
        <f t="shared" si="2"/>
        <v>-109.51171880000038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2.4559165831516969</v>
      </c>
      <c r="V27" s="3" t="s">
        <v>13</v>
      </c>
      <c r="W27" s="4">
        <v>-98.699783322554339</v>
      </c>
      <c r="X27" s="4">
        <v>117.81016579631731</v>
      </c>
      <c r="Y27" s="4"/>
    </row>
    <row r="28" spans="1:28" x14ac:dyDescent="0.3">
      <c r="A28" t="s">
        <v>54</v>
      </c>
      <c r="B28">
        <v>4237.0214844000002</v>
      </c>
      <c r="C28">
        <v>4133.8002930000002</v>
      </c>
      <c r="D28">
        <v>4221.9907227000003</v>
      </c>
      <c r="E28">
        <v>4224.0820313000004</v>
      </c>
      <c r="F28">
        <v>4099.9101563000004</v>
      </c>
      <c r="G28">
        <v>4099.9101563000004</v>
      </c>
      <c r="H28">
        <v>4112.9702147999997</v>
      </c>
      <c r="I28">
        <v>4118.4301758000001</v>
      </c>
      <c r="J28">
        <v>4133.8002930000002</v>
      </c>
      <c r="L28" t="str">
        <f t="shared" si="0"/>
        <v>02AUG2023:03:00:00</v>
      </c>
      <c r="M28">
        <v>3</v>
      </c>
      <c r="N28">
        <f t="shared" si="1"/>
        <v>-103.22119139999995</v>
      </c>
      <c r="O28">
        <f t="shared" si="2"/>
        <v>-103.22119139999995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2.4361734246579352</v>
      </c>
    </row>
    <row r="29" spans="1:28" x14ac:dyDescent="0.3">
      <c r="A29" t="s">
        <v>55</v>
      </c>
      <c r="B29">
        <v>4105.1674805000002</v>
      </c>
      <c r="C29">
        <v>4006.9047851999999</v>
      </c>
      <c r="D29">
        <v>4092.9982909999999</v>
      </c>
      <c r="E29">
        <v>4090.1313476999999</v>
      </c>
      <c r="F29">
        <v>3971.8999023000001</v>
      </c>
      <c r="G29">
        <v>3971.8999023000001</v>
      </c>
      <c r="H29">
        <v>3986.2299804999998</v>
      </c>
      <c r="I29">
        <v>3993.5200195000002</v>
      </c>
      <c r="J29">
        <v>4006.9047851999999</v>
      </c>
      <c r="L29" t="str">
        <f t="shared" si="0"/>
        <v>02AUG2023:04:00:00</v>
      </c>
      <c r="M29">
        <v>4</v>
      </c>
      <c r="N29">
        <f t="shared" si="1"/>
        <v>-98.26269530000036</v>
      </c>
      <c r="O29">
        <f t="shared" si="2"/>
        <v>-98.26269530000036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2.3936342613732333</v>
      </c>
    </row>
    <row r="30" spans="1:28" x14ac:dyDescent="0.3">
      <c r="A30" t="s">
        <v>56</v>
      </c>
      <c r="B30">
        <v>4001.0229491999999</v>
      </c>
      <c r="C30">
        <v>3924.9350586</v>
      </c>
      <c r="D30">
        <v>4009.5205077999999</v>
      </c>
      <c r="E30">
        <v>3983.6508789</v>
      </c>
      <c r="F30">
        <v>3893.4499512000002</v>
      </c>
      <c r="G30">
        <v>3893.4499512000002</v>
      </c>
      <c r="H30">
        <v>3901.2800293</v>
      </c>
      <c r="I30">
        <v>3913.1899414</v>
      </c>
      <c r="J30">
        <v>3924.9350586</v>
      </c>
      <c r="L30" t="str">
        <f t="shared" si="0"/>
        <v>02AUG2023:05:00:00</v>
      </c>
      <c r="M30">
        <v>5</v>
      </c>
      <c r="N30">
        <f t="shared" si="1"/>
        <v>-76.08789059999981</v>
      </c>
      <c r="O30">
        <f t="shared" si="2"/>
        <v>-76.08789059999981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1.9017109265822507</v>
      </c>
    </row>
    <row r="31" spans="1:28" x14ac:dyDescent="0.3">
      <c r="A31" t="s">
        <v>57</v>
      </c>
      <c r="B31">
        <v>4019.7531737999998</v>
      </c>
      <c r="C31">
        <v>3950.171875</v>
      </c>
      <c r="D31">
        <v>4017.6540527000002</v>
      </c>
      <c r="E31">
        <v>4014.3164062999999</v>
      </c>
      <c r="F31">
        <v>3927.3798827999999</v>
      </c>
      <c r="G31">
        <v>3927.3798827999999</v>
      </c>
      <c r="H31">
        <v>3927.0300293</v>
      </c>
      <c r="I31">
        <v>3943.5200195000002</v>
      </c>
      <c r="J31">
        <v>3950.171875</v>
      </c>
      <c r="L31" t="str">
        <f t="shared" si="0"/>
        <v>02AUG2023:06:00:00</v>
      </c>
      <c r="M31">
        <v>6</v>
      </c>
      <c r="N31">
        <f t="shared" si="1"/>
        <v>-69.581298799999786</v>
      </c>
      <c r="O31">
        <f t="shared" si="2"/>
        <v>-69.581298799999786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1.7309843612666989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4106.4775391000003</v>
      </c>
      <c r="C32">
        <v>4066.1074219000002</v>
      </c>
      <c r="D32">
        <v>4064.3066405999998</v>
      </c>
      <c r="E32">
        <v>4068.3527832</v>
      </c>
      <c r="F32">
        <v>4069.1599120999999</v>
      </c>
      <c r="G32">
        <v>4069.1599120999999</v>
      </c>
      <c r="H32">
        <v>4055.8999023000001</v>
      </c>
      <c r="I32">
        <v>4075.4799804999998</v>
      </c>
      <c r="J32">
        <v>4066.1074219000002</v>
      </c>
      <c r="L32" t="str">
        <f t="shared" si="0"/>
        <v>02AUG2023:07:00:00</v>
      </c>
      <c r="M32">
        <v>7</v>
      </c>
      <c r="N32">
        <f t="shared" si="1"/>
        <v>-40.370117200000095</v>
      </c>
      <c r="O32">
        <f t="shared" si="2"/>
        <v>-40.370117200000095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0.98308384291924922</v>
      </c>
      <c r="V32" s="3">
        <v>1</v>
      </c>
      <c r="W32" s="4">
        <v>14</v>
      </c>
      <c r="X32" s="4">
        <v>17</v>
      </c>
      <c r="Z32">
        <v>1</v>
      </c>
      <c r="AA32">
        <f>W32</f>
        <v>14</v>
      </c>
      <c r="AB32">
        <f>X32</f>
        <v>17</v>
      </c>
    </row>
    <row r="33" spans="1:28" x14ac:dyDescent="0.3">
      <c r="A33" t="s">
        <v>59</v>
      </c>
      <c r="B33">
        <v>4142.4633789</v>
      </c>
      <c r="C33">
        <v>4064.3300780999998</v>
      </c>
      <c r="D33">
        <v>4092.8046875</v>
      </c>
      <c r="E33">
        <v>4125.0444336</v>
      </c>
      <c r="F33">
        <v>4069.1398926000002</v>
      </c>
      <c r="G33">
        <v>4069.1398926000002</v>
      </c>
      <c r="H33">
        <v>4045.6000976999999</v>
      </c>
      <c r="I33">
        <v>4060.8701172000001</v>
      </c>
      <c r="J33">
        <v>4064.3300780999998</v>
      </c>
      <c r="L33" t="str">
        <f t="shared" si="0"/>
        <v>02AUG2023:08:00:00</v>
      </c>
      <c r="M33">
        <v>8</v>
      </c>
      <c r="N33">
        <f t="shared" si="1"/>
        <v>-78.133300800000143</v>
      </c>
      <c r="O33">
        <f t="shared" si="2"/>
        <v>-78.133300800000143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1.886155498633469</v>
      </c>
      <c r="V33" s="3">
        <v>2</v>
      </c>
      <c r="W33" s="4">
        <v>13</v>
      </c>
      <c r="X33" s="4">
        <v>18</v>
      </c>
      <c r="Z33">
        <v>2</v>
      </c>
      <c r="AA33">
        <f t="shared" ref="AA33:AA55" si="8">W33</f>
        <v>13</v>
      </c>
      <c r="AB33">
        <f t="shared" ref="AB33:AB55" si="9">X33</f>
        <v>18</v>
      </c>
    </row>
    <row r="34" spans="1:28" x14ac:dyDescent="0.3">
      <c r="A34" t="s">
        <v>60</v>
      </c>
      <c r="B34">
        <v>4351.8081055000002</v>
      </c>
      <c r="C34">
        <v>4276.4804688000004</v>
      </c>
      <c r="D34">
        <v>4309.7963866999999</v>
      </c>
      <c r="E34">
        <v>4351.4477539</v>
      </c>
      <c r="F34">
        <v>4262.3198241999999</v>
      </c>
      <c r="G34">
        <v>4262.3198241999999</v>
      </c>
      <c r="H34">
        <v>4266.4301758000001</v>
      </c>
      <c r="I34">
        <v>4273.7597655999998</v>
      </c>
      <c r="J34">
        <v>4276.4804688000004</v>
      </c>
      <c r="L34" t="str">
        <f t="shared" si="0"/>
        <v>02AUG2023:09:00:00</v>
      </c>
      <c r="M34">
        <v>9</v>
      </c>
      <c r="N34">
        <f t="shared" si="1"/>
        <v>-75.327636699999857</v>
      </c>
      <c r="O34">
        <f t="shared" si="2"/>
        <v>-75.327636699999857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1.730950328549588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61</v>
      </c>
      <c r="B35">
        <v>4668.3017577999999</v>
      </c>
      <c r="C35">
        <v>4631.6704102000003</v>
      </c>
      <c r="D35">
        <v>4574.8916016000003</v>
      </c>
      <c r="E35">
        <v>4580.5444336</v>
      </c>
      <c r="F35">
        <v>4611.5</v>
      </c>
      <c r="G35">
        <v>4611.5</v>
      </c>
      <c r="H35">
        <v>4653.8798827999999</v>
      </c>
      <c r="I35">
        <v>4660.7597655999998</v>
      </c>
      <c r="J35">
        <v>4631.6704102000003</v>
      </c>
      <c r="L35" t="str">
        <f t="shared" si="0"/>
        <v>02AUG2023:10:00:00</v>
      </c>
      <c r="M35">
        <v>10</v>
      </c>
      <c r="N35">
        <f t="shared" si="1"/>
        <v>-36.631347599999572</v>
      </c>
      <c r="O35">
        <f t="shared" si="2"/>
        <v>-36.631347599999572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0.78468251412399237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62</v>
      </c>
      <c r="B36">
        <v>5069.1987305000002</v>
      </c>
      <c r="C36">
        <v>5033.1904297000001</v>
      </c>
      <c r="D36">
        <v>4984.6186522999997</v>
      </c>
      <c r="E36">
        <v>5022.5488280999998</v>
      </c>
      <c r="F36">
        <v>4984.1000977000003</v>
      </c>
      <c r="G36">
        <v>4984.1000977000003</v>
      </c>
      <c r="H36">
        <v>5066.5898438000004</v>
      </c>
      <c r="I36">
        <v>5064.8999022999997</v>
      </c>
      <c r="J36">
        <v>5033.1904297000001</v>
      </c>
      <c r="L36" t="str">
        <f t="shared" si="0"/>
        <v>02AUG2023:11:00:00</v>
      </c>
      <c r="M36">
        <v>11</v>
      </c>
      <c r="N36">
        <f t="shared" si="1"/>
        <v>-36.008300800000143</v>
      </c>
      <c r="O36">
        <f t="shared" si="2"/>
        <v>-36.008300800000143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0.71033515777055489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63</v>
      </c>
      <c r="B37">
        <v>5539.1572266000003</v>
      </c>
      <c r="C37">
        <v>5397.7753905999998</v>
      </c>
      <c r="D37">
        <v>5307.1870116999999</v>
      </c>
      <c r="E37">
        <v>5344.1767577999999</v>
      </c>
      <c r="F37">
        <v>5372.1000977000003</v>
      </c>
      <c r="G37">
        <v>5372.1000977000003</v>
      </c>
      <c r="H37">
        <v>5440.6401366999999</v>
      </c>
      <c r="I37">
        <v>5432.4199219000002</v>
      </c>
      <c r="J37">
        <v>5397.7753905999998</v>
      </c>
      <c r="L37" t="str">
        <f t="shared" si="0"/>
        <v>02AUG2023:12:00:00</v>
      </c>
      <c r="M37">
        <v>12</v>
      </c>
      <c r="N37">
        <f t="shared" si="1"/>
        <v>-141.38183600000048</v>
      </c>
      <c r="O37">
        <f t="shared" si="2"/>
        <v>-141.38183600000048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2.5524069856883682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64</v>
      </c>
      <c r="B38">
        <v>5830.3354491999999</v>
      </c>
      <c r="C38">
        <v>5730.4536133000001</v>
      </c>
      <c r="D38">
        <v>5666.7124022999997</v>
      </c>
      <c r="E38">
        <v>5712.1972655999998</v>
      </c>
      <c r="F38">
        <v>5703.2299805000002</v>
      </c>
      <c r="G38">
        <v>5703.2299805000002</v>
      </c>
      <c r="H38">
        <v>5765.8598633000001</v>
      </c>
      <c r="I38">
        <v>5755.6899414</v>
      </c>
      <c r="J38">
        <v>5730.4536133000001</v>
      </c>
      <c r="L38" t="str">
        <f t="shared" si="0"/>
        <v>02AUG2023:13:00:00</v>
      </c>
      <c r="M38">
        <v>13</v>
      </c>
      <c r="N38">
        <f t="shared" si="1"/>
        <v>-99.881835899999714</v>
      </c>
      <c r="O38">
        <f t="shared" si="2"/>
        <v>-99.881835899999714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1.7131404662780569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65</v>
      </c>
      <c r="B39">
        <v>6038.1650391000003</v>
      </c>
      <c r="C39">
        <v>5979.1005858999997</v>
      </c>
      <c r="D39">
        <v>5905.2592772999997</v>
      </c>
      <c r="E39">
        <v>5946.9829102000003</v>
      </c>
      <c r="F39">
        <v>5986.1899414</v>
      </c>
      <c r="G39">
        <v>5986.1899414</v>
      </c>
      <c r="H39">
        <v>6001.7099608999997</v>
      </c>
      <c r="I39">
        <v>6000.9902344000002</v>
      </c>
      <c r="J39">
        <v>5979.1005858999997</v>
      </c>
      <c r="L39" t="str">
        <f t="shared" si="0"/>
        <v>02AUG2023:14:00:00</v>
      </c>
      <c r="M39">
        <v>14</v>
      </c>
      <c r="N39">
        <f t="shared" si="1"/>
        <v>-59.064453200000571</v>
      </c>
      <c r="O39">
        <f t="shared" si="2"/>
        <v>-59.064453200000571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0.9781854722010751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66</v>
      </c>
      <c r="B40">
        <v>6205.2338866999999</v>
      </c>
      <c r="C40">
        <v>6172.5419922000001</v>
      </c>
      <c r="D40">
        <v>6127.9257813000004</v>
      </c>
      <c r="E40">
        <v>6182.3920897999997</v>
      </c>
      <c r="F40">
        <v>6174.0400391000003</v>
      </c>
      <c r="G40">
        <v>6174.0400391000003</v>
      </c>
      <c r="H40">
        <v>6184.0898438000004</v>
      </c>
      <c r="I40">
        <v>6189.7402344000002</v>
      </c>
      <c r="J40">
        <v>6172.5419922000001</v>
      </c>
      <c r="L40" t="str">
        <f t="shared" si="0"/>
        <v>02AUG2023:15:00:00</v>
      </c>
      <c r="M40">
        <v>15</v>
      </c>
      <c r="N40">
        <f t="shared" si="1"/>
        <v>-32.691894499999762</v>
      </c>
      <c r="O40">
        <f t="shared" si="2"/>
        <v>-32.691894499999762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0.52684387239729991</v>
      </c>
      <c r="V40" s="3">
        <v>9</v>
      </c>
      <c r="W40" s="4">
        <v>20</v>
      </c>
      <c r="X40" s="4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3">
      <c r="A41" t="s">
        <v>67</v>
      </c>
      <c r="B41">
        <v>6207.2202147999997</v>
      </c>
      <c r="C41">
        <v>6255.3110352000003</v>
      </c>
      <c r="D41">
        <v>6218.7236327999999</v>
      </c>
      <c r="E41">
        <v>6259.1987305000002</v>
      </c>
      <c r="F41">
        <v>6274.1098633000001</v>
      </c>
      <c r="G41">
        <v>6274.1098633000001</v>
      </c>
      <c r="H41">
        <v>6253.8701172000001</v>
      </c>
      <c r="I41">
        <v>6268.6098633000001</v>
      </c>
      <c r="J41">
        <v>6255.3110352000003</v>
      </c>
      <c r="L41" t="str">
        <f t="shared" si="0"/>
        <v>02AUG2023:16:00:00</v>
      </c>
      <c r="M41">
        <v>16</v>
      </c>
      <c r="N41">
        <f t="shared" si="1"/>
        <v>48.090820400000666</v>
      </c>
      <c r="O41" t="str">
        <f t="shared" si="2"/>
        <v/>
      </c>
      <c r="P41">
        <f t="shared" si="3"/>
        <v>48.090820400000666</v>
      </c>
      <c r="Q41" t="str">
        <f t="shared" si="4"/>
        <v/>
      </c>
      <c r="R41">
        <f t="shared" si="5"/>
        <v>1</v>
      </c>
      <c r="S41">
        <f t="shared" si="6"/>
        <v>0.77475615067332004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68</v>
      </c>
      <c r="B42">
        <v>6177.9575194999998</v>
      </c>
      <c r="C42">
        <v>6265.4628905999998</v>
      </c>
      <c r="D42">
        <v>6175.6523438000004</v>
      </c>
      <c r="E42">
        <v>6175.1313477000003</v>
      </c>
      <c r="F42">
        <v>6312.0498047000001</v>
      </c>
      <c r="G42">
        <v>6312.0498047000001</v>
      </c>
      <c r="H42">
        <v>6273.9199219000002</v>
      </c>
      <c r="I42">
        <v>6285.8198241999999</v>
      </c>
      <c r="J42">
        <v>6265.4628905999998</v>
      </c>
      <c r="L42" t="str">
        <f t="shared" si="0"/>
        <v>02AUG2023:17:00:00</v>
      </c>
      <c r="M42">
        <v>17</v>
      </c>
      <c r="N42">
        <f t="shared" si="1"/>
        <v>87.505371100000048</v>
      </c>
      <c r="O42" t="str">
        <f t="shared" si="2"/>
        <v/>
      </c>
      <c r="P42">
        <f t="shared" si="3"/>
        <v>87.505371100000048</v>
      </c>
      <c r="Q42" t="str">
        <f t="shared" si="4"/>
        <v/>
      </c>
      <c r="R42">
        <f t="shared" si="5"/>
        <v>1</v>
      </c>
      <c r="S42">
        <f t="shared" si="6"/>
        <v>1.4164126383808822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3">
      <c r="A43" t="s">
        <v>69</v>
      </c>
      <c r="B43">
        <v>6169.578125</v>
      </c>
      <c r="C43">
        <v>6210.5805664</v>
      </c>
      <c r="D43">
        <v>6100.0107422000001</v>
      </c>
      <c r="E43">
        <v>6127.4926758000001</v>
      </c>
      <c r="F43">
        <v>6278.5800780999998</v>
      </c>
      <c r="G43">
        <v>6278.5800780999998</v>
      </c>
      <c r="H43">
        <v>6218.3999022999997</v>
      </c>
      <c r="I43">
        <v>6231.1401366999999</v>
      </c>
      <c r="J43">
        <v>6210.5805664</v>
      </c>
      <c r="L43" t="str">
        <f t="shared" si="0"/>
        <v>02AUG2023:18:00:00</v>
      </c>
      <c r="M43">
        <v>18</v>
      </c>
      <c r="N43">
        <f t="shared" si="1"/>
        <v>41.002441399999952</v>
      </c>
      <c r="O43" t="str">
        <f t="shared" si="2"/>
        <v/>
      </c>
      <c r="P43">
        <f t="shared" si="3"/>
        <v>41.002441399999952</v>
      </c>
      <c r="Q43" t="str">
        <f t="shared" si="4"/>
        <v/>
      </c>
      <c r="R43">
        <f t="shared" si="5"/>
        <v>1</v>
      </c>
      <c r="S43">
        <f t="shared" si="6"/>
        <v>0.66459068301367774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3">
      <c r="A44" t="s">
        <v>70</v>
      </c>
      <c r="B44">
        <v>6138.3540039</v>
      </c>
      <c r="C44">
        <v>6064.0732422000001</v>
      </c>
      <c r="D44">
        <v>5981.2138672000001</v>
      </c>
      <c r="E44">
        <v>5996.9091797000001</v>
      </c>
      <c r="F44">
        <v>6141.2099608999997</v>
      </c>
      <c r="G44">
        <v>6141.2099608999997</v>
      </c>
      <c r="H44">
        <v>6066.9799805000002</v>
      </c>
      <c r="I44">
        <v>6064.9799805000002</v>
      </c>
      <c r="J44">
        <v>6064.0732422000001</v>
      </c>
      <c r="L44" t="str">
        <f t="shared" si="0"/>
        <v>02AUG2023:19:00:00</v>
      </c>
      <c r="M44">
        <v>19</v>
      </c>
      <c r="N44">
        <f t="shared" si="1"/>
        <v>-74.280761699999857</v>
      </c>
      <c r="O44">
        <f t="shared" si="2"/>
        <v>-74.280761699999857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1.2101087954980376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71</v>
      </c>
      <c r="B45">
        <v>6018.3154297000001</v>
      </c>
      <c r="C45">
        <v>5854.6855469000002</v>
      </c>
      <c r="D45">
        <v>5836.6655272999997</v>
      </c>
      <c r="E45">
        <v>5846.4550780999998</v>
      </c>
      <c r="F45">
        <v>5927.5898438000004</v>
      </c>
      <c r="G45">
        <v>5927.5898438000004</v>
      </c>
      <c r="H45">
        <v>5831.9799805000002</v>
      </c>
      <c r="I45">
        <v>5840.7998047000001</v>
      </c>
      <c r="J45">
        <v>5854.6855469000002</v>
      </c>
      <c r="L45" t="str">
        <f t="shared" si="0"/>
        <v>02AUG2023:20:00:00</v>
      </c>
      <c r="M45">
        <v>20</v>
      </c>
      <c r="N45">
        <f t="shared" si="1"/>
        <v>-163.6298827999999</v>
      </c>
      <c r="O45">
        <f t="shared" si="2"/>
        <v>-163.6298827999999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2.7188651826472396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72</v>
      </c>
      <c r="B46">
        <v>5786.6435547000001</v>
      </c>
      <c r="C46">
        <v>5681.1494141000003</v>
      </c>
      <c r="D46">
        <v>5666.6508789</v>
      </c>
      <c r="E46">
        <v>5671.1884766000003</v>
      </c>
      <c r="F46">
        <v>5748.3999022999997</v>
      </c>
      <c r="G46">
        <v>5748.3999022999997</v>
      </c>
      <c r="H46">
        <v>5655.4199219000002</v>
      </c>
      <c r="I46">
        <v>5671.7099608999997</v>
      </c>
      <c r="J46">
        <v>5681.1494141000003</v>
      </c>
      <c r="L46" t="str">
        <f t="shared" si="0"/>
        <v>02AUG2023:21:00:00</v>
      </c>
      <c r="M46">
        <v>21</v>
      </c>
      <c r="N46">
        <f t="shared" si="1"/>
        <v>-105.49414059999981</v>
      </c>
      <c r="O46">
        <f t="shared" si="2"/>
        <v>-105.49414059999981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1.8230627064339544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73</v>
      </c>
      <c r="B47">
        <v>5632.7290039</v>
      </c>
      <c r="C47">
        <v>5495.6245116999999</v>
      </c>
      <c r="D47">
        <v>5547.4658202999999</v>
      </c>
      <c r="E47">
        <v>5556.953125</v>
      </c>
      <c r="F47">
        <v>5548.8100586</v>
      </c>
      <c r="G47">
        <v>5548.8100586</v>
      </c>
      <c r="H47">
        <v>5452.1601563000004</v>
      </c>
      <c r="I47">
        <v>5469.0698241999999</v>
      </c>
      <c r="J47">
        <v>5495.6245116999999</v>
      </c>
      <c r="L47" t="str">
        <f t="shared" si="0"/>
        <v>02AUG2023:22:00:00</v>
      </c>
      <c r="M47">
        <v>22</v>
      </c>
      <c r="N47">
        <f t="shared" si="1"/>
        <v>-137.1044922000001</v>
      </c>
      <c r="O47">
        <f t="shared" si="2"/>
        <v>-137.1044922000001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2.4340686744395374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3">
      <c r="A48" t="s">
        <v>74</v>
      </c>
      <c r="B48">
        <v>5278.3344727000003</v>
      </c>
      <c r="C48">
        <v>5157.2104491999999</v>
      </c>
      <c r="D48">
        <v>5223.7807616999999</v>
      </c>
      <c r="E48">
        <v>5222.7314452999999</v>
      </c>
      <c r="F48">
        <v>5183.6401366999999</v>
      </c>
      <c r="G48">
        <v>5183.6401366999999</v>
      </c>
      <c r="H48">
        <v>5123.8701172000001</v>
      </c>
      <c r="I48">
        <v>5128.5498047000001</v>
      </c>
      <c r="J48">
        <v>5157.2104491999999</v>
      </c>
      <c r="L48" t="str">
        <f t="shared" si="0"/>
        <v>02AUG2023:23:00:00</v>
      </c>
      <c r="M48">
        <v>23</v>
      </c>
      <c r="N48">
        <f t="shared" si="1"/>
        <v>-121.12402350000048</v>
      </c>
      <c r="O48">
        <f t="shared" si="2"/>
        <v>-121.12402350000048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2.294739450985237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75</v>
      </c>
      <c r="B49">
        <v>4982.7475586</v>
      </c>
      <c r="C49">
        <v>4834.0195313000004</v>
      </c>
      <c r="D49">
        <v>4952.1704102000003</v>
      </c>
      <c r="E49">
        <v>4971.9433594000002</v>
      </c>
      <c r="F49">
        <v>4835.6098633000001</v>
      </c>
      <c r="G49">
        <v>4835.6098633000001</v>
      </c>
      <c r="H49">
        <v>4798.9799805000002</v>
      </c>
      <c r="I49">
        <v>4789.2299805000002</v>
      </c>
      <c r="J49">
        <v>4834.0195313000004</v>
      </c>
      <c r="L49" t="str">
        <f t="shared" si="0"/>
        <v>03AUG2023:00:00:00</v>
      </c>
      <c r="M49">
        <v>24</v>
      </c>
      <c r="N49">
        <f t="shared" si="1"/>
        <v>-148.72802729999967</v>
      </c>
      <c r="O49">
        <f t="shared" si="2"/>
        <v>-148.72802729999967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2.9848597696526236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76</v>
      </c>
      <c r="B50">
        <v>4660.3544922000001</v>
      </c>
      <c r="C50">
        <v>4578.1655272999997</v>
      </c>
      <c r="D50">
        <v>4738.5024414</v>
      </c>
      <c r="E50">
        <v>4697.7128905999998</v>
      </c>
      <c r="F50">
        <v>4564.6201172000001</v>
      </c>
      <c r="G50">
        <v>4564.6201172000001</v>
      </c>
      <c r="H50">
        <v>4518.0097655999998</v>
      </c>
      <c r="I50">
        <v>4540.4599608999997</v>
      </c>
      <c r="J50">
        <v>4578.1655272999997</v>
      </c>
      <c r="L50" t="str">
        <f t="shared" si="0"/>
        <v>03AUG2023:01:00:00</v>
      </c>
      <c r="M50">
        <v>1</v>
      </c>
      <c r="N50">
        <f t="shared" si="1"/>
        <v>-82.188964900000428</v>
      </c>
      <c r="O50">
        <f t="shared" si="2"/>
        <v>-82.188964900000428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1.7635775355192289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77</v>
      </c>
      <c r="B51">
        <v>4447.1528319999998</v>
      </c>
      <c r="C51">
        <v>4352.9755858999997</v>
      </c>
      <c r="D51">
        <v>4492.9453125</v>
      </c>
      <c r="E51">
        <v>4430.9990233999997</v>
      </c>
      <c r="F51">
        <v>4329.6000977000003</v>
      </c>
      <c r="G51">
        <v>4329.6000977000003</v>
      </c>
      <c r="H51">
        <v>4301.1201172000001</v>
      </c>
      <c r="I51">
        <v>4327.1000977000003</v>
      </c>
      <c r="J51">
        <v>4352.9755858999997</v>
      </c>
      <c r="L51" t="str">
        <f t="shared" si="0"/>
        <v>03AUG2023:02:00:00</v>
      </c>
      <c r="M51">
        <v>2</v>
      </c>
      <c r="N51">
        <f t="shared" si="1"/>
        <v>-94.177246100000048</v>
      </c>
      <c r="O51">
        <f t="shared" si="2"/>
        <v>-94.177246100000048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2.1176975394759729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78</v>
      </c>
      <c r="B52">
        <v>4248.0249022999997</v>
      </c>
      <c r="C52">
        <v>4168.7001952999999</v>
      </c>
      <c r="D52">
        <v>4298.9433594000002</v>
      </c>
      <c r="E52">
        <v>4256.515625</v>
      </c>
      <c r="F52">
        <v>4139.2402344000002</v>
      </c>
      <c r="G52">
        <v>4139.2402344000002</v>
      </c>
      <c r="H52">
        <v>4116.6098633000001</v>
      </c>
      <c r="I52">
        <v>4153.6000977000003</v>
      </c>
      <c r="J52">
        <v>4168.7001952999999</v>
      </c>
      <c r="L52" t="str">
        <f t="shared" si="0"/>
        <v>03AUG2023:03:00:00</v>
      </c>
      <c r="M52">
        <v>3</v>
      </c>
      <c r="N52">
        <f t="shared" si="1"/>
        <v>-79.324706999999762</v>
      </c>
      <c r="O52">
        <f t="shared" si="2"/>
        <v>-79.324706999999762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1.8673314969752448</v>
      </c>
      <c r="V52" s="3">
        <v>21</v>
      </c>
      <c r="W52" s="4">
        <v>17</v>
      </c>
      <c r="X52" s="4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3">
      <c r="A53" t="s">
        <v>79</v>
      </c>
      <c r="B53">
        <v>4112.9584961</v>
      </c>
      <c r="C53">
        <v>4043.9194336</v>
      </c>
      <c r="D53">
        <v>4174.9985352000003</v>
      </c>
      <c r="E53">
        <v>4116.8242188000004</v>
      </c>
      <c r="F53">
        <v>4014.4499512000002</v>
      </c>
      <c r="G53">
        <v>4014.4499512000002</v>
      </c>
      <c r="H53">
        <v>3986.4699707</v>
      </c>
      <c r="I53">
        <v>4033.6298827999999</v>
      </c>
      <c r="J53">
        <v>4043.9194336</v>
      </c>
      <c r="L53" t="str">
        <f t="shared" si="0"/>
        <v>03AUG2023:04:00:00</v>
      </c>
      <c r="M53">
        <v>4</v>
      </c>
      <c r="N53">
        <f t="shared" si="1"/>
        <v>-69.0390625</v>
      </c>
      <c r="O53">
        <f t="shared" si="2"/>
        <v>-69.0390625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1.6785742565956936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80</v>
      </c>
      <c r="B54">
        <v>4072.7763672000001</v>
      </c>
      <c r="C54">
        <v>3961.2939452999999</v>
      </c>
      <c r="D54">
        <v>4100.1391602000003</v>
      </c>
      <c r="E54">
        <v>4032.7077637000002</v>
      </c>
      <c r="F54">
        <v>3933.8798827999999</v>
      </c>
      <c r="G54">
        <v>3933.8798827999999</v>
      </c>
      <c r="H54">
        <v>3889.9299316000001</v>
      </c>
      <c r="I54">
        <v>3958.3701172000001</v>
      </c>
      <c r="J54">
        <v>3961.2939452999999</v>
      </c>
      <c r="L54" t="str">
        <f t="shared" si="0"/>
        <v>03AUG2023:05:00:00</v>
      </c>
      <c r="M54">
        <v>5</v>
      </c>
      <c r="N54">
        <f t="shared" si="1"/>
        <v>-111.48242190000019</v>
      </c>
      <c r="O54">
        <f t="shared" si="2"/>
        <v>-111.48242190000019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2.7372586130144785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81</v>
      </c>
      <c r="B55">
        <v>4076.3239745999999</v>
      </c>
      <c r="C55">
        <v>3976.9594726999999</v>
      </c>
      <c r="D55">
        <v>4110.5659180000002</v>
      </c>
      <c r="E55">
        <v>4032.3937987999998</v>
      </c>
      <c r="F55">
        <v>3956.3898926000002</v>
      </c>
      <c r="G55">
        <v>3956.3898926000002</v>
      </c>
      <c r="H55">
        <v>3901.6899414</v>
      </c>
      <c r="I55">
        <v>3976.8701172000001</v>
      </c>
      <c r="J55">
        <v>3976.9594726999999</v>
      </c>
      <c r="L55" t="str">
        <f t="shared" si="0"/>
        <v>03AUG2023:06:00:00</v>
      </c>
      <c r="M55">
        <v>6</v>
      </c>
      <c r="N55">
        <f t="shared" si="1"/>
        <v>-99.36450190000005</v>
      </c>
      <c r="O55">
        <f t="shared" si="2"/>
        <v>-99.36450190000005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2.4376007039467575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82</v>
      </c>
      <c r="B56">
        <v>4193.7255858999997</v>
      </c>
      <c r="C56">
        <v>4087.5759277000002</v>
      </c>
      <c r="D56">
        <v>4175.6933594000002</v>
      </c>
      <c r="E56">
        <v>4122.2558594000002</v>
      </c>
      <c r="F56">
        <v>4095.8798827999999</v>
      </c>
      <c r="G56">
        <v>4095.8798827999999</v>
      </c>
      <c r="H56">
        <v>4015.9099120999999</v>
      </c>
      <c r="I56">
        <v>4094.9599609000002</v>
      </c>
      <c r="J56">
        <v>4087.5759277000002</v>
      </c>
      <c r="L56" t="str">
        <f t="shared" si="0"/>
        <v>03AUG2023:07:00:00</v>
      </c>
      <c r="M56">
        <v>7</v>
      </c>
      <c r="N56">
        <f t="shared" si="1"/>
        <v>-106.14965819999952</v>
      </c>
      <c r="O56">
        <f t="shared" si="2"/>
        <v>-106.14965819999952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2.5311541259850729</v>
      </c>
      <c r="V56" s="3" t="s">
        <v>13</v>
      </c>
      <c r="W56" s="4">
        <v>368</v>
      </c>
      <c r="X56" s="4">
        <v>353</v>
      </c>
    </row>
    <row r="57" spans="1:28" x14ac:dyDescent="0.3">
      <c r="A57" t="s">
        <v>83</v>
      </c>
      <c r="B57">
        <v>4147.2192383000001</v>
      </c>
      <c r="C57">
        <v>4074.3671875</v>
      </c>
      <c r="D57">
        <v>4171.2543944999998</v>
      </c>
      <c r="E57">
        <v>4109.9697266000003</v>
      </c>
      <c r="F57">
        <v>4083.6999512000002</v>
      </c>
      <c r="G57">
        <v>4083.6999512000002</v>
      </c>
      <c r="H57">
        <v>3994.75</v>
      </c>
      <c r="I57">
        <v>4083.1699219000002</v>
      </c>
      <c r="J57">
        <v>4074.3671875</v>
      </c>
      <c r="L57" t="str">
        <f t="shared" si="0"/>
        <v>03AUG2023:08:00:00</v>
      </c>
      <c r="M57">
        <v>8</v>
      </c>
      <c r="N57">
        <f t="shared" si="1"/>
        <v>-72.852050800000143</v>
      </c>
      <c r="O57">
        <f t="shared" si="2"/>
        <v>-72.852050800000143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1.7566481686621216</v>
      </c>
    </row>
    <row r="58" spans="1:28" x14ac:dyDescent="0.3">
      <c r="A58" t="s">
        <v>84</v>
      </c>
      <c r="B58">
        <v>4403.1137694999998</v>
      </c>
      <c r="C58">
        <v>4305.6972655999998</v>
      </c>
      <c r="D58">
        <v>4381.6147461</v>
      </c>
      <c r="E58">
        <v>4320.7827147999997</v>
      </c>
      <c r="F58">
        <v>4298.2597655999998</v>
      </c>
      <c r="G58">
        <v>4298.2597655999998</v>
      </c>
      <c r="H58">
        <v>4259.7001952999999</v>
      </c>
      <c r="I58">
        <v>4306.0400391000003</v>
      </c>
      <c r="J58">
        <v>4305.6972655999998</v>
      </c>
      <c r="L58" t="str">
        <f t="shared" si="0"/>
        <v>03AUG2023:09:00:00</v>
      </c>
      <c r="M58">
        <v>9</v>
      </c>
      <c r="N58">
        <f t="shared" si="1"/>
        <v>-97.416503899999952</v>
      </c>
      <c r="O58">
        <f t="shared" si="2"/>
        <v>-97.416503899999952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2.2124457599709531</v>
      </c>
    </row>
    <row r="59" spans="1:28" x14ac:dyDescent="0.3">
      <c r="A59" t="s">
        <v>85</v>
      </c>
      <c r="B59">
        <v>4762.1591797000001</v>
      </c>
      <c r="C59">
        <v>4683.4096680000002</v>
      </c>
      <c r="D59">
        <v>4653.9477539</v>
      </c>
      <c r="E59">
        <v>4597.3051758000001</v>
      </c>
      <c r="F59">
        <v>4674.5600586</v>
      </c>
      <c r="G59">
        <v>4674.5600586</v>
      </c>
      <c r="H59">
        <v>4695.6899414</v>
      </c>
      <c r="I59">
        <v>4696.6699219000002</v>
      </c>
      <c r="J59">
        <v>4683.4096680000002</v>
      </c>
      <c r="L59" t="str">
        <f t="shared" si="0"/>
        <v>03AUG2023:10:00:00</v>
      </c>
      <c r="M59">
        <v>10</v>
      </c>
      <c r="N59">
        <f t="shared" si="1"/>
        <v>-78.749511699999857</v>
      </c>
      <c r="O59">
        <f t="shared" si="2"/>
        <v>-78.749511699999857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1.6536513948481835</v>
      </c>
    </row>
    <row r="60" spans="1:28" x14ac:dyDescent="0.3">
      <c r="A60" t="s">
        <v>86</v>
      </c>
      <c r="B60">
        <v>5155.6992188000004</v>
      </c>
      <c r="C60">
        <v>5101.8950194999998</v>
      </c>
      <c r="D60">
        <v>5104.359375</v>
      </c>
      <c r="E60">
        <v>5067.7851563000004</v>
      </c>
      <c r="F60">
        <v>5069.4301758000001</v>
      </c>
      <c r="G60">
        <v>5069.4301758000001</v>
      </c>
      <c r="H60">
        <v>5142.75</v>
      </c>
      <c r="I60">
        <v>5081.0400391000003</v>
      </c>
      <c r="J60">
        <v>5101.8950194999998</v>
      </c>
      <c r="L60" t="str">
        <f t="shared" si="0"/>
        <v>03AUG2023:11:00:00</v>
      </c>
      <c r="M60">
        <v>11</v>
      </c>
      <c r="N60">
        <f t="shared" si="1"/>
        <v>-53.804199300000619</v>
      </c>
      <c r="O60">
        <f t="shared" si="2"/>
        <v>-53.804199300000619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1.0435868544038855</v>
      </c>
    </row>
    <row r="61" spans="1:28" x14ac:dyDescent="0.3">
      <c r="A61" t="s">
        <v>87</v>
      </c>
      <c r="B61">
        <v>5555.4326172000001</v>
      </c>
      <c r="C61">
        <v>5464.6337891000003</v>
      </c>
      <c r="D61">
        <v>5467.1083983999997</v>
      </c>
      <c r="E61">
        <v>5481.5034180000002</v>
      </c>
      <c r="F61">
        <v>5439.7299805000002</v>
      </c>
      <c r="G61">
        <v>5439.7299805000002</v>
      </c>
      <c r="H61">
        <v>5527.1801758000001</v>
      </c>
      <c r="I61">
        <v>5417.0400391000003</v>
      </c>
      <c r="J61">
        <v>5464.6337891000003</v>
      </c>
      <c r="L61" t="str">
        <f t="shared" si="0"/>
        <v>03AUG2023:12:00:00</v>
      </c>
      <c r="M61">
        <v>12</v>
      </c>
      <c r="N61">
        <f t="shared" si="1"/>
        <v>-90.79882809999981</v>
      </c>
      <c r="O61">
        <f t="shared" si="2"/>
        <v>-90.79882809999981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1.6344150736142569</v>
      </c>
    </row>
    <row r="62" spans="1:28" x14ac:dyDescent="0.3">
      <c r="A62" t="s">
        <v>88</v>
      </c>
      <c r="B62">
        <v>5884.71875</v>
      </c>
      <c r="C62">
        <v>5777.0151366999999</v>
      </c>
      <c r="D62">
        <v>5780.1538086</v>
      </c>
      <c r="E62">
        <v>5777.5419922000001</v>
      </c>
      <c r="F62">
        <v>5753.3701172000001</v>
      </c>
      <c r="G62">
        <v>5753.3701172000001</v>
      </c>
      <c r="H62">
        <v>5856.4702147999997</v>
      </c>
      <c r="I62">
        <v>5711.2299805000002</v>
      </c>
      <c r="J62">
        <v>5777.0151366999999</v>
      </c>
      <c r="L62" t="str">
        <f t="shared" si="0"/>
        <v>03AUG2023:13:00:00</v>
      </c>
      <c r="M62">
        <v>13</v>
      </c>
      <c r="N62">
        <f t="shared" si="1"/>
        <v>-107.70361330000014</v>
      </c>
      <c r="O62">
        <f t="shared" si="2"/>
        <v>-107.70361330000014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1.8302253323491482</v>
      </c>
    </row>
    <row r="63" spans="1:28" x14ac:dyDescent="0.3">
      <c r="A63" t="s">
        <v>89</v>
      </c>
      <c r="B63">
        <v>6174.5229491999999</v>
      </c>
      <c r="C63">
        <v>6060.2431641000003</v>
      </c>
      <c r="D63">
        <v>6073.6777344000002</v>
      </c>
      <c r="E63">
        <v>6041.5107422000001</v>
      </c>
      <c r="F63">
        <v>6050.3999022999997</v>
      </c>
      <c r="G63">
        <v>6050.3999022999997</v>
      </c>
      <c r="H63">
        <v>6129.9399414</v>
      </c>
      <c r="I63">
        <v>5988.1499022999997</v>
      </c>
      <c r="J63">
        <v>6060.2431641000003</v>
      </c>
      <c r="L63" t="str">
        <f t="shared" si="0"/>
        <v>03AUG2023:14:00:00</v>
      </c>
      <c r="M63">
        <v>14</v>
      </c>
      <c r="N63">
        <f t="shared" si="1"/>
        <v>-114.27978509999957</v>
      </c>
      <c r="O63">
        <f t="shared" si="2"/>
        <v>-114.27978509999957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1.8508277649985285</v>
      </c>
    </row>
    <row r="64" spans="1:28" x14ac:dyDescent="0.3">
      <c r="A64" t="s">
        <v>90</v>
      </c>
      <c r="B64">
        <v>6359.4589844000002</v>
      </c>
      <c r="C64">
        <v>6256.1689452999999</v>
      </c>
      <c r="D64">
        <v>6245.0092772999997</v>
      </c>
      <c r="E64">
        <v>6205.4052733999997</v>
      </c>
      <c r="F64">
        <v>6249.1899414</v>
      </c>
      <c r="G64">
        <v>6249.1899414</v>
      </c>
      <c r="H64">
        <v>6335.2900391000003</v>
      </c>
      <c r="I64">
        <v>6189.1401366999999</v>
      </c>
      <c r="J64">
        <v>6256.1689452999999</v>
      </c>
      <c r="L64" t="str">
        <f t="shared" si="0"/>
        <v>03AUG2023:15:00:00</v>
      </c>
      <c r="M64">
        <v>15</v>
      </c>
      <c r="N64">
        <f t="shared" si="1"/>
        <v>-103.29003910000029</v>
      </c>
      <c r="O64">
        <f t="shared" si="2"/>
        <v>-103.29003910000029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1.624195381295402</v>
      </c>
    </row>
    <row r="65" spans="1:19" x14ac:dyDescent="0.3">
      <c r="A65" t="s">
        <v>91</v>
      </c>
      <c r="B65">
        <v>6549.1494141000003</v>
      </c>
      <c r="C65">
        <v>6355.0908202999999</v>
      </c>
      <c r="D65">
        <v>6325.7670897999997</v>
      </c>
      <c r="E65">
        <v>6263.7832030999998</v>
      </c>
      <c r="F65">
        <v>6364.9599608999997</v>
      </c>
      <c r="G65">
        <v>6364.9599608999997</v>
      </c>
      <c r="H65">
        <v>6424.5097655999998</v>
      </c>
      <c r="I65">
        <v>6298.6401366999999</v>
      </c>
      <c r="J65">
        <v>6355.0908202999999</v>
      </c>
      <c r="L65" t="str">
        <f t="shared" si="0"/>
        <v>03AUG2023:16:00:00</v>
      </c>
      <c r="M65">
        <v>16</v>
      </c>
      <c r="N65">
        <f t="shared" si="1"/>
        <v>-194.05859380000038</v>
      </c>
      <c r="O65">
        <f t="shared" si="2"/>
        <v>-194.05859380000038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2.9631114138608852</v>
      </c>
    </row>
    <row r="66" spans="1:19" x14ac:dyDescent="0.3">
      <c r="A66" t="s">
        <v>92</v>
      </c>
      <c r="B66">
        <v>6458.6171875</v>
      </c>
      <c r="C66">
        <v>6366.2119141000003</v>
      </c>
      <c r="D66">
        <v>6252.7451172000001</v>
      </c>
      <c r="E66">
        <v>6163.0063477000003</v>
      </c>
      <c r="F66">
        <v>6408.8701172000001</v>
      </c>
      <c r="G66">
        <v>6408.8701172000001</v>
      </c>
      <c r="H66">
        <v>6450.0498047000001</v>
      </c>
      <c r="I66">
        <v>6329.5800780999998</v>
      </c>
      <c r="J66">
        <v>6366.2119141000003</v>
      </c>
      <c r="L66" t="str">
        <f t="shared" si="0"/>
        <v>03AUG2023:17:00:00</v>
      </c>
      <c r="M66">
        <v>17</v>
      </c>
      <c r="N66">
        <f t="shared" si="1"/>
        <v>-92.405273399999714</v>
      </c>
      <c r="O66">
        <f t="shared" si="2"/>
        <v>-92.405273399999714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1.4307284472416288</v>
      </c>
    </row>
    <row r="67" spans="1:19" x14ac:dyDescent="0.3">
      <c r="A67" t="s">
        <v>93</v>
      </c>
      <c r="B67">
        <v>6388.4975586</v>
      </c>
      <c r="C67">
        <v>6334.3344727000003</v>
      </c>
      <c r="D67">
        <v>6230.78125</v>
      </c>
      <c r="E67">
        <v>6152.4526366999999</v>
      </c>
      <c r="F67">
        <v>6386.2099608999997</v>
      </c>
      <c r="G67">
        <v>6386.2099608999997</v>
      </c>
      <c r="H67">
        <v>6406.6000977000003</v>
      </c>
      <c r="I67">
        <v>6296.5200194999998</v>
      </c>
      <c r="J67">
        <v>6334.3344727000003</v>
      </c>
      <c r="L67" t="str">
        <f t="shared" ref="L67:L130" si="10">A67</f>
        <v>03AUG2023:18:00:00</v>
      </c>
      <c r="M67">
        <v>18</v>
      </c>
      <c r="N67">
        <f t="shared" ref="N67:N130" si="11">C67-B67</f>
        <v>-54.163085899999714</v>
      </c>
      <c r="O67">
        <f t="shared" ref="O67:O130" si="12">IF(N67&lt;0,N67,"")</f>
        <v>-54.163085899999714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0.84782197070870002</v>
      </c>
    </row>
    <row r="68" spans="1:19" x14ac:dyDescent="0.3">
      <c r="A68" t="s">
        <v>94</v>
      </c>
      <c r="B68">
        <v>6338.4243164</v>
      </c>
      <c r="C68">
        <v>6196.3427733999997</v>
      </c>
      <c r="D68">
        <v>6120.3159180000002</v>
      </c>
      <c r="E68">
        <v>6061.6899414</v>
      </c>
      <c r="F68">
        <v>6260.4799805000002</v>
      </c>
      <c r="G68">
        <v>6260.4799805000002</v>
      </c>
      <c r="H68">
        <v>6253.8100586</v>
      </c>
      <c r="I68">
        <v>6146.7998047000001</v>
      </c>
      <c r="J68">
        <v>6196.3427733999997</v>
      </c>
      <c r="L68" t="str">
        <f t="shared" si="10"/>
        <v>03AUG2023:19:00:00</v>
      </c>
      <c r="M68">
        <v>19</v>
      </c>
      <c r="N68">
        <f t="shared" si="11"/>
        <v>-142.08154300000024</v>
      </c>
      <c r="O68">
        <f t="shared" si="12"/>
        <v>-142.08154300000024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2.2415909050515808</v>
      </c>
    </row>
    <row r="69" spans="1:19" x14ac:dyDescent="0.3">
      <c r="A69" t="s">
        <v>95</v>
      </c>
      <c r="B69">
        <v>6120.2412108999997</v>
      </c>
      <c r="C69">
        <v>6003.5078125</v>
      </c>
      <c r="D69">
        <v>6061.1284180000002</v>
      </c>
      <c r="E69">
        <v>6060.0961914</v>
      </c>
      <c r="F69">
        <v>6046.8300780999998</v>
      </c>
      <c r="G69">
        <v>6046.8300780999998</v>
      </c>
      <c r="H69">
        <v>6010.7001952999999</v>
      </c>
      <c r="I69">
        <v>5929.0200194999998</v>
      </c>
      <c r="J69">
        <v>6003.5078125</v>
      </c>
      <c r="L69" t="str">
        <f t="shared" si="10"/>
        <v>03AUG2023:20:00:00</v>
      </c>
      <c r="M69">
        <v>20</v>
      </c>
      <c r="N69">
        <f t="shared" si="11"/>
        <v>-116.73339839999971</v>
      </c>
      <c r="O69">
        <f t="shared" si="12"/>
        <v>-116.73339839999971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1.9073332958201124</v>
      </c>
    </row>
    <row r="70" spans="1:19" x14ac:dyDescent="0.3">
      <c r="A70" t="s">
        <v>96</v>
      </c>
      <c r="B70">
        <v>5948.2700194999998</v>
      </c>
      <c r="C70">
        <v>5808.7529297000001</v>
      </c>
      <c r="D70">
        <v>5836.6933594000002</v>
      </c>
      <c r="E70">
        <v>5828.1225586</v>
      </c>
      <c r="F70">
        <v>5852.0400391000003</v>
      </c>
      <c r="G70">
        <v>5852.0400391000003</v>
      </c>
      <c r="H70">
        <v>5819.8598633000001</v>
      </c>
      <c r="I70">
        <v>5750.1601563000004</v>
      </c>
      <c r="J70">
        <v>5808.7529297000001</v>
      </c>
      <c r="L70" t="str">
        <f t="shared" si="10"/>
        <v>03AUG2023:21:00:00</v>
      </c>
      <c r="M70">
        <v>21</v>
      </c>
      <c r="N70">
        <f t="shared" si="11"/>
        <v>-139.51708979999967</v>
      </c>
      <c r="O70">
        <f t="shared" si="12"/>
        <v>-139.51708979999967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2.3455070019119137</v>
      </c>
    </row>
    <row r="71" spans="1:19" x14ac:dyDescent="0.3">
      <c r="A71" t="s">
        <v>97</v>
      </c>
      <c r="B71">
        <v>5808.2646483999997</v>
      </c>
      <c r="C71">
        <v>5619.4990233999997</v>
      </c>
      <c r="D71">
        <v>5634.9990233999997</v>
      </c>
      <c r="E71">
        <v>5598.3491211</v>
      </c>
      <c r="F71">
        <v>5663.5600586</v>
      </c>
      <c r="G71">
        <v>5663.5600586</v>
      </c>
      <c r="H71">
        <v>5622.0297852000003</v>
      </c>
      <c r="I71">
        <v>5577.2597655999998</v>
      </c>
      <c r="J71">
        <v>5619.4990233999997</v>
      </c>
      <c r="L71" t="str">
        <f t="shared" si="10"/>
        <v>03AUG2023:22:00:00</v>
      </c>
      <c r="M71">
        <v>22</v>
      </c>
      <c r="N71">
        <f t="shared" si="11"/>
        <v>-188.765625</v>
      </c>
      <c r="O71">
        <f t="shared" si="12"/>
        <v>-188.765625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3.2499487614084388</v>
      </c>
    </row>
    <row r="72" spans="1:19" x14ac:dyDescent="0.3">
      <c r="A72" t="s">
        <v>98</v>
      </c>
      <c r="B72">
        <v>5489.1533202999999</v>
      </c>
      <c r="C72">
        <v>5305.6118164</v>
      </c>
      <c r="D72">
        <v>5339.1450194999998</v>
      </c>
      <c r="E72">
        <v>5296.9448241999999</v>
      </c>
      <c r="F72">
        <v>5331.9199219000002</v>
      </c>
      <c r="G72">
        <v>5331.9199219000002</v>
      </c>
      <c r="H72">
        <v>5312.9902344000002</v>
      </c>
      <c r="I72">
        <v>5258.3398438000004</v>
      </c>
      <c r="J72">
        <v>5305.6118164</v>
      </c>
      <c r="L72" t="str">
        <f t="shared" si="10"/>
        <v>03AUG2023:23:00:00</v>
      </c>
      <c r="M72">
        <v>23</v>
      </c>
      <c r="N72">
        <f t="shared" si="11"/>
        <v>-183.54150389999995</v>
      </c>
      <c r="O72">
        <f t="shared" si="12"/>
        <v>-183.54150389999995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3.3437124669341323</v>
      </c>
    </row>
    <row r="73" spans="1:19" x14ac:dyDescent="0.3">
      <c r="A73" t="s">
        <v>99</v>
      </c>
      <c r="B73">
        <v>5250.7333983999997</v>
      </c>
      <c r="C73">
        <v>4996.0917969000002</v>
      </c>
      <c r="D73">
        <v>5044.2138672000001</v>
      </c>
      <c r="E73">
        <v>5016.9399414</v>
      </c>
      <c r="F73">
        <v>5004.75</v>
      </c>
      <c r="G73">
        <v>5004.75</v>
      </c>
      <c r="H73">
        <v>5009.4599608999997</v>
      </c>
      <c r="I73">
        <v>4944.8701172000001</v>
      </c>
      <c r="J73">
        <v>4996.0917969000002</v>
      </c>
      <c r="L73" t="str">
        <f t="shared" si="10"/>
        <v>04AUG2023:00:00:00</v>
      </c>
      <c r="M73">
        <v>24</v>
      </c>
      <c r="N73">
        <f t="shared" si="11"/>
        <v>-254.64160149999952</v>
      </c>
      <c r="O73">
        <f t="shared" si="12"/>
        <v>-254.64160149999952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4.8496387490858659</v>
      </c>
    </row>
    <row r="74" spans="1:19" x14ac:dyDescent="0.3">
      <c r="A74" t="s">
        <v>100</v>
      </c>
      <c r="B74">
        <v>4928.4370116999999</v>
      </c>
      <c r="C74">
        <v>4703.1298827999999</v>
      </c>
      <c r="D74">
        <v>4787.8154297000001</v>
      </c>
      <c r="E74">
        <v>4773.4814452999999</v>
      </c>
      <c r="F74">
        <v>4768.5</v>
      </c>
      <c r="G74">
        <v>4768.5</v>
      </c>
      <c r="H74">
        <v>4767.1699219000002</v>
      </c>
      <c r="I74">
        <v>4703.1298827999999</v>
      </c>
      <c r="J74">
        <v>4752.3530272999997</v>
      </c>
      <c r="L74" t="str">
        <f t="shared" si="10"/>
        <v>04AUG2023:01:00:00</v>
      </c>
      <c r="M74">
        <v>1</v>
      </c>
      <c r="N74">
        <f t="shared" si="11"/>
        <v>-225.30712889999995</v>
      </c>
      <c r="O74">
        <f t="shared" si="12"/>
        <v>-225.30712889999995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4.5715736726496825</v>
      </c>
    </row>
    <row r="75" spans="1:19" x14ac:dyDescent="0.3">
      <c r="A75" t="s">
        <v>101</v>
      </c>
      <c r="B75">
        <v>4666.9331055000002</v>
      </c>
      <c r="C75">
        <v>4479.5698241999999</v>
      </c>
      <c r="D75">
        <v>4564.2294922000001</v>
      </c>
      <c r="E75">
        <v>4533.5351563000004</v>
      </c>
      <c r="F75">
        <v>4526.7402344000002</v>
      </c>
      <c r="G75">
        <v>4526.7402344000002</v>
      </c>
      <c r="H75">
        <v>4552</v>
      </c>
      <c r="I75">
        <v>4479.5698241999999</v>
      </c>
      <c r="J75">
        <v>4527.6650391000003</v>
      </c>
      <c r="L75" t="str">
        <f t="shared" si="10"/>
        <v>04AUG2023:02:00:00</v>
      </c>
      <c r="M75">
        <v>2</v>
      </c>
      <c r="N75">
        <f t="shared" si="11"/>
        <v>-187.36328130000038</v>
      </c>
      <c r="O75">
        <f t="shared" si="12"/>
        <v>-187.36328130000038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4.0146982411038197</v>
      </c>
    </row>
    <row r="76" spans="1:19" x14ac:dyDescent="0.3">
      <c r="A76" t="s">
        <v>102</v>
      </c>
      <c r="B76">
        <v>4463.3208008000001</v>
      </c>
      <c r="C76">
        <v>4297.6298827999999</v>
      </c>
      <c r="D76">
        <v>4366.9394530999998</v>
      </c>
      <c r="E76">
        <v>4334.5766602000003</v>
      </c>
      <c r="F76">
        <v>4328.7099608999997</v>
      </c>
      <c r="G76">
        <v>4328.7099608999997</v>
      </c>
      <c r="H76">
        <v>4374.8701172000001</v>
      </c>
      <c r="I76">
        <v>4297.6298827999999</v>
      </c>
      <c r="J76">
        <v>4340.8798827999999</v>
      </c>
      <c r="L76" t="str">
        <f t="shared" si="10"/>
        <v>04AUG2023:03:00:00</v>
      </c>
      <c r="M76">
        <v>3</v>
      </c>
      <c r="N76">
        <f t="shared" si="11"/>
        <v>-165.69091800000024</v>
      </c>
      <c r="O76">
        <f t="shared" si="12"/>
        <v>-165.69091800000024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3.7122789374741338</v>
      </c>
    </row>
    <row r="77" spans="1:19" x14ac:dyDescent="0.3">
      <c r="A77" t="s">
        <v>103</v>
      </c>
      <c r="B77">
        <v>4260.2934569999998</v>
      </c>
      <c r="C77">
        <v>4170.1499022999997</v>
      </c>
      <c r="D77">
        <v>4243.2011719000002</v>
      </c>
      <c r="E77">
        <v>4204.6596680000002</v>
      </c>
      <c r="F77">
        <v>4193.9301758000001</v>
      </c>
      <c r="G77">
        <v>4193.9301758000001</v>
      </c>
      <c r="H77">
        <v>4244.9301758000001</v>
      </c>
      <c r="I77">
        <v>4170.1499022999997</v>
      </c>
      <c r="J77">
        <v>4211.9506836</v>
      </c>
      <c r="L77" t="str">
        <f t="shared" si="10"/>
        <v>04AUG2023:04:00:00</v>
      </c>
      <c r="M77">
        <v>4</v>
      </c>
      <c r="N77">
        <f t="shared" si="11"/>
        <v>-90.143554700000095</v>
      </c>
      <c r="O77">
        <f t="shared" si="12"/>
        <v>-90.143554700000095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2.1159001277690646</v>
      </c>
    </row>
    <row r="78" spans="1:19" x14ac:dyDescent="0.3">
      <c r="A78" t="s">
        <v>104</v>
      </c>
      <c r="B78">
        <v>4200.3120116999999</v>
      </c>
      <c r="C78">
        <v>4077.6201172000001</v>
      </c>
      <c r="D78">
        <v>4159.9897461</v>
      </c>
      <c r="E78">
        <v>4120.7451172000001</v>
      </c>
      <c r="F78">
        <v>4094.4199219000002</v>
      </c>
      <c r="G78">
        <v>4094.4199219000002</v>
      </c>
      <c r="H78">
        <v>4142.7202147999997</v>
      </c>
      <c r="I78">
        <v>4077.6201172000001</v>
      </c>
      <c r="J78">
        <v>4116.984375</v>
      </c>
      <c r="L78" t="str">
        <f t="shared" si="10"/>
        <v>04AUG2023:05:00:00</v>
      </c>
      <c r="M78">
        <v>5</v>
      </c>
      <c r="N78">
        <f t="shared" si="11"/>
        <v>-122.69189449999976</v>
      </c>
      <c r="O78">
        <f t="shared" si="12"/>
        <v>-122.69189449999976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2.9210185852441577</v>
      </c>
    </row>
    <row r="79" spans="1:19" x14ac:dyDescent="0.3">
      <c r="A79" t="s">
        <v>105</v>
      </c>
      <c r="B79">
        <v>4197.4584961</v>
      </c>
      <c r="C79">
        <v>4075.8200683999999</v>
      </c>
      <c r="D79">
        <v>4180.7910155999998</v>
      </c>
      <c r="E79">
        <v>4130.3486327999999</v>
      </c>
      <c r="F79">
        <v>4091.0400390999998</v>
      </c>
      <c r="G79">
        <v>4091.0400390999998</v>
      </c>
      <c r="H79">
        <v>4134.0800780999998</v>
      </c>
      <c r="I79">
        <v>4075.8200683999999</v>
      </c>
      <c r="J79">
        <v>4117.3364258000001</v>
      </c>
      <c r="L79" t="str">
        <f t="shared" si="10"/>
        <v>04AUG2023:06:00:00</v>
      </c>
      <c r="M79">
        <v>6</v>
      </c>
      <c r="N79">
        <f t="shared" si="11"/>
        <v>-121.63842770000019</v>
      </c>
      <c r="O79">
        <f t="shared" si="12"/>
        <v>-121.63842770000019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2.8979066216620977</v>
      </c>
    </row>
    <row r="80" spans="1:19" x14ac:dyDescent="0.3">
      <c r="A80" t="s">
        <v>106</v>
      </c>
      <c r="B80">
        <v>4261.3325194999998</v>
      </c>
      <c r="C80">
        <v>4171.5200194999998</v>
      </c>
      <c r="D80">
        <v>4256.4140625</v>
      </c>
      <c r="E80">
        <v>4235.5917969000002</v>
      </c>
      <c r="F80">
        <v>4183.1499022999997</v>
      </c>
      <c r="G80">
        <v>4183.1499022999997</v>
      </c>
      <c r="H80">
        <v>4219.7998047000001</v>
      </c>
      <c r="I80">
        <v>4171.5200194999998</v>
      </c>
      <c r="J80">
        <v>4205.3085938000004</v>
      </c>
      <c r="L80" t="str">
        <f t="shared" si="10"/>
        <v>04AUG2023:07:00:00</v>
      </c>
      <c r="M80">
        <v>7</v>
      </c>
      <c r="N80">
        <f t="shared" si="11"/>
        <v>-89.8125</v>
      </c>
      <c r="O80">
        <f t="shared" si="12"/>
        <v>-89.8125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2.107615389998668</v>
      </c>
    </row>
    <row r="81" spans="1:19" x14ac:dyDescent="0.3">
      <c r="A81" t="s">
        <v>107</v>
      </c>
      <c r="B81">
        <v>4215.9321289</v>
      </c>
      <c r="C81">
        <v>4145.6601563000004</v>
      </c>
      <c r="D81">
        <v>4283.2104491999999</v>
      </c>
      <c r="E81">
        <v>4273.5556641000003</v>
      </c>
      <c r="F81">
        <v>4156.6801758000001</v>
      </c>
      <c r="G81">
        <v>4156.6801758000001</v>
      </c>
      <c r="H81">
        <v>4179.7402344000002</v>
      </c>
      <c r="I81">
        <v>4145.6601563000004</v>
      </c>
      <c r="J81">
        <v>4185.5981444999998</v>
      </c>
      <c r="L81" t="str">
        <f t="shared" si="10"/>
        <v>04AUG2023:08:00:00</v>
      </c>
      <c r="M81">
        <v>8</v>
      </c>
      <c r="N81">
        <f t="shared" si="11"/>
        <v>-70.271972599999572</v>
      </c>
      <c r="O81">
        <f t="shared" si="12"/>
        <v>-70.271972599999572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1.6668193521970809</v>
      </c>
    </row>
    <row r="82" spans="1:19" x14ac:dyDescent="0.3">
      <c r="A82" t="s">
        <v>108</v>
      </c>
      <c r="B82">
        <v>4465.2758789</v>
      </c>
      <c r="C82">
        <v>4405.5297852000003</v>
      </c>
      <c r="D82">
        <v>4496.5351563000004</v>
      </c>
      <c r="E82">
        <v>4478.0498047000001</v>
      </c>
      <c r="F82">
        <v>4421.2700194999998</v>
      </c>
      <c r="G82">
        <v>4421.2700194999998</v>
      </c>
      <c r="H82">
        <v>4451.25</v>
      </c>
      <c r="I82">
        <v>4405.5297852000003</v>
      </c>
      <c r="J82">
        <v>4440.5947266000003</v>
      </c>
      <c r="L82" t="str">
        <f t="shared" si="10"/>
        <v>04AUG2023:09:00:00</v>
      </c>
      <c r="M82">
        <v>9</v>
      </c>
      <c r="N82">
        <f t="shared" si="11"/>
        <v>-59.746093699999619</v>
      </c>
      <c r="O82">
        <f t="shared" si="12"/>
        <v>-59.746093699999619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1.3380157311739895</v>
      </c>
    </row>
    <row r="83" spans="1:19" x14ac:dyDescent="0.3">
      <c r="A83" t="s">
        <v>109</v>
      </c>
      <c r="B83">
        <v>4791.9223633000001</v>
      </c>
      <c r="C83">
        <v>4842.0898438000004</v>
      </c>
      <c r="D83">
        <v>4777.6025391000003</v>
      </c>
      <c r="E83">
        <v>4774.7670897999997</v>
      </c>
      <c r="F83">
        <v>4867.2797852000003</v>
      </c>
      <c r="G83">
        <v>4867.2797852000003</v>
      </c>
      <c r="H83">
        <v>4905.4501952999999</v>
      </c>
      <c r="I83">
        <v>4842.0898438000004</v>
      </c>
      <c r="J83">
        <v>4853.2387694999998</v>
      </c>
      <c r="L83" t="str">
        <f t="shared" si="10"/>
        <v>04AUG2023:10:00:00</v>
      </c>
      <c r="M83">
        <v>10</v>
      </c>
      <c r="N83">
        <f t="shared" si="11"/>
        <v>50.167480500000238</v>
      </c>
      <c r="O83" t="str">
        <f t="shared" si="12"/>
        <v/>
      </c>
      <c r="P83">
        <f t="shared" si="13"/>
        <v>50.167480500000238</v>
      </c>
      <c r="Q83" t="str">
        <f t="shared" si="14"/>
        <v/>
      </c>
      <c r="R83">
        <f t="shared" si="15"/>
        <v>1</v>
      </c>
      <c r="S83">
        <f t="shared" si="16"/>
        <v>1.0469176396558302</v>
      </c>
    </row>
    <row r="84" spans="1:19" x14ac:dyDescent="0.3">
      <c r="A84" t="s">
        <v>110</v>
      </c>
      <c r="B84">
        <v>5070.3935547000001</v>
      </c>
      <c r="C84">
        <v>5249.5898438000004</v>
      </c>
      <c r="D84">
        <v>5211.7153319999998</v>
      </c>
      <c r="E84">
        <v>5182.9995116999999</v>
      </c>
      <c r="F84">
        <v>5296.4199219000002</v>
      </c>
      <c r="G84">
        <v>5296.4199219000002</v>
      </c>
      <c r="H84">
        <v>5336.7700194999998</v>
      </c>
      <c r="I84">
        <v>5249.5898438000004</v>
      </c>
      <c r="J84">
        <v>5277.5351563000004</v>
      </c>
      <c r="L84" t="str">
        <f t="shared" si="10"/>
        <v>04AUG2023:11:00:00</v>
      </c>
      <c r="M84">
        <v>11</v>
      </c>
      <c r="N84">
        <f t="shared" si="11"/>
        <v>179.19628910000029</v>
      </c>
      <c r="O84" t="str">
        <f t="shared" si="12"/>
        <v/>
      </c>
      <c r="P84">
        <f t="shared" si="13"/>
        <v>179.19628910000029</v>
      </c>
      <c r="Q84" t="str">
        <f t="shared" si="14"/>
        <v/>
      </c>
      <c r="R84">
        <f t="shared" si="15"/>
        <v>1</v>
      </c>
      <c r="S84">
        <f t="shared" si="16"/>
        <v>3.5341692349284073</v>
      </c>
    </row>
    <row r="85" spans="1:19" x14ac:dyDescent="0.3">
      <c r="A85" t="s">
        <v>111</v>
      </c>
      <c r="B85">
        <v>5456.5932616999999</v>
      </c>
      <c r="C85">
        <v>5603.25</v>
      </c>
      <c r="D85">
        <v>5649.6489258000001</v>
      </c>
      <c r="E85">
        <v>5673.8774414</v>
      </c>
      <c r="F85">
        <v>5667.4199219000002</v>
      </c>
      <c r="G85">
        <v>5667.4199219000002</v>
      </c>
      <c r="H85">
        <v>5700.6699219000002</v>
      </c>
      <c r="I85">
        <v>5603.25</v>
      </c>
      <c r="J85">
        <v>5654.5898438000004</v>
      </c>
      <c r="L85" t="str">
        <f t="shared" si="10"/>
        <v>04AUG2023:12:00:00</v>
      </c>
      <c r="M85">
        <v>12</v>
      </c>
      <c r="N85">
        <f t="shared" si="11"/>
        <v>146.65673830000014</v>
      </c>
      <c r="O85" t="str">
        <f t="shared" si="12"/>
        <v/>
      </c>
      <c r="P85">
        <f t="shared" si="13"/>
        <v>146.65673830000014</v>
      </c>
      <c r="Q85" t="str">
        <f t="shared" si="14"/>
        <v/>
      </c>
      <c r="R85">
        <f t="shared" si="15"/>
        <v>1</v>
      </c>
      <c r="S85">
        <f t="shared" si="16"/>
        <v>2.6876978229143154</v>
      </c>
    </row>
    <row r="86" spans="1:19" x14ac:dyDescent="0.3">
      <c r="A86" t="s">
        <v>112</v>
      </c>
      <c r="B86">
        <v>5850.3588866999999</v>
      </c>
      <c r="C86">
        <v>5900.7597655999998</v>
      </c>
      <c r="D86">
        <v>5992.1743164</v>
      </c>
      <c r="E86">
        <v>5984.0942383000001</v>
      </c>
      <c r="F86">
        <v>5985.2001952999999</v>
      </c>
      <c r="G86">
        <v>5985.2001952999999</v>
      </c>
      <c r="H86">
        <v>6006.4101563000004</v>
      </c>
      <c r="I86">
        <v>5900.7597655999998</v>
      </c>
      <c r="J86">
        <v>5967.6264647999997</v>
      </c>
      <c r="L86" t="str">
        <f t="shared" si="10"/>
        <v>04AUG2023:13:00:00</v>
      </c>
      <c r="M86">
        <v>13</v>
      </c>
      <c r="N86">
        <f t="shared" si="11"/>
        <v>50.400878899999952</v>
      </c>
      <c r="O86" t="str">
        <f t="shared" si="12"/>
        <v/>
      </c>
      <c r="P86">
        <f t="shared" si="13"/>
        <v>50.400878899999952</v>
      </c>
      <c r="Q86" t="str">
        <f t="shared" si="14"/>
        <v/>
      </c>
      <c r="R86">
        <f t="shared" si="15"/>
        <v>1</v>
      </c>
      <c r="S86">
        <f t="shared" si="16"/>
        <v>0.86150063399665167</v>
      </c>
    </row>
    <row r="87" spans="1:19" x14ac:dyDescent="0.3">
      <c r="A87" t="s">
        <v>113</v>
      </c>
      <c r="B87">
        <v>6159.1298827999999</v>
      </c>
      <c r="C87">
        <v>6187.1298827999999</v>
      </c>
      <c r="D87">
        <v>6208.3627930000002</v>
      </c>
      <c r="E87">
        <v>6207.6010741999999</v>
      </c>
      <c r="F87">
        <v>6256.4799805000002</v>
      </c>
      <c r="G87">
        <v>6256.4799805000002</v>
      </c>
      <c r="H87">
        <v>6261.0498047000001</v>
      </c>
      <c r="I87">
        <v>6187.1298827999999</v>
      </c>
      <c r="J87">
        <v>6227.4228516000003</v>
      </c>
      <c r="L87" t="str">
        <f t="shared" si="10"/>
        <v>04AUG2023:14:00:00</v>
      </c>
      <c r="M87">
        <v>14</v>
      </c>
      <c r="N87">
        <f t="shared" si="11"/>
        <v>28</v>
      </c>
      <c r="O87" t="str">
        <f t="shared" si="12"/>
        <v/>
      </c>
      <c r="P87">
        <f t="shared" si="13"/>
        <v>28</v>
      </c>
      <c r="Q87" t="str">
        <f t="shared" si="14"/>
        <v/>
      </c>
      <c r="R87">
        <f t="shared" si="15"/>
        <v>1</v>
      </c>
      <c r="S87">
        <f t="shared" si="16"/>
        <v>0.45460966943062631</v>
      </c>
    </row>
    <row r="88" spans="1:19" x14ac:dyDescent="0.3">
      <c r="A88" t="s">
        <v>114</v>
      </c>
      <c r="B88">
        <v>6294.3598633000001</v>
      </c>
      <c r="C88">
        <v>6375.7099608999997</v>
      </c>
      <c r="D88">
        <v>6333.5410155999998</v>
      </c>
      <c r="E88">
        <v>6332.1186522999997</v>
      </c>
      <c r="F88">
        <v>6442.0800780999998</v>
      </c>
      <c r="G88">
        <v>6442.0800780999998</v>
      </c>
      <c r="H88">
        <v>6443.7099608999997</v>
      </c>
      <c r="I88">
        <v>6375.7099608999997</v>
      </c>
      <c r="J88">
        <v>6400.9501952999999</v>
      </c>
      <c r="L88" t="str">
        <f t="shared" si="10"/>
        <v>04AUG2023:15:00:00</v>
      </c>
      <c r="M88">
        <v>15</v>
      </c>
      <c r="N88">
        <f t="shared" si="11"/>
        <v>81.350097599999572</v>
      </c>
      <c r="O88" t="str">
        <f t="shared" si="12"/>
        <v/>
      </c>
      <c r="P88">
        <f t="shared" si="13"/>
        <v>81.350097599999572</v>
      </c>
      <c r="Q88" t="str">
        <f t="shared" si="14"/>
        <v/>
      </c>
      <c r="R88">
        <f t="shared" si="15"/>
        <v>1</v>
      </c>
      <c r="S88">
        <f t="shared" si="16"/>
        <v>1.2924284497033736</v>
      </c>
    </row>
    <row r="89" spans="1:19" x14ac:dyDescent="0.3">
      <c r="A89" t="s">
        <v>115</v>
      </c>
      <c r="B89">
        <v>6335.4814452999999</v>
      </c>
      <c r="C89">
        <v>6464.2099608999997</v>
      </c>
      <c r="D89">
        <v>6373.7216797000001</v>
      </c>
      <c r="E89">
        <v>6354.7709961</v>
      </c>
      <c r="F89">
        <v>6527.7900391000003</v>
      </c>
      <c r="G89">
        <v>6527.7900391000003</v>
      </c>
      <c r="H89">
        <v>6509.9101563000004</v>
      </c>
      <c r="I89">
        <v>6464.2099608999997</v>
      </c>
      <c r="J89">
        <v>6472.5385741999999</v>
      </c>
      <c r="L89" t="str">
        <f t="shared" si="10"/>
        <v>04AUG2023:16:00:00</v>
      </c>
      <c r="M89">
        <v>16</v>
      </c>
      <c r="N89">
        <f t="shared" si="11"/>
        <v>128.72851559999981</v>
      </c>
      <c r="O89" t="str">
        <f t="shared" si="12"/>
        <v/>
      </c>
      <c r="P89">
        <f t="shared" si="13"/>
        <v>128.72851559999981</v>
      </c>
      <c r="Q89" t="str">
        <f t="shared" si="14"/>
        <v/>
      </c>
      <c r="R89">
        <f t="shared" si="15"/>
        <v>1</v>
      </c>
      <c r="S89">
        <f t="shared" si="16"/>
        <v>2.031866350038757</v>
      </c>
    </row>
    <row r="90" spans="1:19" x14ac:dyDescent="0.3">
      <c r="A90" t="s">
        <v>116</v>
      </c>
      <c r="B90">
        <v>6345.4970702999999</v>
      </c>
      <c r="C90">
        <v>6462.9501952999999</v>
      </c>
      <c r="D90">
        <v>6342.3046875</v>
      </c>
      <c r="E90">
        <v>6298.8979491999999</v>
      </c>
      <c r="F90">
        <v>6539.0698241999999</v>
      </c>
      <c r="G90">
        <v>6539.0698241999999</v>
      </c>
      <c r="H90">
        <v>6502.2597655999998</v>
      </c>
      <c r="I90">
        <v>6462.9501952999999</v>
      </c>
      <c r="J90">
        <v>6465.8383789</v>
      </c>
      <c r="L90" t="str">
        <f t="shared" si="10"/>
        <v>04AUG2023:17:00:00</v>
      </c>
      <c r="M90">
        <v>17</v>
      </c>
      <c r="N90">
        <f t="shared" si="11"/>
        <v>117.453125</v>
      </c>
      <c r="O90" t="str">
        <f t="shared" si="12"/>
        <v/>
      </c>
      <c r="P90">
        <f t="shared" si="13"/>
        <v>117.453125</v>
      </c>
      <c r="Q90" t="str">
        <f t="shared" si="14"/>
        <v/>
      </c>
      <c r="R90">
        <f t="shared" si="15"/>
        <v>1</v>
      </c>
      <c r="S90">
        <f t="shared" si="16"/>
        <v>1.8509680754520796</v>
      </c>
    </row>
    <row r="91" spans="1:19" x14ac:dyDescent="0.3">
      <c r="A91" t="s">
        <v>117</v>
      </c>
      <c r="B91">
        <v>6284.4096680000002</v>
      </c>
      <c r="C91">
        <v>6401.9799805000002</v>
      </c>
      <c r="D91">
        <v>6276.3764647999997</v>
      </c>
      <c r="E91">
        <v>6234.7480469000002</v>
      </c>
      <c r="F91">
        <v>6486.8999022999997</v>
      </c>
      <c r="G91">
        <v>6486.8999022999997</v>
      </c>
      <c r="H91">
        <v>6433.5200194999998</v>
      </c>
      <c r="I91">
        <v>6401.9799805000002</v>
      </c>
      <c r="J91">
        <v>6403.3056641000003</v>
      </c>
      <c r="L91" t="str">
        <f t="shared" si="10"/>
        <v>04AUG2023:18:00:00</v>
      </c>
      <c r="M91">
        <v>18</v>
      </c>
      <c r="N91">
        <f t="shared" si="11"/>
        <v>117.5703125</v>
      </c>
      <c r="O91" t="str">
        <f t="shared" si="12"/>
        <v/>
      </c>
      <c r="P91">
        <f t="shared" si="13"/>
        <v>117.5703125</v>
      </c>
      <c r="Q91" t="str">
        <f t="shared" si="14"/>
        <v/>
      </c>
      <c r="R91">
        <f t="shared" si="15"/>
        <v>1</v>
      </c>
      <c r="S91">
        <f t="shared" si="16"/>
        <v>1.870825084791401</v>
      </c>
    </row>
    <row r="92" spans="1:19" x14ac:dyDescent="0.3">
      <c r="A92" t="s">
        <v>118</v>
      </c>
      <c r="B92">
        <v>6152.5278319999998</v>
      </c>
      <c r="C92">
        <v>6220.5</v>
      </c>
      <c r="D92">
        <v>6181.8051758000001</v>
      </c>
      <c r="E92">
        <v>6201.1049805000002</v>
      </c>
      <c r="F92">
        <v>6331.8598633000001</v>
      </c>
      <c r="G92">
        <v>6331.8598633000001</v>
      </c>
      <c r="H92">
        <v>6256.6201172000001</v>
      </c>
      <c r="I92">
        <v>6220.5</v>
      </c>
      <c r="J92">
        <v>6245.8691405999998</v>
      </c>
      <c r="L92" t="str">
        <f t="shared" si="10"/>
        <v>04AUG2023:19:00:00</v>
      </c>
      <c r="M92">
        <v>19</v>
      </c>
      <c r="N92">
        <f t="shared" si="11"/>
        <v>67.972168000000238</v>
      </c>
      <c r="O92" t="str">
        <f t="shared" si="12"/>
        <v/>
      </c>
      <c r="P92">
        <f t="shared" si="13"/>
        <v>67.972168000000238</v>
      </c>
      <c r="Q92" t="str">
        <f t="shared" si="14"/>
        <v/>
      </c>
      <c r="R92">
        <f t="shared" si="15"/>
        <v>1</v>
      </c>
      <c r="S92">
        <f t="shared" si="16"/>
        <v>1.1047844049801649</v>
      </c>
    </row>
    <row r="93" spans="1:19" x14ac:dyDescent="0.3">
      <c r="A93" t="s">
        <v>119</v>
      </c>
      <c r="B93">
        <v>5874.5771483999997</v>
      </c>
      <c r="C93">
        <v>5978.3198241999999</v>
      </c>
      <c r="D93">
        <v>6024.921875</v>
      </c>
      <c r="E93">
        <v>6058.7924805000002</v>
      </c>
      <c r="F93">
        <v>6091.7001952999999</v>
      </c>
      <c r="G93">
        <v>6091.7001952999999</v>
      </c>
      <c r="H93">
        <v>6004.2597655999998</v>
      </c>
      <c r="I93">
        <v>5978.3198241999999</v>
      </c>
      <c r="J93">
        <v>6018.0986327999999</v>
      </c>
      <c r="L93" t="str">
        <f t="shared" si="10"/>
        <v>04AUG2023:20:00:00</v>
      </c>
      <c r="M93">
        <v>20</v>
      </c>
      <c r="N93">
        <f t="shared" si="11"/>
        <v>103.74267580000014</v>
      </c>
      <c r="O93" t="str">
        <f t="shared" si="12"/>
        <v/>
      </c>
      <c r="P93">
        <f t="shared" si="13"/>
        <v>103.74267580000014</v>
      </c>
      <c r="Q93" t="str">
        <f t="shared" si="14"/>
        <v/>
      </c>
      <c r="R93">
        <f t="shared" si="15"/>
        <v>1</v>
      </c>
      <c r="S93">
        <f t="shared" si="16"/>
        <v>1.7659598840787289</v>
      </c>
    </row>
    <row r="94" spans="1:19" x14ac:dyDescent="0.3">
      <c r="A94" t="s">
        <v>120</v>
      </c>
      <c r="B94">
        <v>5737.1254883000001</v>
      </c>
      <c r="C94">
        <v>5772.0898438000004</v>
      </c>
      <c r="D94">
        <v>5823.3779297000001</v>
      </c>
      <c r="E94">
        <v>5822.9916991999999</v>
      </c>
      <c r="F94">
        <v>5865.7998047000001</v>
      </c>
      <c r="G94">
        <v>5865.7998047000001</v>
      </c>
      <c r="H94">
        <v>5789.9199219000002</v>
      </c>
      <c r="I94">
        <v>5772.0898438000004</v>
      </c>
      <c r="J94">
        <v>5806.4389647999997</v>
      </c>
      <c r="L94" t="str">
        <f t="shared" si="10"/>
        <v>04AUG2023:21:00:00</v>
      </c>
      <c r="M94">
        <v>21</v>
      </c>
      <c r="N94">
        <f t="shared" si="11"/>
        <v>34.964355500000238</v>
      </c>
      <c r="O94" t="str">
        <f t="shared" si="12"/>
        <v/>
      </c>
      <c r="P94">
        <f t="shared" si="13"/>
        <v>34.964355500000238</v>
      </c>
      <c r="Q94" t="str">
        <f t="shared" si="14"/>
        <v/>
      </c>
      <c r="R94">
        <f t="shared" si="15"/>
        <v>1</v>
      </c>
      <c r="S94">
        <f t="shared" si="16"/>
        <v>0.60944031242308982</v>
      </c>
    </row>
    <row r="95" spans="1:19" x14ac:dyDescent="0.3">
      <c r="A95" t="s">
        <v>121</v>
      </c>
      <c r="B95">
        <v>5643.2153319999998</v>
      </c>
      <c r="C95">
        <v>5596.5800780999998</v>
      </c>
      <c r="D95">
        <v>5641.8984375</v>
      </c>
      <c r="E95">
        <v>5636.2685547000001</v>
      </c>
      <c r="F95">
        <v>5672.6298827999999</v>
      </c>
      <c r="G95">
        <v>5672.6298827999999</v>
      </c>
      <c r="H95">
        <v>5600.9599608999997</v>
      </c>
      <c r="I95">
        <v>5596.5800780999998</v>
      </c>
      <c r="J95">
        <v>5622.1679688000004</v>
      </c>
      <c r="L95" t="str">
        <f t="shared" si="10"/>
        <v>04AUG2023:22:00:00</v>
      </c>
      <c r="M95">
        <v>22</v>
      </c>
      <c r="N95">
        <f t="shared" si="11"/>
        <v>-46.635253899999952</v>
      </c>
      <c r="O95">
        <f t="shared" si="12"/>
        <v>-46.635253899999952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0.82639508075393697</v>
      </c>
    </row>
    <row r="96" spans="1:19" x14ac:dyDescent="0.3">
      <c r="A96" t="s">
        <v>122</v>
      </c>
      <c r="B96">
        <v>5393.1469727000003</v>
      </c>
      <c r="C96">
        <v>5320.2900391000003</v>
      </c>
      <c r="D96">
        <v>5374.2973633000001</v>
      </c>
      <c r="E96">
        <v>5360.8500977000003</v>
      </c>
      <c r="F96">
        <v>5381.25</v>
      </c>
      <c r="G96">
        <v>5381.25</v>
      </c>
      <c r="H96">
        <v>5350.7998047000001</v>
      </c>
      <c r="I96">
        <v>5320.2900391000003</v>
      </c>
      <c r="J96">
        <v>5352.4365233999997</v>
      </c>
      <c r="L96" t="str">
        <f t="shared" si="10"/>
        <v>04AUG2023:23:00:00</v>
      </c>
      <c r="M96">
        <v>23</v>
      </c>
      <c r="N96">
        <f t="shared" si="11"/>
        <v>-72.856933600000048</v>
      </c>
      <c r="O96">
        <f t="shared" si="12"/>
        <v>-72.856933600000048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1.3509168945107626</v>
      </c>
    </row>
    <row r="97" spans="1:19" x14ac:dyDescent="0.3">
      <c r="A97" t="s">
        <v>123</v>
      </c>
      <c r="B97">
        <v>5146.5385741999999</v>
      </c>
      <c r="C97">
        <v>5054.6699219000002</v>
      </c>
      <c r="D97">
        <v>5105.5698241999999</v>
      </c>
      <c r="E97">
        <v>5120.4179688000004</v>
      </c>
      <c r="F97">
        <v>5106.2001952999999</v>
      </c>
      <c r="G97">
        <v>5106.2001952999999</v>
      </c>
      <c r="H97">
        <v>5109.1699219000002</v>
      </c>
      <c r="I97">
        <v>5054.6699219000002</v>
      </c>
      <c r="J97">
        <v>5091.5058594000002</v>
      </c>
      <c r="L97" t="str">
        <f t="shared" si="10"/>
        <v>05AUG2023:00:00:00</v>
      </c>
      <c r="M97">
        <v>24</v>
      </c>
      <c r="N97">
        <f t="shared" si="11"/>
        <v>-91.868652299999667</v>
      </c>
      <c r="O97">
        <f t="shared" si="12"/>
        <v>-91.868652299999667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1.7850571014962249</v>
      </c>
    </row>
    <row r="98" spans="1:19" x14ac:dyDescent="0.3">
      <c r="A98" t="s">
        <v>124</v>
      </c>
      <c r="B98">
        <v>4830.0336914</v>
      </c>
      <c r="C98">
        <v>4926.8901366999999</v>
      </c>
      <c r="D98">
        <v>4771.8325194999998</v>
      </c>
      <c r="E98">
        <v>4830.0742188000004</v>
      </c>
      <c r="F98">
        <v>4902.6499022999997</v>
      </c>
      <c r="G98">
        <v>4902.6499022999997</v>
      </c>
      <c r="H98">
        <v>4894.8901366999999</v>
      </c>
      <c r="I98">
        <v>4926.8901366999999</v>
      </c>
      <c r="J98">
        <v>4881.4306641000003</v>
      </c>
      <c r="L98" t="str">
        <f t="shared" si="10"/>
        <v>05AUG2023:01:00:00</v>
      </c>
      <c r="M98">
        <v>1</v>
      </c>
      <c r="N98">
        <f t="shared" si="11"/>
        <v>96.856445299999905</v>
      </c>
      <c r="O98" t="str">
        <f t="shared" si="12"/>
        <v/>
      </c>
      <c r="P98">
        <f t="shared" si="13"/>
        <v>96.856445299999905</v>
      </c>
      <c r="Q98" t="str">
        <f t="shared" si="14"/>
        <v/>
      </c>
      <c r="R98">
        <f t="shared" si="15"/>
        <v>1</v>
      </c>
      <c r="S98">
        <f t="shared" si="16"/>
        <v>2.005295438672722</v>
      </c>
    </row>
    <row r="99" spans="1:19" x14ac:dyDescent="0.3">
      <c r="A99" t="s">
        <v>125</v>
      </c>
      <c r="B99">
        <v>4602.8706055000002</v>
      </c>
      <c r="C99">
        <v>4706.3198241999999</v>
      </c>
      <c r="D99">
        <v>4533.4492188000004</v>
      </c>
      <c r="E99">
        <v>4589.1616211</v>
      </c>
      <c r="F99">
        <v>4661.2900391000003</v>
      </c>
      <c r="G99">
        <v>4661.2900391000003</v>
      </c>
      <c r="H99">
        <v>4682.3300780999998</v>
      </c>
      <c r="I99">
        <v>4706.3198241999999</v>
      </c>
      <c r="J99">
        <v>4655.5429688000004</v>
      </c>
      <c r="L99" t="str">
        <f t="shared" si="10"/>
        <v>05AUG2023:02:00:00</v>
      </c>
      <c r="M99">
        <v>2</v>
      </c>
      <c r="N99">
        <f t="shared" si="11"/>
        <v>103.44921869999962</v>
      </c>
      <c r="O99" t="str">
        <f t="shared" si="12"/>
        <v/>
      </c>
      <c r="P99">
        <f t="shared" si="13"/>
        <v>103.44921869999962</v>
      </c>
      <c r="Q99" t="str">
        <f t="shared" si="14"/>
        <v/>
      </c>
      <c r="R99">
        <f t="shared" si="15"/>
        <v>1</v>
      </c>
      <c r="S99">
        <f t="shared" si="16"/>
        <v>2.2474935223333778</v>
      </c>
    </row>
    <row r="100" spans="1:19" x14ac:dyDescent="0.3">
      <c r="A100" t="s">
        <v>126</v>
      </c>
      <c r="B100">
        <v>4405.4799805000002</v>
      </c>
      <c r="C100">
        <v>4504.6201172000001</v>
      </c>
      <c r="D100">
        <v>4348.6767577999999</v>
      </c>
      <c r="E100">
        <v>4369.7802733999997</v>
      </c>
      <c r="F100">
        <v>4442.5600586</v>
      </c>
      <c r="G100">
        <v>4442.5600586</v>
      </c>
      <c r="H100">
        <v>4485.5498047000001</v>
      </c>
      <c r="I100">
        <v>4504.6201172000001</v>
      </c>
      <c r="J100">
        <v>4455.2983397999997</v>
      </c>
      <c r="L100" t="str">
        <f t="shared" si="10"/>
        <v>05AUG2023:03:00:00</v>
      </c>
      <c r="M100">
        <v>3</v>
      </c>
      <c r="N100">
        <f t="shared" si="11"/>
        <v>99.140136699999857</v>
      </c>
      <c r="O100" t="str">
        <f t="shared" si="12"/>
        <v/>
      </c>
      <c r="P100">
        <f t="shared" si="13"/>
        <v>99.140136699999857</v>
      </c>
      <c r="Q100" t="str">
        <f t="shared" si="14"/>
        <v/>
      </c>
      <c r="R100">
        <f t="shared" si="15"/>
        <v>1</v>
      </c>
      <c r="S100">
        <f t="shared" si="16"/>
        <v>2.2503821862504059</v>
      </c>
    </row>
    <row r="101" spans="1:19" x14ac:dyDescent="0.3">
      <c r="A101" t="s">
        <v>127</v>
      </c>
      <c r="B101">
        <v>4236.3242188000004</v>
      </c>
      <c r="C101">
        <v>4337.2597655999998</v>
      </c>
      <c r="D101">
        <v>4164.8217772999997</v>
      </c>
      <c r="E101">
        <v>4204.5229491999999</v>
      </c>
      <c r="F101">
        <v>4265.7099608999997</v>
      </c>
      <c r="G101">
        <v>4265.7099608999997</v>
      </c>
      <c r="H101">
        <v>4310.3300780999998</v>
      </c>
      <c r="I101">
        <v>4337.2597655999998</v>
      </c>
      <c r="J101">
        <v>4280.3837891000003</v>
      </c>
      <c r="L101" t="str">
        <f t="shared" si="10"/>
        <v>05AUG2023:04:00:00</v>
      </c>
      <c r="M101">
        <v>4</v>
      </c>
      <c r="N101">
        <f t="shared" si="11"/>
        <v>100.93554679999943</v>
      </c>
      <c r="O101" t="str">
        <f t="shared" si="12"/>
        <v/>
      </c>
      <c r="P101">
        <f t="shared" si="13"/>
        <v>100.93554679999943</v>
      </c>
      <c r="Q101" t="str">
        <f t="shared" si="14"/>
        <v/>
      </c>
      <c r="R101">
        <f t="shared" si="15"/>
        <v>1</v>
      </c>
      <c r="S101">
        <f t="shared" si="16"/>
        <v>2.3826209134812366</v>
      </c>
    </row>
    <row r="102" spans="1:19" x14ac:dyDescent="0.3">
      <c r="A102" t="s">
        <v>128</v>
      </c>
      <c r="B102">
        <v>4124.4213866999999</v>
      </c>
      <c r="C102">
        <v>4207.0498047000001</v>
      </c>
      <c r="D102">
        <v>4046.6318359000002</v>
      </c>
      <c r="E102">
        <v>4096.4819336</v>
      </c>
      <c r="F102">
        <v>4131.6499022999997</v>
      </c>
      <c r="G102">
        <v>4131.6499022999997</v>
      </c>
      <c r="H102">
        <v>4173.8999022999997</v>
      </c>
      <c r="I102">
        <v>4207.0498047000001</v>
      </c>
      <c r="J102">
        <v>4149.9414063000004</v>
      </c>
      <c r="L102" t="str">
        <f t="shared" si="10"/>
        <v>05AUG2023:05:00:00</v>
      </c>
      <c r="M102">
        <v>5</v>
      </c>
      <c r="N102">
        <f t="shared" si="11"/>
        <v>82.628418000000238</v>
      </c>
      <c r="O102" t="str">
        <f t="shared" si="12"/>
        <v/>
      </c>
      <c r="P102">
        <f t="shared" si="13"/>
        <v>82.628418000000238</v>
      </c>
      <c r="Q102" t="str">
        <f t="shared" si="14"/>
        <v/>
      </c>
      <c r="R102">
        <f t="shared" si="15"/>
        <v>1</v>
      </c>
      <c r="S102">
        <f t="shared" si="16"/>
        <v>2.0033941795193786</v>
      </c>
    </row>
    <row r="103" spans="1:19" x14ac:dyDescent="0.3">
      <c r="A103" t="s">
        <v>129</v>
      </c>
      <c r="B103">
        <v>4065.6494140999998</v>
      </c>
      <c r="C103">
        <v>4143.3100586</v>
      </c>
      <c r="D103">
        <v>3996.3315429999998</v>
      </c>
      <c r="E103">
        <v>4018.6945801000002</v>
      </c>
      <c r="F103">
        <v>4075.25</v>
      </c>
      <c r="G103">
        <v>4075.25</v>
      </c>
      <c r="H103">
        <v>4111.2099608999997</v>
      </c>
      <c r="I103">
        <v>4143.3100586</v>
      </c>
      <c r="J103">
        <v>4090.6723633000001</v>
      </c>
      <c r="L103" t="str">
        <f t="shared" si="10"/>
        <v>05AUG2023:06:00:00</v>
      </c>
      <c r="M103">
        <v>6</v>
      </c>
      <c r="N103">
        <f t="shared" si="11"/>
        <v>77.660644500000217</v>
      </c>
      <c r="O103" t="str">
        <f t="shared" si="12"/>
        <v/>
      </c>
      <c r="P103">
        <f t="shared" si="13"/>
        <v>77.660644500000217</v>
      </c>
      <c r="Q103" t="str">
        <f t="shared" si="14"/>
        <v/>
      </c>
      <c r="R103">
        <f t="shared" si="15"/>
        <v>1</v>
      </c>
      <c r="S103">
        <f t="shared" si="16"/>
        <v>1.9101657961620313</v>
      </c>
    </row>
    <row r="104" spans="1:19" x14ac:dyDescent="0.3">
      <c r="A104" t="s">
        <v>130</v>
      </c>
      <c r="B104">
        <v>3901.5507812999999</v>
      </c>
      <c r="C104">
        <v>4086.6999512000002</v>
      </c>
      <c r="D104">
        <v>4004.8474120999999</v>
      </c>
      <c r="E104">
        <v>4004.5241698999998</v>
      </c>
      <c r="F104">
        <v>4038.4399414</v>
      </c>
      <c r="G104">
        <v>4038.4399414</v>
      </c>
      <c r="H104">
        <v>4053.8300780999998</v>
      </c>
      <c r="I104">
        <v>4086.6999512000002</v>
      </c>
      <c r="J104">
        <v>4050.8166504000001</v>
      </c>
      <c r="L104" t="str">
        <f t="shared" si="10"/>
        <v>05AUG2023:07:00:00</v>
      </c>
      <c r="M104">
        <v>7</v>
      </c>
      <c r="N104">
        <f t="shared" si="11"/>
        <v>185.14916990000029</v>
      </c>
      <c r="O104" t="str">
        <f t="shared" si="12"/>
        <v/>
      </c>
      <c r="P104">
        <f t="shared" si="13"/>
        <v>185.14916990000029</v>
      </c>
      <c r="Q104" t="str">
        <f t="shared" si="14"/>
        <v/>
      </c>
      <c r="R104">
        <f t="shared" si="15"/>
        <v>1</v>
      </c>
      <c r="S104">
        <f t="shared" si="16"/>
        <v>4.7455276191050482</v>
      </c>
    </row>
    <row r="105" spans="1:19" x14ac:dyDescent="0.3">
      <c r="A105" t="s">
        <v>131</v>
      </c>
      <c r="B105">
        <v>3917.3356933999999</v>
      </c>
      <c r="C105">
        <v>4012.6599120999999</v>
      </c>
      <c r="D105">
        <v>3978.4221191000001</v>
      </c>
      <c r="E105">
        <v>3939.2548827999999</v>
      </c>
      <c r="F105">
        <v>3967.7700195000002</v>
      </c>
      <c r="G105">
        <v>3967.7700195000002</v>
      </c>
      <c r="H105">
        <v>3977</v>
      </c>
      <c r="I105">
        <v>4012.6599120999999</v>
      </c>
      <c r="J105">
        <v>3986.1362304999998</v>
      </c>
      <c r="L105" t="str">
        <f t="shared" si="10"/>
        <v>05AUG2023:08:00:00</v>
      </c>
      <c r="M105">
        <v>8</v>
      </c>
      <c r="N105">
        <f t="shared" si="11"/>
        <v>95.324218700000074</v>
      </c>
      <c r="O105" t="str">
        <f t="shared" si="12"/>
        <v/>
      </c>
      <c r="P105">
        <f t="shared" si="13"/>
        <v>95.324218700000074</v>
      </c>
      <c r="Q105" t="str">
        <f t="shared" si="14"/>
        <v/>
      </c>
      <c r="R105">
        <f t="shared" si="15"/>
        <v>1</v>
      </c>
      <c r="S105">
        <f t="shared" si="16"/>
        <v>2.4333941781043706</v>
      </c>
    </row>
    <row r="106" spans="1:19" x14ac:dyDescent="0.3">
      <c r="A106" t="s">
        <v>132</v>
      </c>
      <c r="B106">
        <v>4168.5122069999998</v>
      </c>
      <c r="C106">
        <v>4337.4501952999999</v>
      </c>
      <c r="D106">
        <v>4251.5893555000002</v>
      </c>
      <c r="E106">
        <v>4252.6987305000002</v>
      </c>
      <c r="F106">
        <v>4279.1098633000001</v>
      </c>
      <c r="G106">
        <v>4279.1098633000001</v>
      </c>
      <c r="H106">
        <v>4311.2299805000002</v>
      </c>
      <c r="I106">
        <v>4337.4501952999999</v>
      </c>
      <c r="J106">
        <v>4300.7441405999998</v>
      </c>
      <c r="L106" t="str">
        <f t="shared" si="10"/>
        <v>05AUG2023:09:00:00</v>
      </c>
      <c r="M106">
        <v>9</v>
      </c>
      <c r="N106">
        <f t="shared" si="11"/>
        <v>168.93798830000014</v>
      </c>
      <c r="O106" t="str">
        <f t="shared" si="12"/>
        <v/>
      </c>
      <c r="P106">
        <f t="shared" si="13"/>
        <v>168.93798830000014</v>
      </c>
      <c r="Q106" t="str">
        <f t="shared" si="14"/>
        <v/>
      </c>
      <c r="R106">
        <f t="shared" si="15"/>
        <v>1</v>
      </c>
      <c r="S106">
        <f t="shared" si="16"/>
        <v>4.0527166507107735</v>
      </c>
    </row>
    <row r="107" spans="1:19" x14ac:dyDescent="0.3">
      <c r="A107" t="s">
        <v>133</v>
      </c>
      <c r="B107">
        <v>4630.1088866999999</v>
      </c>
      <c r="C107">
        <v>4814.9501952999999</v>
      </c>
      <c r="D107">
        <v>4533.4018555000002</v>
      </c>
      <c r="E107">
        <v>4587.6347655999998</v>
      </c>
      <c r="F107">
        <v>4748.5498047000001</v>
      </c>
      <c r="G107">
        <v>4748.5498047000001</v>
      </c>
      <c r="H107">
        <v>4793.4501952999999</v>
      </c>
      <c r="I107">
        <v>4814.9501952999999</v>
      </c>
      <c r="J107">
        <v>4738.9106444999998</v>
      </c>
      <c r="L107" t="str">
        <f t="shared" si="10"/>
        <v>05AUG2023:10:00:00</v>
      </c>
      <c r="M107">
        <v>10</v>
      </c>
      <c r="N107">
        <f t="shared" si="11"/>
        <v>184.84130860000005</v>
      </c>
      <c r="O107" t="str">
        <f t="shared" si="12"/>
        <v/>
      </c>
      <c r="P107">
        <f t="shared" si="13"/>
        <v>184.84130860000005</v>
      </c>
      <c r="Q107" t="str">
        <f t="shared" si="14"/>
        <v/>
      </c>
      <c r="R107">
        <f t="shared" si="15"/>
        <v>1</v>
      </c>
      <c r="S107">
        <f t="shared" si="16"/>
        <v>3.9921589993478812</v>
      </c>
    </row>
    <row r="108" spans="1:19" x14ac:dyDescent="0.3">
      <c r="A108" t="s">
        <v>134</v>
      </c>
      <c r="B108">
        <v>4993.5263672000001</v>
      </c>
      <c r="C108">
        <v>5226.4399414</v>
      </c>
      <c r="D108">
        <v>4954.4594727000003</v>
      </c>
      <c r="E108">
        <v>5001.9477539</v>
      </c>
      <c r="F108">
        <v>5172.0400391000003</v>
      </c>
      <c r="G108">
        <v>5172.0400391000003</v>
      </c>
      <c r="H108">
        <v>5225.8598633000001</v>
      </c>
      <c r="I108">
        <v>5226.4399414</v>
      </c>
      <c r="J108">
        <v>5160.9902344000002</v>
      </c>
      <c r="L108" t="str">
        <f t="shared" si="10"/>
        <v>05AUG2023:11:00:00</v>
      </c>
      <c r="M108">
        <v>11</v>
      </c>
      <c r="N108">
        <f t="shared" si="11"/>
        <v>232.91357419999986</v>
      </c>
      <c r="O108" t="str">
        <f t="shared" si="12"/>
        <v/>
      </c>
      <c r="P108">
        <f t="shared" si="13"/>
        <v>232.91357419999986</v>
      </c>
      <c r="Q108" t="str">
        <f t="shared" si="14"/>
        <v/>
      </c>
      <c r="R108">
        <f t="shared" si="15"/>
        <v>1</v>
      </c>
      <c r="S108">
        <f t="shared" si="16"/>
        <v>4.6643104906763631</v>
      </c>
    </row>
    <row r="109" spans="1:19" x14ac:dyDescent="0.3">
      <c r="A109" t="s">
        <v>135</v>
      </c>
      <c r="B109">
        <v>5338.0244141000003</v>
      </c>
      <c r="C109">
        <v>5572.0297852000003</v>
      </c>
      <c r="D109">
        <v>5394.0385741999999</v>
      </c>
      <c r="E109">
        <v>5423.0249022999997</v>
      </c>
      <c r="F109">
        <v>5539.7597655999998</v>
      </c>
      <c r="G109">
        <v>5539.7597655999998</v>
      </c>
      <c r="H109">
        <v>5587.6601563000004</v>
      </c>
      <c r="I109">
        <v>5572.0297852000003</v>
      </c>
      <c r="J109">
        <v>5534.6669922000001</v>
      </c>
      <c r="L109" t="str">
        <f t="shared" si="10"/>
        <v>05AUG2023:12:00:00</v>
      </c>
      <c r="M109">
        <v>12</v>
      </c>
      <c r="N109">
        <f t="shared" si="11"/>
        <v>234.00537110000005</v>
      </c>
      <c r="O109" t="str">
        <f t="shared" si="12"/>
        <v/>
      </c>
      <c r="P109">
        <f t="shared" si="13"/>
        <v>234.00537110000005</v>
      </c>
      <c r="Q109" t="str">
        <f t="shared" si="14"/>
        <v/>
      </c>
      <c r="R109">
        <f t="shared" si="15"/>
        <v>1</v>
      </c>
      <c r="S109">
        <f t="shared" si="16"/>
        <v>4.3837448641465935</v>
      </c>
    </row>
    <row r="110" spans="1:19" x14ac:dyDescent="0.3">
      <c r="A110" t="s">
        <v>136</v>
      </c>
      <c r="B110">
        <v>5666.0400391000003</v>
      </c>
      <c r="C110">
        <v>5879.3398438000004</v>
      </c>
      <c r="D110">
        <v>5706.6186522999997</v>
      </c>
      <c r="E110">
        <v>5739.6962891000003</v>
      </c>
      <c r="F110">
        <v>5864.25</v>
      </c>
      <c r="G110">
        <v>5864.25</v>
      </c>
      <c r="H110">
        <v>5905.8701172000001</v>
      </c>
      <c r="I110">
        <v>5879.3398438000004</v>
      </c>
      <c r="J110">
        <v>5849.7373047000001</v>
      </c>
      <c r="L110" t="str">
        <f t="shared" si="10"/>
        <v>05AUG2023:13:00:00</v>
      </c>
      <c r="M110">
        <v>13</v>
      </c>
      <c r="N110">
        <f t="shared" si="11"/>
        <v>213.2998047000001</v>
      </c>
      <c r="O110" t="str">
        <f t="shared" si="12"/>
        <v/>
      </c>
      <c r="P110">
        <f t="shared" si="13"/>
        <v>213.2998047000001</v>
      </c>
      <c r="Q110" t="str">
        <f t="shared" si="14"/>
        <v/>
      </c>
      <c r="R110">
        <f t="shared" si="15"/>
        <v>1</v>
      </c>
      <c r="S110">
        <f t="shared" si="16"/>
        <v>3.7645304873962884</v>
      </c>
    </row>
    <row r="111" spans="1:19" x14ac:dyDescent="0.3">
      <c r="A111" t="s">
        <v>137</v>
      </c>
      <c r="B111">
        <v>5904.3730469000002</v>
      </c>
      <c r="C111">
        <v>6148.8398438000004</v>
      </c>
      <c r="D111">
        <v>6005.0815430000002</v>
      </c>
      <c r="E111">
        <v>6043.7919922000001</v>
      </c>
      <c r="F111">
        <v>6142.3300780999998</v>
      </c>
      <c r="G111">
        <v>6142.3300780999998</v>
      </c>
      <c r="H111">
        <v>6158.7099608999997</v>
      </c>
      <c r="I111">
        <v>6148.8398438000004</v>
      </c>
      <c r="J111">
        <v>6121.7475586</v>
      </c>
      <c r="L111" t="str">
        <f t="shared" si="10"/>
        <v>05AUG2023:14:00:00</v>
      </c>
      <c r="M111">
        <v>14</v>
      </c>
      <c r="N111">
        <f t="shared" si="11"/>
        <v>244.46679690000019</v>
      </c>
      <c r="O111" t="str">
        <f t="shared" si="12"/>
        <v/>
      </c>
      <c r="P111">
        <f t="shared" si="13"/>
        <v>244.46679690000019</v>
      </c>
      <c r="Q111" t="str">
        <f t="shared" si="14"/>
        <v/>
      </c>
      <c r="R111">
        <f t="shared" si="15"/>
        <v>1</v>
      </c>
      <c r="S111">
        <f t="shared" si="16"/>
        <v>4.1404361641470757</v>
      </c>
    </row>
    <row r="112" spans="1:19" x14ac:dyDescent="0.3">
      <c r="A112" t="s">
        <v>138</v>
      </c>
      <c r="B112">
        <v>6258.8271483999997</v>
      </c>
      <c r="C112">
        <v>6322.4702147999997</v>
      </c>
      <c r="D112">
        <v>6219.0576172000001</v>
      </c>
      <c r="E112">
        <v>6178.4272461</v>
      </c>
      <c r="F112">
        <v>6317.9199219000002</v>
      </c>
      <c r="G112">
        <v>6317.9199219000002</v>
      </c>
      <c r="H112">
        <v>6326.0400391000003</v>
      </c>
      <c r="I112">
        <v>6322.4702147999997</v>
      </c>
      <c r="J112">
        <v>6301.9487305000002</v>
      </c>
      <c r="L112" t="str">
        <f t="shared" si="10"/>
        <v>05AUG2023:15:00:00</v>
      </c>
      <c r="M112">
        <v>15</v>
      </c>
      <c r="N112">
        <f t="shared" si="11"/>
        <v>63.643066399999952</v>
      </c>
      <c r="O112" t="str">
        <f t="shared" si="12"/>
        <v/>
      </c>
      <c r="P112">
        <f t="shared" si="13"/>
        <v>63.643066399999952</v>
      </c>
      <c r="Q112" t="str">
        <f t="shared" si="14"/>
        <v/>
      </c>
      <c r="R112">
        <f t="shared" si="15"/>
        <v>1</v>
      </c>
      <c r="S112">
        <f t="shared" si="16"/>
        <v>1.0168529165447491</v>
      </c>
    </row>
    <row r="113" spans="1:19" x14ac:dyDescent="0.3">
      <c r="A113" t="s">
        <v>139</v>
      </c>
      <c r="B113">
        <v>6394.3867188000004</v>
      </c>
      <c r="C113">
        <v>6419.5</v>
      </c>
      <c r="D113">
        <v>6417.9550780999998</v>
      </c>
      <c r="E113">
        <v>6370.5986327999999</v>
      </c>
      <c r="F113">
        <v>6430.1499022999997</v>
      </c>
      <c r="G113">
        <v>6430.1499022999997</v>
      </c>
      <c r="H113">
        <v>6407.4101563000004</v>
      </c>
      <c r="I113">
        <v>6419.5</v>
      </c>
      <c r="J113">
        <v>6417.6943358999997</v>
      </c>
      <c r="L113" t="str">
        <f t="shared" si="10"/>
        <v>05AUG2023:16:00:00</v>
      </c>
      <c r="M113">
        <v>16</v>
      </c>
      <c r="N113">
        <f t="shared" si="11"/>
        <v>25.113281199999619</v>
      </c>
      <c r="O113" t="str">
        <f t="shared" si="12"/>
        <v/>
      </c>
      <c r="P113">
        <f t="shared" si="13"/>
        <v>25.113281199999619</v>
      </c>
      <c r="Q113" t="str">
        <f t="shared" si="14"/>
        <v/>
      </c>
      <c r="R113">
        <f t="shared" si="15"/>
        <v>1</v>
      </c>
      <c r="S113">
        <f t="shared" si="16"/>
        <v>0.39273948080375864</v>
      </c>
    </row>
    <row r="114" spans="1:19" x14ac:dyDescent="0.3">
      <c r="A114" t="s">
        <v>140</v>
      </c>
      <c r="B114">
        <v>6415.1513672000001</v>
      </c>
      <c r="C114">
        <v>6440.1000977000003</v>
      </c>
      <c r="D114">
        <v>6385.1782227000003</v>
      </c>
      <c r="E114">
        <v>6330.0600586</v>
      </c>
      <c r="F114">
        <v>6472.4702147999997</v>
      </c>
      <c r="G114">
        <v>6472.4702147999997</v>
      </c>
      <c r="H114">
        <v>6422.8798827999999</v>
      </c>
      <c r="I114">
        <v>6440.1000977000003</v>
      </c>
      <c r="J114">
        <v>6430.4238280999998</v>
      </c>
      <c r="L114" t="str">
        <f t="shared" si="10"/>
        <v>05AUG2023:17:00:00</v>
      </c>
      <c r="M114">
        <v>17</v>
      </c>
      <c r="N114">
        <f t="shared" si="11"/>
        <v>24.948730500000238</v>
      </c>
      <c r="O114" t="str">
        <f t="shared" si="12"/>
        <v/>
      </c>
      <c r="P114">
        <f t="shared" si="13"/>
        <v>24.948730500000238</v>
      </c>
      <c r="Q114" t="str">
        <f t="shared" si="14"/>
        <v/>
      </c>
      <c r="R114">
        <f t="shared" si="15"/>
        <v>1</v>
      </c>
      <c r="S114">
        <f t="shared" si="16"/>
        <v>0.38890322413217709</v>
      </c>
    </row>
    <row r="115" spans="1:19" x14ac:dyDescent="0.3">
      <c r="A115" t="s">
        <v>141</v>
      </c>
      <c r="B115">
        <v>6411.7333983999997</v>
      </c>
      <c r="C115">
        <v>6391.1201172000001</v>
      </c>
      <c r="D115">
        <v>6367.2915039</v>
      </c>
      <c r="E115">
        <v>6277.7919922000001</v>
      </c>
      <c r="F115">
        <v>6433.7299805000002</v>
      </c>
      <c r="G115">
        <v>6433.7299805000002</v>
      </c>
      <c r="H115">
        <v>6360.3999022999997</v>
      </c>
      <c r="I115">
        <v>6391.1201172000001</v>
      </c>
      <c r="J115">
        <v>6385.6601563000004</v>
      </c>
      <c r="L115" t="str">
        <f t="shared" si="10"/>
        <v>05AUG2023:18:00:00</v>
      </c>
      <c r="M115">
        <v>18</v>
      </c>
      <c r="N115">
        <f t="shared" si="11"/>
        <v>-20.613281199999619</v>
      </c>
      <c r="O115">
        <f t="shared" si="12"/>
        <v>-20.613281199999619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0.32149311144383375</v>
      </c>
    </row>
    <row r="116" spans="1:19" x14ac:dyDescent="0.3">
      <c r="A116" t="s">
        <v>142</v>
      </c>
      <c r="B116">
        <v>6328.2714844000002</v>
      </c>
      <c r="C116">
        <v>6244.2597655999998</v>
      </c>
      <c r="D116">
        <v>6270.6254883000001</v>
      </c>
      <c r="E116">
        <v>6207.8510741999999</v>
      </c>
      <c r="F116">
        <v>6308.9599608999997</v>
      </c>
      <c r="G116">
        <v>6308.9599608999997</v>
      </c>
      <c r="H116">
        <v>6211.1899414</v>
      </c>
      <c r="I116">
        <v>6244.2597655999998</v>
      </c>
      <c r="J116">
        <v>6252.5517577999999</v>
      </c>
      <c r="L116" t="str">
        <f t="shared" si="10"/>
        <v>05AUG2023:19:00:00</v>
      </c>
      <c r="M116">
        <v>19</v>
      </c>
      <c r="N116">
        <f t="shared" si="11"/>
        <v>-84.011718800000381</v>
      </c>
      <c r="O116">
        <f t="shared" si="12"/>
        <v>-84.011718800000381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1.3275618627788019</v>
      </c>
    </row>
    <row r="117" spans="1:19" x14ac:dyDescent="0.3">
      <c r="A117" t="s">
        <v>143</v>
      </c>
      <c r="B117">
        <v>6110.9077147999997</v>
      </c>
      <c r="C117">
        <v>6005.9902344000002</v>
      </c>
      <c r="D117">
        <v>6113.2910155999998</v>
      </c>
      <c r="E117">
        <v>6024.2861327999999</v>
      </c>
      <c r="F117">
        <v>6075.8500977000003</v>
      </c>
      <c r="G117">
        <v>6075.8500977000003</v>
      </c>
      <c r="H117">
        <v>5968.5</v>
      </c>
      <c r="I117">
        <v>6005.9902344000002</v>
      </c>
      <c r="J117">
        <v>6030.1748047000001</v>
      </c>
      <c r="L117" t="str">
        <f t="shared" si="10"/>
        <v>05AUG2023:20:00:00</v>
      </c>
      <c r="M117">
        <v>20</v>
      </c>
      <c r="N117">
        <f t="shared" si="11"/>
        <v>-104.91748039999948</v>
      </c>
      <c r="O117">
        <f t="shared" si="12"/>
        <v>-104.91748039999948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1.7168886407153547</v>
      </c>
    </row>
    <row r="118" spans="1:19" x14ac:dyDescent="0.3">
      <c r="A118" t="s">
        <v>144</v>
      </c>
      <c r="B118">
        <v>5825.1787108999997</v>
      </c>
      <c r="C118">
        <v>5774.8300780999998</v>
      </c>
      <c r="D118">
        <v>5874.8291016000003</v>
      </c>
      <c r="E118">
        <v>5822.0429688000004</v>
      </c>
      <c r="F118">
        <v>5837.4799805000002</v>
      </c>
      <c r="G118">
        <v>5837.4799805000002</v>
      </c>
      <c r="H118">
        <v>5751.8100586</v>
      </c>
      <c r="I118">
        <v>5774.8300780999998</v>
      </c>
      <c r="J118">
        <v>5800.4541016000003</v>
      </c>
      <c r="L118" t="str">
        <f t="shared" si="10"/>
        <v>05AUG2023:21:00:00</v>
      </c>
      <c r="M118">
        <v>21</v>
      </c>
      <c r="N118">
        <f t="shared" si="11"/>
        <v>-50.348632799999905</v>
      </c>
      <c r="O118">
        <f t="shared" si="12"/>
        <v>-50.348632799999905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0.86432769359999528</v>
      </c>
    </row>
    <row r="119" spans="1:19" x14ac:dyDescent="0.3">
      <c r="A119" t="s">
        <v>145</v>
      </c>
      <c r="B119">
        <v>5587.3315430000002</v>
      </c>
      <c r="C119">
        <v>5585.7202147999997</v>
      </c>
      <c r="D119">
        <v>5670.5810547000001</v>
      </c>
      <c r="E119">
        <v>5651.515625</v>
      </c>
      <c r="F119">
        <v>5634.9101563000004</v>
      </c>
      <c r="G119">
        <v>5634.9101563000004</v>
      </c>
      <c r="H119">
        <v>5551.5</v>
      </c>
      <c r="I119">
        <v>5585.7202147999997</v>
      </c>
      <c r="J119">
        <v>5602.2646483999997</v>
      </c>
      <c r="L119" t="str">
        <f t="shared" si="10"/>
        <v>05AUG2023:22:00:00</v>
      </c>
      <c r="M119">
        <v>22</v>
      </c>
      <c r="N119">
        <f t="shared" si="11"/>
        <v>-1.6113282000005711</v>
      </c>
      <c r="O119">
        <f t="shared" si="12"/>
        <v>-1.6113282000005711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2.8838958053586387E-2</v>
      </c>
    </row>
    <row r="120" spans="1:19" x14ac:dyDescent="0.3">
      <c r="A120" t="s">
        <v>146</v>
      </c>
      <c r="B120">
        <v>5315.0185547000001</v>
      </c>
      <c r="C120">
        <v>5323.8500977000003</v>
      </c>
      <c r="D120">
        <v>5370.9003905999998</v>
      </c>
      <c r="E120">
        <v>5381.8896483999997</v>
      </c>
      <c r="F120">
        <v>5363.3901366999999</v>
      </c>
      <c r="G120">
        <v>5363.3901366999999</v>
      </c>
      <c r="H120">
        <v>5331.7900391000003</v>
      </c>
      <c r="I120">
        <v>5323.8500977000003</v>
      </c>
      <c r="J120">
        <v>5343.5502930000002</v>
      </c>
      <c r="L120" t="str">
        <f t="shared" si="10"/>
        <v>05AUG2023:23:00:00</v>
      </c>
      <c r="M120">
        <v>23</v>
      </c>
      <c r="N120">
        <f t="shared" si="11"/>
        <v>8.831543000000238</v>
      </c>
      <c r="O120" t="str">
        <f t="shared" si="12"/>
        <v/>
      </c>
      <c r="P120">
        <f t="shared" si="13"/>
        <v>8.831543000000238</v>
      </c>
      <c r="Q120" t="str">
        <f t="shared" si="14"/>
        <v/>
      </c>
      <c r="R120">
        <f t="shared" si="15"/>
        <v>1</v>
      </c>
      <c r="S120">
        <f t="shared" si="16"/>
        <v>0.1661620351671326</v>
      </c>
    </row>
    <row r="121" spans="1:19" x14ac:dyDescent="0.3">
      <c r="A121" t="s">
        <v>147</v>
      </c>
      <c r="B121">
        <v>5124.7416991999999</v>
      </c>
      <c r="C121">
        <v>5083.8901366999999</v>
      </c>
      <c r="D121">
        <v>5124.6909180000002</v>
      </c>
      <c r="E121">
        <v>5191.4018555000002</v>
      </c>
      <c r="F121">
        <v>5114.3300780999998</v>
      </c>
      <c r="G121">
        <v>5114.3300780999998</v>
      </c>
      <c r="H121">
        <v>5122.8500977000003</v>
      </c>
      <c r="I121">
        <v>5083.8901366999999</v>
      </c>
      <c r="J121">
        <v>5109.8261719000002</v>
      </c>
      <c r="L121" t="str">
        <f t="shared" si="10"/>
        <v>06AUG2023:00:00:00</v>
      </c>
      <c r="M121">
        <v>24</v>
      </c>
      <c r="N121">
        <f t="shared" si="11"/>
        <v>-40.8515625</v>
      </c>
      <c r="O121">
        <f t="shared" si="12"/>
        <v>-40.8515625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0.79714383471028694</v>
      </c>
    </row>
    <row r="122" spans="1:19" x14ac:dyDescent="0.3">
      <c r="A122" t="s">
        <v>148</v>
      </c>
      <c r="B122">
        <v>4873.4311522999997</v>
      </c>
      <c r="C122">
        <v>4882.3500977000003</v>
      </c>
      <c r="D122">
        <v>4850.4658202999999</v>
      </c>
      <c r="E122">
        <v>4939.0141602000003</v>
      </c>
      <c r="F122">
        <v>4876.2700194999998</v>
      </c>
      <c r="G122">
        <v>4876.2700194999998</v>
      </c>
      <c r="H122">
        <v>4948.3798827999999</v>
      </c>
      <c r="I122">
        <v>4882.3500977000003</v>
      </c>
      <c r="J122">
        <v>4894.5664063000004</v>
      </c>
      <c r="L122" t="str">
        <f t="shared" si="10"/>
        <v>06AUG2023:01:00:00</v>
      </c>
      <c r="M122">
        <v>1</v>
      </c>
      <c r="N122">
        <f t="shared" si="11"/>
        <v>8.9189454000006663</v>
      </c>
      <c r="O122" t="str">
        <f t="shared" si="12"/>
        <v/>
      </c>
      <c r="P122">
        <f t="shared" si="13"/>
        <v>8.9189454000006663</v>
      </c>
      <c r="Q122" t="str">
        <f t="shared" si="14"/>
        <v/>
      </c>
      <c r="R122">
        <f t="shared" si="15"/>
        <v>1</v>
      </c>
      <c r="S122">
        <f t="shared" si="16"/>
        <v>0.1830116220230463</v>
      </c>
    </row>
    <row r="123" spans="1:19" x14ac:dyDescent="0.3">
      <c r="A123" t="s">
        <v>149</v>
      </c>
      <c r="B123">
        <v>4643.1650391000003</v>
      </c>
      <c r="C123">
        <v>4685.1801758000001</v>
      </c>
      <c r="D123">
        <v>4578.2016602000003</v>
      </c>
      <c r="E123">
        <v>4672.5512694999998</v>
      </c>
      <c r="F123">
        <v>4655.8798827999999</v>
      </c>
      <c r="G123">
        <v>4655.8798827999999</v>
      </c>
      <c r="H123">
        <v>4757.2202147999997</v>
      </c>
      <c r="I123">
        <v>4685.1801758000001</v>
      </c>
      <c r="J123">
        <v>4679.5366211</v>
      </c>
      <c r="L123" t="str">
        <f t="shared" si="10"/>
        <v>06AUG2023:02:00:00</v>
      </c>
      <c r="M123">
        <v>2</v>
      </c>
      <c r="N123">
        <f t="shared" si="11"/>
        <v>42.015136699999857</v>
      </c>
      <c r="O123" t="str">
        <f t="shared" si="12"/>
        <v/>
      </c>
      <c r="P123">
        <f t="shared" si="13"/>
        <v>42.015136699999857</v>
      </c>
      <c r="Q123" t="str">
        <f t="shared" si="14"/>
        <v/>
      </c>
      <c r="R123">
        <f t="shared" si="15"/>
        <v>1</v>
      </c>
      <c r="S123">
        <f t="shared" si="16"/>
        <v>0.90488139762836839</v>
      </c>
    </row>
    <row r="124" spans="1:19" x14ac:dyDescent="0.3">
      <c r="A124" t="s">
        <v>150</v>
      </c>
      <c r="B124">
        <v>4421.5673827999999</v>
      </c>
      <c r="C124">
        <v>4493.75</v>
      </c>
      <c r="D124">
        <v>4355.1850586</v>
      </c>
      <c r="E124">
        <v>4437.1782227000003</v>
      </c>
      <c r="F124">
        <v>4462.5</v>
      </c>
      <c r="G124">
        <v>4462.5</v>
      </c>
      <c r="H124">
        <v>4587.5698241999999</v>
      </c>
      <c r="I124">
        <v>4493.75</v>
      </c>
      <c r="J124">
        <v>4487.9331055000002</v>
      </c>
      <c r="L124" t="str">
        <f t="shared" si="10"/>
        <v>06AUG2023:03:00:00</v>
      </c>
      <c r="M124">
        <v>3</v>
      </c>
      <c r="N124">
        <f t="shared" si="11"/>
        <v>72.182617200000095</v>
      </c>
      <c r="O124" t="str">
        <f t="shared" si="12"/>
        <v/>
      </c>
      <c r="P124">
        <f t="shared" si="13"/>
        <v>72.182617200000095</v>
      </c>
      <c r="Q124" t="str">
        <f t="shared" si="14"/>
        <v/>
      </c>
      <c r="R124">
        <f t="shared" si="15"/>
        <v>1</v>
      </c>
      <c r="S124">
        <f t="shared" si="16"/>
        <v>1.6325119793671392</v>
      </c>
    </row>
    <row r="125" spans="1:19" x14ac:dyDescent="0.3">
      <c r="A125" t="s">
        <v>151</v>
      </c>
      <c r="B125">
        <v>4327.6850586</v>
      </c>
      <c r="C125">
        <v>4369.0297852000003</v>
      </c>
      <c r="D125">
        <v>4169.1977539</v>
      </c>
      <c r="E125">
        <v>4233.5224608999997</v>
      </c>
      <c r="F125">
        <v>4296.6699219000002</v>
      </c>
      <c r="G125">
        <v>4296.6699219000002</v>
      </c>
      <c r="H125">
        <v>4419.9902344000002</v>
      </c>
      <c r="I125">
        <v>4369.0297852000003</v>
      </c>
      <c r="J125">
        <v>4329.8798827999999</v>
      </c>
      <c r="L125" t="str">
        <f t="shared" si="10"/>
        <v>06AUG2023:04:00:00</v>
      </c>
      <c r="M125">
        <v>4</v>
      </c>
      <c r="N125">
        <f t="shared" si="11"/>
        <v>41.344726600000286</v>
      </c>
      <c r="O125" t="str">
        <f t="shared" si="12"/>
        <v/>
      </c>
      <c r="P125">
        <f t="shared" si="13"/>
        <v>41.344726600000286</v>
      </c>
      <c r="Q125" t="str">
        <f t="shared" si="14"/>
        <v/>
      </c>
      <c r="R125">
        <f t="shared" si="15"/>
        <v>1</v>
      </c>
      <c r="S125">
        <f t="shared" si="16"/>
        <v>0.95535433009016713</v>
      </c>
    </row>
    <row r="126" spans="1:19" x14ac:dyDescent="0.3">
      <c r="A126" t="s">
        <v>152</v>
      </c>
      <c r="B126">
        <v>4225.25</v>
      </c>
      <c r="C126">
        <v>4215.9101563000004</v>
      </c>
      <c r="D126">
        <v>4069.9045409999999</v>
      </c>
      <c r="E126">
        <v>4137.0820313000004</v>
      </c>
      <c r="F126">
        <v>4145.2299805000002</v>
      </c>
      <c r="G126">
        <v>4145.2299805000002</v>
      </c>
      <c r="H126">
        <v>4270.9101563000004</v>
      </c>
      <c r="I126">
        <v>4215.9101563000004</v>
      </c>
      <c r="J126">
        <v>4189.0727539</v>
      </c>
      <c r="L126" t="str">
        <f t="shared" si="10"/>
        <v>06AUG2023:05:00:00</v>
      </c>
      <c r="M126">
        <v>5</v>
      </c>
      <c r="N126">
        <f t="shared" si="11"/>
        <v>-9.3398436999996193</v>
      </c>
      <c r="O126">
        <f t="shared" si="12"/>
        <v>-9.3398436999996193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0.22104830956747221</v>
      </c>
    </row>
    <row r="127" spans="1:19" x14ac:dyDescent="0.3">
      <c r="A127" t="s">
        <v>153</v>
      </c>
      <c r="B127">
        <v>4157.5131836</v>
      </c>
      <c r="C127">
        <v>4138.9501952999999</v>
      </c>
      <c r="D127">
        <v>4002.9316405999998</v>
      </c>
      <c r="E127">
        <v>4032.3159179999998</v>
      </c>
      <c r="F127">
        <v>4062.5200195000002</v>
      </c>
      <c r="G127">
        <v>4062.5200195000002</v>
      </c>
      <c r="H127">
        <v>4180.9199219000002</v>
      </c>
      <c r="I127">
        <v>4138.9501952999999</v>
      </c>
      <c r="J127">
        <v>4109.0512694999998</v>
      </c>
      <c r="L127" t="str">
        <f t="shared" si="10"/>
        <v>06AUG2023:06:00:00</v>
      </c>
      <c r="M127">
        <v>6</v>
      </c>
      <c r="N127">
        <f t="shared" si="11"/>
        <v>-18.562988300000143</v>
      </c>
      <c r="O127">
        <f t="shared" si="12"/>
        <v>-18.562988300000143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0.44649259016724052</v>
      </c>
    </row>
    <row r="128" spans="1:19" x14ac:dyDescent="0.3">
      <c r="A128" t="s">
        <v>154</v>
      </c>
      <c r="B128">
        <v>4105.296875</v>
      </c>
      <c r="C128">
        <v>4065.3300780999998</v>
      </c>
      <c r="D128">
        <v>3952.2106933999999</v>
      </c>
      <c r="E128">
        <v>3954.3896484000002</v>
      </c>
      <c r="F128">
        <v>3993.0500487999998</v>
      </c>
      <c r="G128">
        <v>3993.0500487999998</v>
      </c>
      <c r="H128">
        <v>4090.9799804999998</v>
      </c>
      <c r="I128">
        <v>4065.3300780999998</v>
      </c>
      <c r="J128">
        <v>4035.9453125</v>
      </c>
      <c r="L128" t="str">
        <f t="shared" si="10"/>
        <v>06AUG2023:07:00:00</v>
      </c>
      <c r="M128">
        <v>7</v>
      </c>
      <c r="N128">
        <f t="shared" si="11"/>
        <v>-39.96679690000019</v>
      </c>
      <c r="O128">
        <f t="shared" si="12"/>
        <v>-39.96679690000019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0.97354218505818024</v>
      </c>
    </row>
    <row r="129" spans="1:19" x14ac:dyDescent="0.3">
      <c r="A129" t="s">
        <v>155</v>
      </c>
      <c r="B129">
        <v>4085.0170898000001</v>
      </c>
      <c r="C129">
        <v>3961.7299804999998</v>
      </c>
      <c r="D129">
        <v>3908.1462402000002</v>
      </c>
      <c r="E129">
        <v>3888.4895019999999</v>
      </c>
      <c r="F129">
        <v>3901.2099609000002</v>
      </c>
      <c r="G129">
        <v>3901.2099609000002</v>
      </c>
      <c r="H129">
        <v>3992.5800780999998</v>
      </c>
      <c r="I129">
        <v>3961.7299804999998</v>
      </c>
      <c r="J129">
        <v>3948.1643066000001</v>
      </c>
      <c r="L129" t="str">
        <f t="shared" si="10"/>
        <v>06AUG2023:08:00:00</v>
      </c>
      <c r="M129">
        <v>8</v>
      </c>
      <c r="N129">
        <f t="shared" si="11"/>
        <v>-123.28710930000034</v>
      </c>
      <c r="O129">
        <f t="shared" si="12"/>
        <v>-123.28710930000034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3.0180316652245973</v>
      </c>
    </row>
    <row r="130" spans="1:19" x14ac:dyDescent="0.3">
      <c r="A130" t="s">
        <v>156</v>
      </c>
      <c r="B130">
        <v>4293.8574219000002</v>
      </c>
      <c r="C130">
        <v>4266.4902344000002</v>
      </c>
      <c r="D130">
        <v>4191.6513672000001</v>
      </c>
      <c r="E130">
        <v>4166.0180664</v>
      </c>
      <c r="F130">
        <v>4206.8198241999999</v>
      </c>
      <c r="G130">
        <v>4206.8198241999999</v>
      </c>
      <c r="H130">
        <v>4316.7900391000003</v>
      </c>
      <c r="I130">
        <v>4266.4902344000002</v>
      </c>
      <c r="J130">
        <v>4254.6787108999997</v>
      </c>
      <c r="L130" t="str">
        <f t="shared" si="10"/>
        <v>06AUG2023:09:00:00</v>
      </c>
      <c r="M130">
        <v>9</v>
      </c>
      <c r="N130">
        <f t="shared" si="11"/>
        <v>-27.3671875</v>
      </c>
      <c r="O130">
        <f t="shared" si="12"/>
        <v>-27.3671875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0.63735668912570043</v>
      </c>
    </row>
    <row r="131" spans="1:19" x14ac:dyDescent="0.3">
      <c r="A131" t="s">
        <v>157</v>
      </c>
      <c r="B131">
        <v>4667.1879883000001</v>
      </c>
      <c r="C131">
        <v>4748.5600586</v>
      </c>
      <c r="D131">
        <v>4495.4892577999999</v>
      </c>
      <c r="E131">
        <v>4498.1049805000002</v>
      </c>
      <c r="F131">
        <v>4696.6499022999997</v>
      </c>
      <c r="G131">
        <v>4696.6499022999997</v>
      </c>
      <c r="H131">
        <v>4810.8901366999999</v>
      </c>
      <c r="I131">
        <v>4748.5600586</v>
      </c>
      <c r="J131">
        <v>4706.2626952999999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81.372070299999905</v>
      </c>
      <c r="O131" t="str">
        <f t="shared" ref="O131:O194" si="19">IF(N131&lt;0,N131,"")</f>
        <v/>
      </c>
      <c r="P131">
        <f t="shared" ref="P131:P194" si="20">IF(N131&gt;0,N131,"")</f>
        <v>81.372070299999905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1.7434924520715367</v>
      </c>
    </row>
    <row r="132" spans="1:19" x14ac:dyDescent="0.3">
      <c r="A132" t="s">
        <v>158</v>
      </c>
      <c r="B132">
        <v>4957.8432616999999</v>
      </c>
      <c r="C132">
        <v>5139.5498047000001</v>
      </c>
      <c r="D132">
        <v>4881.4716797000001</v>
      </c>
      <c r="E132">
        <v>4847.4375</v>
      </c>
      <c r="F132">
        <v>5115.8798827999999</v>
      </c>
      <c r="G132">
        <v>5115.8798827999999</v>
      </c>
      <c r="H132">
        <v>5224.9399414</v>
      </c>
      <c r="I132">
        <v>5139.5498047000001</v>
      </c>
      <c r="J132">
        <v>5108.8173827999999</v>
      </c>
      <c r="L132" t="str">
        <f t="shared" si="17"/>
        <v>06AUG2023:11:00:00</v>
      </c>
      <c r="M132">
        <v>11</v>
      </c>
      <c r="N132">
        <f t="shared" si="18"/>
        <v>181.70654300000024</v>
      </c>
      <c r="O132" t="str">
        <f t="shared" si="19"/>
        <v/>
      </c>
      <c r="P132">
        <f t="shared" si="20"/>
        <v>181.70654300000024</v>
      </c>
      <c r="Q132" t="str">
        <f t="shared" si="21"/>
        <v/>
      </c>
      <c r="R132">
        <f t="shared" si="22"/>
        <v>1</v>
      </c>
      <c r="S132">
        <f t="shared" si="23"/>
        <v>3.6650320191383923</v>
      </c>
    </row>
    <row r="133" spans="1:19" x14ac:dyDescent="0.3">
      <c r="A133" t="s">
        <v>159</v>
      </c>
      <c r="B133">
        <v>5378.6430664</v>
      </c>
      <c r="C133">
        <v>5486.5200194999998</v>
      </c>
      <c r="D133">
        <v>5325.7856444999998</v>
      </c>
      <c r="E133">
        <v>5294.2949219000002</v>
      </c>
      <c r="F133">
        <v>5492.0200194999998</v>
      </c>
      <c r="G133">
        <v>5492.0200194999998</v>
      </c>
      <c r="H133">
        <v>5589.0800780999998</v>
      </c>
      <c r="I133">
        <v>5486.5200194999998</v>
      </c>
      <c r="J133">
        <v>5486.2412108999997</v>
      </c>
      <c r="L133" t="str">
        <f t="shared" si="17"/>
        <v>06AUG2023:12:00:00</v>
      </c>
      <c r="M133">
        <v>12</v>
      </c>
      <c r="N133">
        <f t="shared" si="18"/>
        <v>107.87695309999981</v>
      </c>
      <c r="O133" t="str">
        <f t="shared" si="19"/>
        <v/>
      </c>
      <c r="P133">
        <f t="shared" si="20"/>
        <v>107.87695309999981</v>
      </c>
      <c r="Q133" t="str">
        <f t="shared" si="21"/>
        <v/>
      </c>
      <c r="R133">
        <f t="shared" si="22"/>
        <v>1</v>
      </c>
      <c r="S133">
        <f t="shared" si="23"/>
        <v>2.0056536893830983</v>
      </c>
    </row>
    <row r="134" spans="1:19" x14ac:dyDescent="0.3">
      <c r="A134" t="s">
        <v>160</v>
      </c>
      <c r="B134">
        <v>5754.9707030999998</v>
      </c>
      <c r="C134">
        <v>5800.5600586</v>
      </c>
      <c r="D134">
        <v>5677.296875</v>
      </c>
      <c r="E134">
        <v>5658.9594727000003</v>
      </c>
      <c r="F134">
        <v>5832.0297852000003</v>
      </c>
      <c r="G134">
        <v>5832.0297852000003</v>
      </c>
      <c r="H134">
        <v>5916.8798827999999</v>
      </c>
      <c r="I134">
        <v>5800.5600586</v>
      </c>
      <c r="J134">
        <v>5817.0971680000002</v>
      </c>
      <c r="L134" t="str">
        <f t="shared" si="17"/>
        <v>06AUG2023:13:00:00</v>
      </c>
      <c r="M134">
        <v>13</v>
      </c>
      <c r="N134">
        <f t="shared" si="18"/>
        <v>45.589355500000238</v>
      </c>
      <c r="O134" t="str">
        <f t="shared" si="19"/>
        <v/>
      </c>
      <c r="P134">
        <f t="shared" si="20"/>
        <v>45.589355500000238</v>
      </c>
      <c r="Q134" t="str">
        <f t="shared" si="21"/>
        <v/>
      </c>
      <c r="R134">
        <f t="shared" si="22"/>
        <v>1</v>
      </c>
      <c r="S134">
        <f t="shared" si="23"/>
        <v>0.7921735461736209</v>
      </c>
    </row>
    <row r="135" spans="1:19" x14ac:dyDescent="0.3">
      <c r="A135" t="s">
        <v>161</v>
      </c>
      <c r="B135">
        <v>5934.6508789</v>
      </c>
      <c r="C135">
        <v>6081.8300780999998</v>
      </c>
      <c r="D135">
        <v>6006.9135741999999</v>
      </c>
      <c r="E135">
        <v>5978.7470702999999</v>
      </c>
      <c r="F135">
        <v>6116.6601563000004</v>
      </c>
      <c r="G135">
        <v>6116.6601563000004</v>
      </c>
      <c r="H135">
        <v>6185.0600586</v>
      </c>
      <c r="I135">
        <v>6081.8300780999998</v>
      </c>
      <c r="J135">
        <v>6104.7822266000003</v>
      </c>
      <c r="L135" t="str">
        <f t="shared" si="17"/>
        <v>06AUG2023:14:00:00</v>
      </c>
      <c r="M135">
        <v>14</v>
      </c>
      <c r="N135">
        <f t="shared" si="18"/>
        <v>147.17919919999986</v>
      </c>
      <c r="O135" t="str">
        <f t="shared" si="19"/>
        <v/>
      </c>
      <c r="P135">
        <f t="shared" si="20"/>
        <v>147.17919919999986</v>
      </c>
      <c r="Q135" t="str">
        <f t="shared" si="21"/>
        <v/>
      </c>
      <c r="R135">
        <f t="shared" si="22"/>
        <v>1</v>
      </c>
      <c r="S135">
        <f t="shared" si="23"/>
        <v>2.4799975972180492</v>
      </c>
    </row>
    <row r="136" spans="1:19" x14ac:dyDescent="0.3">
      <c r="A136" t="s">
        <v>162</v>
      </c>
      <c r="B136">
        <v>6169.9619141000003</v>
      </c>
      <c r="C136">
        <v>6257.6601563000004</v>
      </c>
      <c r="D136">
        <v>6165.1074219000002</v>
      </c>
      <c r="E136">
        <v>6094.9160155999998</v>
      </c>
      <c r="F136">
        <v>6290.2202147999997</v>
      </c>
      <c r="G136">
        <v>6290.2202147999997</v>
      </c>
      <c r="H136">
        <v>6357.9799805000002</v>
      </c>
      <c r="I136">
        <v>6257.6601563000004</v>
      </c>
      <c r="J136">
        <v>6275.7578125</v>
      </c>
      <c r="L136" t="str">
        <f t="shared" si="17"/>
        <v>06AUG2023:15:00:00</v>
      </c>
      <c r="M136">
        <v>15</v>
      </c>
      <c r="N136">
        <f t="shared" si="18"/>
        <v>87.698242200000095</v>
      </c>
      <c r="O136" t="str">
        <f t="shared" si="19"/>
        <v/>
      </c>
      <c r="P136">
        <f t="shared" si="20"/>
        <v>87.698242200000095</v>
      </c>
      <c r="Q136" t="str">
        <f t="shared" si="21"/>
        <v/>
      </c>
      <c r="R136">
        <f t="shared" si="22"/>
        <v>1</v>
      </c>
      <c r="S136">
        <f t="shared" si="23"/>
        <v>1.4213741254964045</v>
      </c>
    </row>
    <row r="137" spans="1:19" x14ac:dyDescent="0.3">
      <c r="A137" t="s">
        <v>163</v>
      </c>
      <c r="B137">
        <v>6334.0805664</v>
      </c>
      <c r="C137">
        <v>6364.1499022999997</v>
      </c>
      <c r="D137">
        <v>6332.4516602000003</v>
      </c>
      <c r="E137">
        <v>6253.21875</v>
      </c>
      <c r="F137">
        <v>6403.8398438000004</v>
      </c>
      <c r="G137">
        <v>6403.8398438000004</v>
      </c>
      <c r="H137">
        <v>6445.8901366999999</v>
      </c>
      <c r="I137">
        <v>6364.1499022999997</v>
      </c>
      <c r="J137">
        <v>6390.2705077999999</v>
      </c>
      <c r="L137" t="str">
        <f t="shared" si="17"/>
        <v>06AUG2023:16:00:00</v>
      </c>
      <c r="M137">
        <v>16</v>
      </c>
      <c r="N137">
        <f t="shared" si="18"/>
        <v>30.069335899999714</v>
      </c>
      <c r="O137" t="str">
        <f t="shared" si="19"/>
        <v/>
      </c>
      <c r="P137">
        <f t="shared" si="20"/>
        <v>30.069335899999714</v>
      </c>
      <c r="Q137" t="str">
        <f t="shared" si="21"/>
        <v/>
      </c>
      <c r="R137">
        <f t="shared" si="22"/>
        <v>1</v>
      </c>
      <c r="S137">
        <f t="shared" si="23"/>
        <v>0.47472297809893099</v>
      </c>
    </row>
    <row r="138" spans="1:19" x14ac:dyDescent="0.3">
      <c r="A138" t="s">
        <v>164</v>
      </c>
      <c r="B138">
        <v>6365.9355469000002</v>
      </c>
      <c r="C138">
        <v>6393.5498047000001</v>
      </c>
      <c r="D138">
        <v>6331.1303711</v>
      </c>
      <c r="E138">
        <v>6268.1835938000004</v>
      </c>
      <c r="F138">
        <v>6446.9501952999999</v>
      </c>
      <c r="G138">
        <v>6446.9501952999999</v>
      </c>
      <c r="H138">
        <v>6466.4501952999999</v>
      </c>
      <c r="I138">
        <v>6393.5498047000001</v>
      </c>
      <c r="J138">
        <v>6413.6162108999997</v>
      </c>
      <c r="L138" t="str">
        <f t="shared" si="17"/>
        <v>06AUG2023:17:00:00</v>
      </c>
      <c r="M138">
        <v>17</v>
      </c>
      <c r="N138">
        <f t="shared" si="18"/>
        <v>27.614257799999905</v>
      </c>
      <c r="O138" t="str">
        <f t="shared" si="19"/>
        <v/>
      </c>
      <c r="P138">
        <f t="shared" si="20"/>
        <v>27.614257799999905</v>
      </c>
      <c r="Q138" t="str">
        <f t="shared" si="21"/>
        <v/>
      </c>
      <c r="R138">
        <f t="shared" si="22"/>
        <v>1</v>
      </c>
      <c r="S138">
        <f t="shared" si="23"/>
        <v>0.43378161146238958</v>
      </c>
    </row>
    <row r="139" spans="1:19" x14ac:dyDescent="0.3">
      <c r="A139" t="s">
        <v>165</v>
      </c>
      <c r="B139">
        <v>6255.3745116999999</v>
      </c>
      <c r="C139">
        <v>6374.7402344000002</v>
      </c>
      <c r="D139">
        <v>6333.9379883000001</v>
      </c>
      <c r="E139">
        <v>6265.0688477000003</v>
      </c>
      <c r="F139">
        <v>6436.6000977000003</v>
      </c>
      <c r="G139">
        <v>6436.6000977000003</v>
      </c>
      <c r="H139">
        <v>6430.2900391000003</v>
      </c>
      <c r="I139">
        <v>6374.7402344000002</v>
      </c>
      <c r="J139">
        <v>6395.6171875</v>
      </c>
      <c r="L139" t="str">
        <f t="shared" si="17"/>
        <v>06AUG2023:18:00:00</v>
      </c>
      <c r="M139">
        <v>18</v>
      </c>
      <c r="N139">
        <f t="shared" si="18"/>
        <v>119.36572270000033</v>
      </c>
      <c r="O139" t="str">
        <f t="shared" si="19"/>
        <v/>
      </c>
      <c r="P139">
        <f t="shared" si="20"/>
        <v>119.36572270000033</v>
      </c>
      <c r="Q139" t="str">
        <f t="shared" si="21"/>
        <v/>
      </c>
      <c r="R139">
        <f t="shared" si="22"/>
        <v>1</v>
      </c>
      <c r="S139">
        <f t="shared" si="23"/>
        <v>1.9082106511247199</v>
      </c>
    </row>
    <row r="140" spans="1:19" x14ac:dyDescent="0.3">
      <c r="A140" t="s">
        <v>166</v>
      </c>
      <c r="B140">
        <v>6167.8583983999997</v>
      </c>
      <c r="C140">
        <v>6265.2402344000002</v>
      </c>
      <c r="D140">
        <v>6221.0122069999998</v>
      </c>
      <c r="E140">
        <v>6207.0742188000004</v>
      </c>
      <c r="F140">
        <v>6351.9501952999999</v>
      </c>
      <c r="G140">
        <v>6351.9501952999999</v>
      </c>
      <c r="H140">
        <v>6314.3300780999998</v>
      </c>
      <c r="I140">
        <v>6265.2402344000002</v>
      </c>
      <c r="J140">
        <v>6288.4638672000001</v>
      </c>
      <c r="L140" t="str">
        <f t="shared" si="17"/>
        <v>06AUG2023:19:00:00</v>
      </c>
      <c r="M140">
        <v>19</v>
      </c>
      <c r="N140">
        <f t="shared" si="18"/>
        <v>97.381836000000476</v>
      </c>
      <c r="O140" t="str">
        <f t="shared" si="19"/>
        <v/>
      </c>
      <c r="P140">
        <f t="shared" si="20"/>
        <v>97.381836000000476</v>
      </c>
      <c r="Q140" t="str">
        <f t="shared" si="21"/>
        <v/>
      </c>
      <c r="R140">
        <f t="shared" si="22"/>
        <v>1</v>
      </c>
      <c r="S140">
        <f t="shared" si="23"/>
        <v>1.5788597874630557</v>
      </c>
    </row>
    <row r="141" spans="1:19" x14ac:dyDescent="0.3">
      <c r="A141" t="s">
        <v>167</v>
      </c>
      <c r="B141">
        <v>5942.3369141000003</v>
      </c>
      <c r="C141">
        <v>6070.5800780999998</v>
      </c>
      <c r="D141">
        <v>5995.7724608999997</v>
      </c>
      <c r="E141">
        <v>5994.6723633000001</v>
      </c>
      <c r="F141">
        <v>6166.5600586</v>
      </c>
      <c r="G141">
        <v>6166.5600586</v>
      </c>
      <c r="H141">
        <v>6111.7099608999997</v>
      </c>
      <c r="I141">
        <v>6070.5800780999998</v>
      </c>
      <c r="J141">
        <v>6087.1533202999999</v>
      </c>
      <c r="L141" t="str">
        <f t="shared" si="17"/>
        <v>06AUG2023:20:00:00</v>
      </c>
      <c r="M141">
        <v>20</v>
      </c>
      <c r="N141">
        <f t="shared" si="18"/>
        <v>128.24316399999952</v>
      </c>
      <c r="O141" t="str">
        <f t="shared" si="19"/>
        <v/>
      </c>
      <c r="P141">
        <f t="shared" si="20"/>
        <v>128.24316399999952</v>
      </c>
      <c r="Q141" t="str">
        <f t="shared" si="21"/>
        <v/>
      </c>
      <c r="R141">
        <f t="shared" si="22"/>
        <v>1</v>
      </c>
      <c r="S141">
        <f t="shared" si="23"/>
        <v>2.1581267749343467</v>
      </c>
    </row>
    <row r="142" spans="1:19" x14ac:dyDescent="0.3">
      <c r="A142" t="s">
        <v>168</v>
      </c>
      <c r="B142">
        <v>5798.8266602000003</v>
      </c>
      <c r="C142">
        <v>5891.6601563000004</v>
      </c>
      <c r="D142">
        <v>5825.2280272999997</v>
      </c>
      <c r="E142">
        <v>5876.2495116999999</v>
      </c>
      <c r="F142">
        <v>5976.75</v>
      </c>
      <c r="G142">
        <v>5976.75</v>
      </c>
      <c r="H142">
        <v>5935.3999022999997</v>
      </c>
      <c r="I142">
        <v>5891.6601563000004</v>
      </c>
      <c r="J142">
        <v>5908.5136719000002</v>
      </c>
      <c r="L142" t="str">
        <f t="shared" si="17"/>
        <v>06AUG2023:21:00:00</v>
      </c>
      <c r="M142">
        <v>21</v>
      </c>
      <c r="N142">
        <f t="shared" si="18"/>
        <v>92.833496100000048</v>
      </c>
      <c r="O142" t="str">
        <f t="shared" si="19"/>
        <v/>
      </c>
      <c r="P142">
        <f t="shared" si="20"/>
        <v>92.833496100000048</v>
      </c>
      <c r="Q142" t="str">
        <f t="shared" si="21"/>
        <v/>
      </c>
      <c r="R142">
        <f t="shared" si="22"/>
        <v>1</v>
      </c>
      <c r="S142">
        <f t="shared" si="23"/>
        <v>1.6009013812597432</v>
      </c>
    </row>
    <row r="143" spans="1:19" x14ac:dyDescent="0.3">
      <c r="A143" t="s">
        <v>169</v>
      </c>
      <c r="B143">
        <v>5715.6552733999997</v>
      </c>
      <c r="C143">
        <v>5736.6699219000002</v>
      </c>
      <c r="D143">
        <v>5712.1064452999999</v>
      </c>
      <c r="E143">
        <v>5801.9165039</v>
      </c>
      <c r="F143">
        <v>5809.4799805000002</v>
      </c>
      <c r="G143">
        <v>5809.4799805000002</v>
      </c>
      <c r="H143">
        <v>5767.0800780999998</v>
      </c>
      <c r="I143">
        <v>5736.6699219000002</v>
      </c>
      <c r="J143">
        <v>5755.4423827999999</v>
      </c>
      <c r="L143" t="str">
        <f t="shared" si="17"/>
        <v>06AUG2023:22:00:00</v>
      </c>
      <c r="M143">
        <v>22</v>
      </c>
      <c r="N143">
        <f t="shared" si="18"/>
        <v>21.014648500000476</v>
      </c>
      <c r="O143" t="str">
        <f t="shared" si="19"/>
        <v/>
      </c>
      <c r="P143">
        <f t="shared" si="20"/>
        <v>21.014648500000476</v>
      </c>
      <c r="Q143" t="str">
        <f t="shared" si="21"/>
        <v/>
      </c>
      <c r="R143">
        <f t="shared" si="22"/>
        <v>1</v>
      </c>
      <c r="S143">
        <f t="shared" si="23"/>
        <v>0.36766822865962939</v>
      </c>
    </row>
    <row r="144" spans="1:19" x14ac:dyDescent="0.3">
      <c r="A144" t="s">
        <v>170</v>
      </c>
      <c r="B144">
        <v>5408.3154297000001</v>
      </c>
      <c r="C144">
        <v>5435.2998047000001</v>
      </c>
      <c r="D144">
        <v>5370.1699219000002</v>
      </c>
      <c r="E144">
        <v>5462.6997069999998</v>
      </c>
      <c r="F144">
        <v>5489.2797852000003</v>
      </c>
      <c r="G144">
        <v>5489.2797852000003</v>
      </c>
      <c r="H144">
        <v>5487.1298827999999</v>
      </c>
      <c r="I144">
        <v>5435.2998047000001</v>
      </c>
      <c r="J144">
        <v>5448.6191405999998</v>
      </c>
      <c r="L144" t="str">
        <f t="shared" si="17"/>
        <v>06AUG2023:23:00:00</v>
      </c>
      <c r="M144">
        <v>23</v>
      </c>
      <c r="N144">
        <f t="shared" si="18"/>
        <v>26.984375</v>
      </c>
      <c r="O144" t="str">
        <f t="shared" si="19"/>
        <v/>
      </c>
      <c r="P144">
        <f t="shared" si="20"/>
        <v>26.984375</v>
      </c>
      <c r="Q144" t="str">
        <f t="shared" si="21"/>
        <v/>
      </c>
      <c r="R144">
        <f t="shared" si="22"/>
        <v>1</v>
      </c>
      <c r="S144">
        <f t="shared" si="23"/>
        <v>0.49894232965433427</v>
      </c>
    </row>
    <row r="145" spans="1:19" x14ac:dyDescent="0.3">
      <c r="A145" t="s">
        <v>171</v>
      </c>
      <c r="B145">
        <v>5136.9853516000003</v>
      </c>
      <c r="C145">
        <v>5101.8598633000001</v>
      </c>
      <c r="D145">
        <v>5109.1679688000004</v>
      </c>
      <c r="E145">
        <v>5198.8403319999998</v>
      </c>
      <c r="F145">
        <v>5156.8100586</v>
      </c>
      <c r="G145">
        <v>5156.8100586</v>
      </c>
      <c r="H145">
        <v>5183.4599608999997</v>
      </c>
      <c r="I145">
        <v>5101.8598633000001</v>
      </c>
      <c r="J145">
        <v>5138.7919922000001</v>
      </c>
      <c r="L145" t="str">
        <f t="shared" si="17"/>
        <v>07AUG2023:00:00:00</v>
      </c>
      <c r="M145">
        <v>24</v>
      </c>
      <c r="N145">
        <f t="shared" si="18"/>
        <v>-35.125488300000143</v>
      </c>
      <c r="O145">
        <f t="shared" si="19"/>
        <v>-35.125488300000143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0.68377629866239975</v>
      </c>
    </row>
    <row r="146" spans="1:19" x14ac:dyDescent="0.3">
      <c r="A146" t="s">
        <v>172</v>
      </c>
      <c r="B146">
        <v>4881.6435547000001</v>
      </c>
      <c r="C146">
        <v>4831.7797852000003</v>
      </c>
      <c r="D146">
        <v>4797.1811522999997</v>
      </c>
      <c r="E146">
        <v>4856.5732422000001</v>
      </c>
      <c r="F146">
        <v>4863.9902344000002</v>
      </c>
      <c r="G146">
        <v>4863.9902344000002</v>
      </c>
      <c r="H146">
        <v>4880.3999022999997</v>
      </c>
      <c r="I146">
        <v>4831.7797852000003</v>
      </c>
      <c r="J146">
        <v>4845.8881836</v>
      </c>
      <c r="L146" t="str">
        <f t="shared" si="17"/>
        <v>07AUG2023:01:00:00</v>
      </c>
      <c r="M146">
        <v>1</v>
      </c>
      <c r="N146">
        <f t="shared" si="18"/>
        <v>-49.863769499999762</v>
      </c>
      <c r="O146">
        <f t="shared" si="19"/>
        <v>-49.863769499999762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1.0214545355731963</v>
      </c>
    </row>
    <row r="147" spans="1:19" x14ac:dyDescent="0.3">
      <c r="A147" t="s">
        <v>173</v>
      </c>
      <c r="B147">
        <v>4627.7006836</v>
      </c>
      <c r="C147">
        <v>4577.7299805000002</v>
      </c>
      <c r="D147">
        <v>4521.0771483999997</v>
      </c>
      <c r="E147">
        <v>4590.4589844000002</v>
      </c>
      <c r="F147">
        <v>4596.4599608999997</v>
      </c>
      <c r="G147">
        <v>4596.4599608999997</v>
      </c>
      <c r="H147">
        <v>4625.3999022999997</v>
      </c>
      <c r="I147">
        <v>4577.7299805000002</v>
      </c>
      <c r="J147">
        <v>4584.4462891000003</v>
      </c>
      <c r="L147" t="str">
        <f t="shared" si="17"/>
        <v>07AUG2023:02:00:00</v>
      </c>
      <c r="M147">
        <v>2</v>
      </c>
      <c r="N147">
        <f t="shared" si="18"/>
        <v>-49.97070309999981</v>
      </c>
      <c r="O147">
        <f t="shared" si="19"/>
        <v>-49.97070309999981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1.0798170952821087</v>
      </c>
    </row>
    <row r="148" spans="1:19" x14ac:dyDescent="0.3">
      <c r="A148" t="s">
        <v>174</v>
      </c>
      <c r="B148">
        <v>4418.7871094000002</v>
      </c>
      <c r="C148">
        <v>4357.4501952999999</v>
      </c>
      <c r="D148">
        <v>4315.6958008000001</v>
      </c>
      <c r="E148">
        <v>4362.140625</v>
      </c>
      <c r="F148">
        <v>4367.9501952999999</v>
      </c>
      <c r="G148">
        <v>4367.9501952999999</v>
      </c>
      <c r="H148">
        <v>4401.3398438000004</v>
      </c>
      <c r="I148">
        <v>4357.4501952999999</v>
      </c>
      <c r="J148">
        <v>4364.3662108999997</v>
      </c>
      <c r="L148" t="str">
        <f t="shared" si="17"/>
        <v>07AUG2023:03:00:00</v>
      </c>
      <c r="M148">
        <v>3</v>
      </c>
      <c r="N148">
        <f t="shared" si="18"/>
        <v>-61.336914100000286</v>
      </c>
      <c r="O148">
        <f t="shared" si="19"/>
        <v>-61.336914100000286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1.3880938950310473</v>
      </c>
    </row>
    <row r="149" spans="1:19" x14ac:dyDescent="0.3">
      <c r="A149" t="s">
        <v>175</v>
      </c>
      <c r="B149">
        <v>4314.1318358999997</v>
      </c>
      <c r="C149">
        <v>4231.1098633000001</v>
      </c>
      <c r="D149">
        <v>4157.0615233999997</v>
      </c>
      <c r="E149">
        <v>4206.8334961</v>
      </c>
      <c r="F149">
        <v>4234.8198241999999</v>
      </c>
      <c r="G149">
        <v>4234.8198241999999</v>
      </c>
      <c r="H149">
        <v>4271.2797852000003</v>
      </c>
      <c r="I149">
        <v>4231.1098633000001</v>
      </c>
      <c r="J149">
        <v>4229.0932616999999</v>
      </c>
      <c r="L149" t="str">
        <f t="shared" si="17"/>
        <v>07AUG2023:04:00:00</v>
      </c>
      <c r="M149">
        <v>4</v>
      </c>
      <c r="N149">
        <f t="shared" si="18"/>
        <v>-83.021972599999572</v>
      </c>
      <c r="O149">
        <f t="shared" si="19"/>
        <v>-83.021972599999572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1.9244189968682264</v>
      </c>
    </row>
    <row r="150" spans="1:19" x14ac:dyDescent="0.3">
      <c r="A150" t="s">
        <v>176</v>
      </c>
      <c r="B150">
        <v>4253.3510741999999</v>
      </c>
      <c r="C150">
        <v>4129.2001952999999</v>
      </c>
      <c r="D150">
        <v>4062.125</v>
      </c>
      <c r="E150">
        <v>4133.3305664</v>
      </c>
      <c r="F150">
        <v>4130.5800780999998</v>
      </c>
      <c r="G150">
        <v>4130.5800780999998</v>
      </c>
      <c r="H150">
        <v>4159.0400391000003</v>
      </c>
      <c r="I150">
        <v>4129.2001952999999</v>
      </c>
      <c r="J150">
        <v>4125.0131836</v>
      </c>
      <c r="L150" t="str">
        <f t="shared" si="17"/>
        <v>07AUG2023:05:00:00</v>
      </c>
      <c r="M150">
        <v>5</v>
      </c>
      <c r="N150">
        <f t="shared" si="18"/>
        <v>-124.15087889999995</v>
      </c>
      <c r="O150">
        <f t="shared" si="19"/>
        <v>-124.15087889999995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2.9188956362684246</v>
      </c>
    </row>
    <row r="151" spans="1:19" x14ac:dyDescent="0.3">
      <c r="A151" t="s">
        <v>177</v>
      </c>
      <c r="B151">
        <v>4259.6123047000001</v>
      </c>
      <c r="C151">
        <v>4129.4199219000002</v>
      </c>
      <c r="D151">
        <v>4092.2255859000002</v>
      </c>
      <c r="E151">
        <v>4167.5043944999998</v>
      </c>
      <c r="F151">
        <v>4131.6601563000004</v>
      </c>
      <c r="G151">
        <v>4131.6601563000004</v>
      </c>
      <c r="H151">
        <v>4157.6499022999997</v>
      </c>
      <c r="I151">
        <v>4129.4199219000002</v>
      </c>
      <c r="J151">
        <v>4130.8984375</v>
      </c>
      <c r="L151" t="str">
        <f t="shared" si="17"/>
        <v>07AUG2023:06:00:00</v>
      </c>
      <c r="M151">
        <v>6</v>
      </c>
      <c r="N151">
        <f t="shared" si="18"/>
        <v>-130.1923827999999</v>
      </c>
      <c r="O151">
        <f t="shared" si="19"/>
        <v>-130.1923827999999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3.0564373817858339</v>
      </c>
    </row>
    <row r="152" spans="1:19" x14ac:dyDescent="0.3">
      <c r="A152" t="s">
        <v>178</v>
      </c>
      <c r="B152">
        <v>4345.5527344000002</v>
      </c>
      <c r="C152">
        <v>4209.3500977000003</v>
      </c>
      <c r="D152">
        <v>4110.4663086</v>
      </c>
      <c r="E152">
        <v>4185.0439452999999</v>
      </c>
      <c r="F152">
        <v>4218.9399414</v>
      </c>
      <c r="G152">
        <v>4218.9399414</v>
      </c>
      <c r="H152">
        <v>4233.9702147999997</v>
      </c>
      <c r="I152">
        <v>4209.3500977000003</v>
      </c>
      <c r="J152">
        <v>4198.8774414</v>
      </c>
      <c r="L152" t="str">
        <f t="shared" si="17"/>
        <v>07AUG2023:07:00:00</v>
      </c>
      <c r="M152">
        <v>7</v>
      </c>
      <c r="N152">
        <f t="shared" si="18"/>
        <v>-136.20263669999986</v>
      </c>
      <c r="O152">
        <f t="shared" si="19"/>
        <v>-136.20263669999986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3.134299478678531</v>
      </c>
    </row>
    <row r="153" spans="1:19" x14ac:dyDescent="0.3">
      <c r="A153" t="s">
        <v>179</v>
      </c>
      <c r="B153">
        <v>4317.0664063000004</v>
      </c>
      <c r="C153">
        <v>4182.8100586</v>
      </c>
      <c r="D153">
        <v>4161.0488280999998</v>
      </c>
      <c r="E153">
        <v>4247.9965819999998</v>
      </c>
      <c r="F153">
        <v>4192.4501952999999</v>
      </c>
      <c r="G153">
        <v>4192.4501952999999</v>
      </c>
      <c r="H153">
        <v>4193.9301758000001</v>
      </c>
      <c r="I153">
        <v>4182.8100586</v>
      </c>
      <c r="J153">
        <v>4183.7216797000001</v>
      </c>
      <c r="L153" t="str">
        <f t="shared" si="17"/>
        <v>07AUG2023:08:00:00</v>
      </c>
      <c r="M153">
        <v>8</v>
      </c>
      <c r="N153">
        <f t="shared" si="18"/>
        <v>-134.25634770000033</v>
      </c>
      <c r="O153">
        <f t="shared" si="19"/>
        <v>-134.25634770000033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3.1098976727362073</v>
      </c>
    </row>
    <row r="154" spans="1:19" x14ac:dyDescent="0.3">
      <c r="A154" t="s">
        <v>180</v>
      </c>
      <c r="B154">
        <v>4530.7646483999997</v>
      </c>
      <c r="C154">
        <v>4436.9199219000002</v>
      </c>
      <c r="D154">
        <v>4429.1997069999998</v>
      </c>
      <c r="E154">
        <v>4439.8793944999998</v>
      </c>
      <c r="F154">
        <v>4442.0800780999998</v>
      </c>
      <c r="G154">
        <v>4442.0800780999998</v>
      </c>
      <c r="H154">
        <v>4451.7299805000002</v>
      </c>
      <c r="I154">
        <v>4436.9199219000002</v>
      </c>
      <c r="J154">
        <v>4440.8510741999999</v>
      </c>
      <c r="L154" t="str">
        <f t="shared" si="17"/>
        <v>07AUG2023:09:00:00</v>
      </c>
      <c r="M154">
        <v>9</v>
      </c>
      <c r="N154">
        <f t="shared" si="18"/>
        <v>-93.844726499999524</v>
      </c>
      <c r="O154">
        <f t="shared" si="19"/>
        <v>-93.844726499999524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2.071277891980992</v>
      </c>
    </row>
    <row r="155" spans="1:19" x14ac:dyDescent="0.3">
      <c r="A155" t="s">
        <v>181</v>
      </c>
      <c r="B155">
        <v>4900.2792969000002</v>
      </c>
      <c r="C155">
        <v>4885.4799805000002</v>
      </c>
      <c r="D155">
        <v>4797.9423827999999</v>
      </c>
      <c r="E155">
        <v>4792.0512694999998</v>
      </c>
      <c r="F155">
        <v>4888.1699219000002</v>
      </c>
      <c r="G155">
        <v>4888.1699219000002</v>
      </c>
      <c r="H155">
        <v>4907.4799805000002</v>
      </c>
      <c r="I155">
        <v>4885.4799805000002</v>
      </c>
      <c r="J155">
        <v>4875.1103516000003</v>
      </c>
      <c r="L155" t="str">
        <f t="shared" si="17"/>
        <v>07AUG2023:10:00:00</v>
      </c>
      <c r="M155">
        <v>10</v>
      </c>
      <c r="N155">
        <f t="shared" si="18"/>
        <v>-14.799316399999952</v>
      </c>
      <c r="O155">
        <f t="shared" si="19"/>
        <v>-14.799316399999952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0.30200965094708482</v>
      </c>
    </row>
    <row r="156" spans="1:19" x14ac:dyDescent="0.3">
      <c r="A156" t="s">
        <v>182</v>
      </c>
      <c r="B156">
        <v>5249.4467772999997</v>
      </c>
      <c r="C156">
        <v>5316.6201172000001</v>
      </c>
      <c r="D156">
        <v>5168.2700194999998</v>
      </c>
      <c r="E156">
        <v>5166.8652344000002</v>
      </c>
      <c r="F156">
        <v>5331.3398438000004</v>
      </c>
      <c r="G156">
        <v>5331.3398438000004</v>
      </c>
      <c r="H156">
        <v>5359.2299805000002</v>
      </c>
      <c r="I156">
        <v>5316.6201172000001</v>
      </c>
      <c r="J156">
        <v>5302.6772461</v>
      </c>
      <c r="L156" t="str">
        <f t="shared" si="17"/>
        <v>07AUG2023:11:00:00</v>
      </c>
      <c r="M156">
        <v>11</v>
      </c>
      <c r="N156">
        <f t="shared" si="18"/>
        <v>67.173339900000428</v>
      </c>
      <c r="O156" t="str">
        <f t="shared" si="19"/>
        <v/>
      </c>
      <c r="P156">
        <f t="shared" si="20"/>
        <v>67.173339900000428</v>
      </c>
      <c r="Q156" t="str">
        <f t="shared" si="21"/>
        <v/>
      </c>
      <c r="R156">
        <f t="shared" si="22"/>
        <v>1</v>
      </c>
      <c r="S156">
        <f t="shared" si="23"/>
        <v>1.2796270302325146</v>
      </c>
    </row>
    <row r="157" spans="1:19" x14ac:dyDescent="0.3">
      <c r="A157" t="s">
        <v>183</v>
      </c>
      <c r="B157">
        <v>5573.3227539</v>
      </c>
      <c r="C157">
        <v>5698.8901366999999</v>
      </c>
      <c r="D157">
        <v>5563.7851563000004</v>
      </c>
      <c r="E157">
        <v>5553.3935547000001</v>
      </c>
      <c r="F157">
        <v>5730.6601563000004</v>
      </c>
      <c r="G157">
        <v>5730.6601563000004</v>
      </c>
      <c r="H157">
        <v>5754.7001952999999</v>
      </c>
      <c r="I157">
        <v>5698.8901366999999</v>
      </c>
      <c r="J157">
        <v>5694.9663086</v>
      </c>
      <c r="L157" t="str">
        <f t="shared" si="17"/>
        <v>07AUG2023:12:00:00</v>
      </c>
      <c r="M157">
        <v>12</v>
      </c>
      <c r="N157">
        <f t="shared" si="18"/>
        <v>125.5673827999999</v>
      </c>
      <c r="O157" t="str">
        <f t="shared" si="19"/>
        <v/>
      </c>
      <c r="P157">
        <f t="shared" si="20"/>
        <v>125.5673827999999</v>
      </c>
      <c r="Q157" t="str">
        <f t="shared" si="21"/>
        <v/>
      </c>
      <c r="R157">
        <f t="shared" si="22"/>
        <v>1</v>
      </c>
      <c r="S157">
        <f t="shared" si="23"/>
        <v>2.2530075566166095</v>
      </c>
    </row>
    <row r="158" spans="1:19" x14ac:dyDescent="0.3">
      <c r="A158" t="s">
        <v>184</v>
      </c>
      <c r="B158">
        <v>5998.0668944999998</v>
      </c>
      <c r="C158">
        <v>6021.5698241999999</v>
      </c>
      <c r="D158">
        <v>5943.4873047000001</v>
      </c>
      <c r="E158">
        <v>5909.9350586</v>
      </c>
      <c r="F158">
        <v>6068.0600586</v>
      </c>
      <c r="G158">
        <v>6068.0600586</v>
      </c>
      <c r="H158">
        <v>6087.0600586</v>
      </c>
      <c r="I158">
        <v>6021.5698241999999</v>
      </c>
      <c r="J158">
        <v>6034.8989258000001</v>
      </c>
      <c r="L158" t="str">
        <f t="shared" si="17"/>
        <v>07AUG2023:13:00:00</v>
      </c>
      <c r="M158">
        <v>13</v>
      </c>
      <c r="N158">
        <f t="shared" si="18"/>
        <v>23.502929700000095</v>
      </c>
      <c r="O158" t="str">
        <f t="shared" si="19"/>
        <v/>
      </c>
      <c r="P158">
        <f t="shared" si="20"/>
        <v>23.502929700000095</v>
      </c>
      <c r="Q158" t="str">
        <f t="shared" si="21"/>
        <v/>
      </c>
      <c r="R158">
        <f t="shared" si="22"/>
        <v>1</v>
      </c>
      <c r="S158">
        <f t="shared" si="23"/>
        <v>0.39184174023719859</v>
      </c>
    </row>
    <row r="159" spans="1:19" x14ac:dyDescent="0.3">
      <c r="A159" t="s">
        <v>185</v>
      </c>
      <c r="B159">
        <v>6237.7680664</v>
      </c>
      <c r="C159">
        <v>6301.7402344000002</v>
      </c>
      <c r="D159">
        <v>6234.6967772999997</v>
      </c>
      <c r="E159">
        <v>6183.4521483999997</v>
      </c>
      <c r="F159">
        <v>6342.8701172000001</v>
      </c>
      <c r="G159">
        <v>6342.8701172000001</v>
      </c>
      <c r="H159">
        <v>6342.8100586</v>
      </c>
      <c r="I159">
        <v>6301.7402344000002</v>
      </c>
      <c r="J159">
        <v>6308.8784180000002</v>
      </c>
      <c r="L159" t="str">
        <f t="shared" si="17"/>
        <v>07AUG2023:14:00:00</v>
      </c>
      <c r="M159">
        <v>14</v>
      </c>
      <c r="N159">
        <f t="shared" si="18"/>
        <v>63.972168000000238</v>
      </c>
      <c r="O159" t="str">
        <f t="shared" si="19"/>
        <v/>
      </c>
      <c r="P159">
        <f t="shared" si="20"/>
        <v>63.972168000000238</v>
      </c>
      <c r="Q159" t="str">
        <f t="shared" si="21"/>
        <v/>
      </c>
      <c r="R159">
        <f t="shared" si="22"/>
        <v>1</v>
      </c>
      <c r="S159">
        <f t="shared" si="23"/>
        <v>1.0255618246627189</v>
      </c>
    </row>
    <row r="160" spans="1:19" x14ac:dyDescent="0.3">
      <c r="A160" t="s">
        <v>186</v>
      </c>
      <c r="B160">
        <v>6407.0786133000001</v>
      </c>
      <c r="C160">
        <v>6488.0498047000001</v>
      </c>
      <c r="D160">
        <v>6437.6909180000002</v>
      </c>
      <c r="E160">
        <v>6443.4882813000004</v>
      </c>
      <c r="F160">
        <v>6527.5</v>
      </c>
      <c r="G160">
        <v>6527.5</v>
      </c>
      <c r="H160">
        <v>6521.5297852000003</v>
      </c>
      <c r="I160">
        <v>6488.0498047000001</v>
      </c>
      <c r="J160">
        <v>6495.9121094000002</v>
      </c>
      <c r="L160" t="str">
        <f t="shared" si="17"/>
        <v>07AUG2023:15:00:00</v>
      </c>
      <c r="M160">
        <v>15</v>
      </c>
      <c r="N160">
        <f t="shared" si="18"/>
        <v>80.971191399999952</v>
      </c>
      <c r="O160" t="str">
        <f t="shared" si="19"/>
        <v/>
      </c>
      <c r="P160">
        <f t="shared" si="20"/>
        <v>80.971191399999952</v>
      </c>
      <c r="Q160" t="str">
        <f t="shared" si="21"/>
        <v/>
      </c>
      <c r="R160">
        <f t="shared" si="22"/>
        <v>1</v>
      </c>
      <c r="S160">
        <f t="shared" si="23"/>
        <v>1.2637770860485089</v>
      </c>
    </row>
    <row r="161" spans="1:19" x14ac:dyDescent="0.3">
      <c r="A161" t="s">
        <v>187</v>
      </c>
      <c r="B161">
        <v>6411.9536133000001</v>
      </c>
      <c r="C161">
        <v>6562.8999022999997</v>
      </c>
      <c r="D161">
        <v>6536.4472655999998</v>
      </c>
      <c r="E161">
        <v>6556.4135741999999</v>
      </c>
      <c r="F161">
        <v>6607.6699219000002</v>
      </c>
      <c r="G161">
        <v>6607.6699219000002</v>
      </c>
      <c r="H161">
        <v>6574.8198241999999</v>
      </c>
      <c r="I161">
        <v>6562.8999022999997</v>
      </c>
      <c r="J161">
        <v>6570.1396483999997</v>
      </c>
      <c r="L161" t="str">
        <f t="shared" si="17"/>
        <v>07AUG2023:16:00:00</v>
      </c>
      <c r="M161">
        <v>16</v>
      </c>
      <c r="N161">
        <f t="shared" si="18"/>
        <v>150.94628899999952</v>
      </c>
      <c r="O161" t="str">
        <f t="shared" si="19"/>
        <v/>
      </c>
      <c r="P161">
        <f t="shared" si="20"/>
        <v>150.94628899999952</v>
      </c>
      <c r="Q161" t="str">
        <f t="shared" si="21"/>
        <v/>
      </c>
      <c r="R161">
        <f t="shared" si="22"/>
        <v>1</v>
      </c>
      <c r="S161">
        <f t="shared" si="23"/>
        <v>2.3541388179555613</v>
      </c>
    </row>
    <row r="162" spans="1:19" x14ac:dyDescent="0.3">
      <c r="A162" t="s">
        <v>188</v>
      </c>
      <c r="B162">
        <v>6399.4453125</v>
      </c>
      <c r="C162">
        <v>6569.9399414</v>
      </c>
      <c r="D162">
        <v>6496.7875977000003</v>
      </c>
      <c r="E162">
        <v>6574.5810547000001</v>
      </c>
      <c r="F162">
        <v>6627.5800780999998</v>
      </c>
      <c r="G162">
        <v>6627.5800780999998</v>
      </c>
      <c r="H162">
        <v>6570.9101563000004</v>
      </c>
      <c r="I162">
        <v>6569.9399414</v>
      </c>
      <c r="J162">
        <v>6567.1284180000002</v>
      </c>
      <c r="L162" t="str">
        <f t="shared" si="17"/>
        <v>07AUG2023:17:00:00</v>
      </c>
      <c r="M162">
        <v>17</v>
      </c>
      <c r="N162">
        <f t="shared" si="18"/>
        <v>170.49462889999995</v>
      </c>
      <c r="O162" t="str">
        <f t="shared" si="19"/>
        <v/>
      </c>
      <c r="P162">
        <f t="shared" si="20"/>
        <v>170.49462889999995</v>
      </c>
      <c r="Q162" t="str">
        <f t="shared" si="21"/>
        <v/>
      </c>
      <c r="R162">
        <f t="shared" si="22"/>
        <v>1</v>
      </c>
      <c r="S162">
        <f t="shared" si="23"/>
        <v>2.6642094833902834</v>
      </c>
    </row>
    <row r="163" spans="1:19" x14ac:dyDescent="0.3">
      <c r="A163" t="s">
        <v>189</v>
      </c>
      <c r="B163">
        <v>6339.4951172000001</v>
      </c>
      <c r="C163">
        <v>6524.0600586</v>
      </c>
      <c r="D163">
        <v>6458.9975586</v>
      </c>
      <c r="E163">
        <v>6526.6513672000001</v>
      </c>
      <c r="F163">
        <v>6593.4799805000002</v>
      </c>
      <c r="G163">
        <v>6593.4799805000002</v>
      </c>
      <c r="H163">
        <v>6515.9799805000002</v>
      </c>
      <c r="I163">
        <v>6524.0600586</v>
      </c>
      <c r="J163">
        <v>6522.5078125</v>
      </c>
      <c r="L163" t="str">
        <f t="shared" si="17"/>
        <v>07AUG2023:18:00:00</v>
      </c>
      <c r="M163">
        <v>18</v>
      </c>
      <c r="N163">
        <f t="shared" si="18"/>
        <v>184.56494139999995</v>
      </c>
      <c r="O163" t="str">
        <f t="shared" si="19"/>
        <v/>
      </c>
      <c r="P163">
        <f t="shared" si="20"/>
        <v>184.56494139999995</v>
      </c>
      <c r="Q163" t="str">
        <f t="shared" si="21"/>
        <v/>
      </c>
      <c r="R163">
        <f t="shared" si="22"/>
        <v>1</v>
      </c>
      <c r="S163">
        <f t="shared" si="23"/>
        <v>2.9113507935237242</v>
      </c>
    </row>
    <row r="164" spans="1:19" x14ac:dyDescent="0.3">
      <c r="A164" t="s">
        <v>190</v>
      </c>
      <c r="B164">
        <v>6304.875</v>
      </c>
      <c r="C164">
        <v>6382.0800780999998</v>
      </c>
      <c r="D164">
        <v>6375.4721680000002</v>
      </c>
      <c r="E164">
        <v>6450.9052733999997</v>
      </c>
      <c r="F164">
        <v>6470.2998047000001</v>
      </c>
      <c r="G164">
        <v>6470.2998047000001</v>
      </c>
      <c r="H164">
        <v>6367</v>
      </c>
      <c r="I164">
        <v>6382.0800780999998</v>
      </c>
      <c r="J164">
        <v>6393.8789063000004</v>
      </c>
      <c r="L164" t="str">
        <f t="shared" si="17"/>
        <v>07AUG2023:19:00:00</v>
      </c>
      <c r="M164">
        <v>19</v>
      </c>
      <c r="N164">
        <f t="shared" si="18"/>
        <v>77.20507809999981</v>
      </c>
      <c r="O164" t="str">
        <f t="shared" si="19"/>
        <v/>
      </c>
      <c r="P164">
        <f t="shared" si="20"/>
        <v>77.20507809999981</v>
      </c>
      <c r="Q164" t="str">
        <f t="shared" si="21"/>
        <v/>
      </c>
      <c r="R164">
        <f t="shared" si="22"/>
        <v>1</v>
      </c>
      <c r="S164">
        <f t="shared" si="23"/>
        <v>1.2245298772775006</v>
      </c>
    </row>
    <row r="165" spans="1:19" x14ac:dyDescent="0.3">
      <c r="A165" t="s">
        <v>191</v>
      </c>
      <c r="B165">
        <v>6108.1269530999998</v>
      </c>
      <c r="C165">
        <v>6147.9101563000004</v>
      </c>
      <c r="D165">
        <v>6189.1015625</v>
      </c>
      <c r="E165">
        <v>6230.2490233999997</v>
      </c>
      <c r="F165">
        <v>6245.0097655999998</v>
      </c>
      <c r="G165">
        <v>6245.0097655999998</v>
      </c>
      <c r="H165">
        <v>6127.1298827999999</v>
      </c>
      <c r="I165">
        <v>6147.9101563000004</v>
      </c>
      <c r="J165">
        <v>6169.3344727000003</v>
      </c>
      <c r="L165" t="str">
        <f t="shared" si="17"/>
        <v>07AUG2023:20:00:00</v>
      </c>
      <c r="M165">
        <v>20</v>
      </c>
      <c r="N165">
        <f t="shared" si="18"/>
        <v>39.783203200000571</v>
      </c>
      <c r="O165" t="str">
        <f t="shared" si="19"/>
        <v/>
      </c>
      <c r="P165">
        <f t="shared" si="20"/>
        <v>39.783203200000571</v>
      </c>
      <c r="Q165" t="str">
        <f t="shared" si="21"/>
        <v/>
      </c>
      <c r="R165">
        <f t="shared" si="22"/>
        <v>1</v>
      </c>
      <c r="S165">
        <f t="shared" si="23"/>
        <v>0.65131591902833297</v>
      </c>
    </row>
    <row r="166" spans="1:19" x14ac:dyDescent="0.3">
      <c r="A166" t="s">
        <v>192</v>
      </c>
      <c r="B166">
        <v>5958.0493164</v>
      </c>
      <c r="C166">
        <v>5963.0800780999998</v>
      </c>
      <c r="D166">
        <v>6006.1469727000003</v>
      </c>
      <c r="E166">
        <v>6044.5737305000002</v>
      </c>
      <c r="F166">
        <v>6055.2597655999998</v>
      </c>
      <c r="G166">
        <v>6055.2597655999998</v>
      </c>
      <c r="H166">
        <v>5953.75</v>
      </c>
      <c r="I166">
        <v>5963.0800780999998</v>
      </c>
      <c r="J166">
        <v>5987.3300780999998</v>
      </c>
      <c r="L166" t="str">
        <f t="shared" si="17"/>
        <v>07AUG2023:21:00:00</v>
      </c>
      <c r="M166">
        <v>21</v>
      </c>
      <c r="N166">
        <f t="shared" si="18"/>
        <v>5.0307616999998572</v>
      </c>
      <c r="O166" t="str">
        <f t="shared" si="19"/>
        <v/>
      </c>
      <c r="P166">
        <f t="shared" si="20"/>
        <v>5.0307616999998572</v>
      </c>
      <c r="Q166" t="str">
        <f t="shared" si="21"/>
        <v/>
      </c>
      <c r="R166">
        <f t="shared" si="22"/>
        <v>1</v>
      </c>
      <c r="S166">
        <f t="shared" si="23"/>
        <v>8.4436389040155962E-2</v>
      </c>
    </row>
    <row r="167" spans="1:19" x14ac:dyDescent="0.3">
      <c r="A167" t="s">
        <v>193</v>
      </c>
      <c r="B167">
        <v>5766.2690430000002</v>
      </c>
      <c r="C167">
        <v>5770.2202147999997</v>
      </c>
      <c r="D167">
        <v>5837.09375</v>
      </c>
      <c r="E167">
        <v>5879.8974608999997</v>
      </c>
      <c r="F167">
        <v>5854.3598633000001</v>
      </c>
      <c r="G167">
        <v>5854.3598633000001</v>
      </c>
      <c r="H167">
        <v>5751.2001952999999</v>
      </c>
      <c r="I167">
        <v>5770.2202147999997</v>
      </c>
      <c r="J167">
        <v>5794.7167969000002</v>
      </c>
      <c r="L167" t="str">
        <f t="shared" si="17"/>
        <v>07AUG2023:22:00:00</v>
      </c>
      <c r="M167">
        <v>22</v>
      </c>
      <c r="N167">
        <f t="shared" si="18"/>
        <v>3.9511717999994289</v>
      </c>
      <c r="O167" t="str">
        <f t="shared" si="19"/>
        <v/>
      </c>
      <c r="P167">
        <f t="shared" si="20"/>
        <v>3.9511717999994289</v>
      </c>
      <c r="Q167" t="str">
        <f t="shared" si="21"/>
        <v/>
      </c>
      <c r="R167">
        <f t="shared" si="22"/>
        <v>1</v>
      </c>
      <c r="S167">
        <f t="shared" si="23"/>
        <v>6.8522154802956675E-2</v>
      </c>
    </row>
    <row r="168" spans="1:19" x14ac:dyDescent="0.3">
      <c r="A168" t="s">
        <v>194</v>
      </c>
      <c r="B168">
        <v>5414.3115233999997</v>
      </c>
      <c r="C168">
        <v>5420.6699219000002</v>
      </c>
      <c r="D168">
        <v>5486.9960938000004</v>
      </c>
      <c r="E168">
        <v>5515.6420897999997</v>
      </c>
      <c r="F168">
        <v>5495.5097655999998</v>
      </c>
      <c r="G168">
        <v>5495.5097655999998</v>
      </c>
      <c r="H168">
        <v>5426.3300780999998</v>
      </c>
      <c r="I168">
        <v>5420.6699219000002</v>
      </c>
      <c r="J168">
        <v>5450.6015625</v>
      </c>
      <c r="L168" t="str">
        <f t="shared" si="17"/>
        <v>07AUG2023:23:00:00</v>
      </c>
      <c r="M168">
        <v>23</v>
      </c>
      <c r="N168">
        <f t="shared" si="18"/>
        <v>6.3583985000004759</v>
      </c>
      <c r="O168" t="str">
        <f t="shared" si="19"/>
        <v/>
      </c>
      <c r="P168">
        <f t="shared" si="20"/>
        <v>6.3583985000004759</v>
      </c>
      <c r="Q168" t="str">
        <f t="shared" si="21"/>
        <v/>
      </c>
      <c r="R168">
        <f t="shared" si="22"/>
        <v>1</v>
      </c>
      <c r="S168">
        <f t="shared" si="23"/>
        <v>0.11743687950943064</v>
      </c>
    </row>
    <row r="169" spans="1:19" x14ac:dyDescent="0.3">
      <c r="A169" t="s">
        <v>195</v>
      </c>
      <c r="B169">
        <v>5077.6430664</v>
      </c>
      <c r="C169">
        <v>5076.5898438000004</v>
      </c>
      <c r="D169">
        <v>5177.1381836</v>
      </c>
      <c r="E169">
        <v>5198.2734375</v>
      </c>
      <c r="F169">
        <v>5148.25</v>
      </c>
      <c r="G169">
        <v>5148.25</v>
      </c>
      <c r="H169">
        <v>5108.8198241999999</v>
      </c>
      <c r="I169">
        <v>5076.5898438000004</v>
      </c>
      <c r="J169">
        <v>5120.7006836</v>
      </c>
      <c r="L169" t="str">
        <f t="shared" si="17"/>
        <v>08AUG2023:00:00:00</v>
      </c>
      <c r="M169">
        <v>24</v>
      </c>
      <c r="N169">
        <f t="shared" si="18"/>
        <v>-1.0532225999995717</v>
      </c>
      <c r="O169">
        <f t="shared" si="19"/>
        <v>-1.0532225999995717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2.0742352036695964E-2</v>
      </c>
    </row>
    <row r="170" spans="1:19" x14ac:dyDescent="0.3">
      <c r="A170" t="s">
        <v>196</v>
      </c>
      <c r="B170">
        <v>4803.6108397999997</v>
      </c>
      <c r="C170">
        <v>4813.6499022999997</v>
      </c>
      <c r="D170">
        <v>4882.2089844000002</v>
      </c>
      <c r="E170">
        <v>4898.9350586</v>
      </c>
      <c r="F170">
        <v>4864.6298827999999</v>
      </c>
      <c r="G170">
        <v>4864.6298827999999</v>
      </c>
      <c r="H170">
        <v>4864.3901366999999</v>
      </c>
      <c r="I170">
        <v>4813.6499022999997</v>
      </c>
      <c r="J170">
        <v>4852.7802733999997</v>
      </c>
      <c r="L170" t="str">
        <f t="shared" si="17"/>
        <v>08AUG2023:01:00:00</v>
      </c>
      <c r="M170">
        <v>1</v>
      </c>
      <c r="N170">
        <f t="shared" si="18"/>
        <v>10.0390625</v>
      </c>
      <c r="O170" t="str">
        <f t="shared" si="19"/>
        <v/>
      </c>
      <c r="P170">
        <f t="shared" si="20"/>
        <v>10.0390625</v>
      </c>
      <c r="Q170" t="str">
        <f t="shared" si="21"/>
        <v/>
      </c>
      <c r="R170">
        <f t="shared" si="22"/>
        <v>1</v>
      </c>
      <c r="S170">
        <f t="shared" si="23"/>
        <v>0.20898992101570785</v>
      </c>
    </row>
    <row r="171" spans="1:19" x14ac:dyDescent="0.3">
      <c r="A171" t="s">
        <v>197</v>
      </c>
      <c r="B171">
        <v>4519.5595702999999</v>
      </c>
      <c r="C171">
        <v>4578.8901366999999</v>
      </c>
      <c r="D171">
        <v>4621.8002930000002</v>
      </c>
      <c r="E171">
        <v>4640.6552733999997</v>
      </c>
      <c r="F171">
        <v>4616.5600586</v>
      </c>
      <c r="G171">
        <v>4616.5600586</v>
      </c>
      <c r="H171">
        <v>4634.4399414</v>
      </c>
      <c r="I171">
        <v>4578.8901366999999</v>
      </c>
      <c r="J171">
        <v>4611.6713866999999</v>
      </c>
      <c r="L171" t="str">
        <f t="shared" si="17"/>
        <v>08AUG2023:02:00:00</v>
      </c>
      <c r="M171">
        <v>2</v>
      </c>
      <c r="N171">
        <f t="shared" si="18"/>
        <v>59.330566399999952</v>
      </c>
      <c r="O171" t="str">
        <f t="shared" si="19"/>
        <v/>
      </c>
      <c r="P171">
        <f t="shared" si="20"/>
        <v>59.330566399999952</v>
      </c>
      <c r="Q171" t="str">
        <f t="shared" si="21"/>
        <v/>
      </c>
      <c r="R171">
        <f t="shared" si="22"/>
        <v>1</v>
      </c>
      <c r="S171">
        <f t="shared" si="23"/>
        <v>1.3127510651676553</v>
      </c>
    </row>
    <row r="172" spans="1:19" x14ac:dyDescent="0.3">
      <c r="A172" t="s">
        <v>198</v>
      </c>
      <c r="B172">
        <v>4333.6303711</v>
      </c>
      <c r="C172">
        <v>4382.8398438000004</v>
      </c>
      <c r="D172">
        <v>4404.4824219000002</v>
      </c>
      <c r="E172">
        <v>4425.6030272999997</v>
      </c>
      <c r="F172">
        <v>4412.4101563000004</v>
      </c>
      <c r="G172">
        <v>4412.4101563000004</v>
      </c>
      <c r="H172">
        <v>4443.1201172000001</v>
      </c>
      <c r="I172">
        <v>4382.8398438000004</v>
      </c>
      <c r="J172">
        <v>4411.1665039</v>
      </c>
      <c r="L172" t="str">
        <f t="shared" si="17"/>
        <v>08AUG2023:03:00:00</v>
      </c>
      <c r="M172">
        <v>3</v>
      </c>
      <c r="N172">
        <f t="shared" si="18"/>
        <v>49.209472700000333</v>
      </c>
      <c r="O172" t="str">
        <f t="shared" si="19"/>
        <v/>
      </c>
      <c r="P172">
        <f t="shared" si="20"/>
        <v>49.209472700000333</v>
      </c>
      <c r="Q172" t="str">
        <f t="shared" si="21"/>
        <v/>
      </c>
      <c r="R172">
        <f t="shared" si="22"/>
        <v>1</v>
      </c>
      <c r="S172">
        <f t="shared" si="23"/>
        <v>1.1355253790947923</v>
      </c>
    </row>
    <row r="173" spans="1:19" x14ac:dyDescent="0.3">
      <c r="A173" t="s">
        <v>199</v>
      </c>
      <c r="B173">
        <v>4179.3276366999999</v>
      </c>
      <c r="C173">
        <v>4251.2700194999998</v>
      </c>
      <c r="D173">
        <v>4260.1401366999999</v>
      </c>
      <c r="E173">
        <v>4289.3935547000001</v>
      </c>
      <c r="F173">
        <v>4273.6401366999999</v>
      </c>
      <c r="G173">
        <v>4273.6401366999999</v>
      </c>
      <c r="H173">
        <v>4306.6801758000001</v>
      </c>
      <c r="I173">
        <v>4251.2700194999998</v>
      </c>
      <c r="J173">
        <v>4274.1416016000003</v>
      </c>
      <c r="L173" t="str">
        <f t="shared" si="17"/>
        <v>08AUG2023:04:00:00</v>
      </c>
      <c r="M173">
        <v>4</v>
      </c>
      <c r="N173">
        <f t="shared" si="18"/>
        <v>71.942382799999905</v>
      </c>
      <c r="O173" t="str">
        <f t="shared" si="19"/>
        <v/>
      </c>
      <c r="P173">
        <f t="shared" si="20"/>
        <v>71.942382799999905</v>
      </c>
      <c r="Q173" t="str">
        <f t="shared" si="21"/>
        <v/>
      </c>
      <c r="R173">
        <f t="shared" si="22"/>
        <v>1</v>
      </c>
      <c r="S173">
        <f t="shared" si="23"/>
        <v>1.7213865256279757</v>
      </c>
    </row>
    <row r="174" spans="1:19" x14ac:dyDescent="0.3">
      <c r="A174" t="s">
        <v>200</v>
      </c>
      <c r="B174">
        <v>4248.3212891000003</v>
      </c>
      <c r="C174">
        <v>4153.9501952999999</v>
      </c>
      <c r="D174">
        <v>4191.6298827999999</v>
      </c>
      <c r="E174">
        <v>4219.7446289</v>
      </c>
      <c r="F174">
        <v>4174.6000977000003</v>
      </c>
      <c r="G174">
        <v>4174.6000977000003</v>
      </c>
      <c r="H174">
        <v>4200.6201172000001</v>
      </c>
      <c r="I174">
        <v>4153.9501952999999</v>
      </c>
      <c r="J174">
        <v>4179.6171875</v>
      </c>
      <c r="L174" t="str">
        <f t="shared" si="17"/>
        <v>08AUG2023:05:00:00</v>
      </c>
      <c r="M174">
        <v>5</v>
      </c>
      <c r="N174">
        <f t="shared" si="18"/>
        <v>-94.371093800000381</v>
      </c>
      <c r="O174">
        <f t="shared" si="19"/>
        <v>-94.371093800000381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2.2213737468992778</v>
      </c>
    </row>
    <row r="175" spans="1:19" x14ac:dyDescent="0.3">
      <c r="A175" t="s">
        <v>201</v>
      </c>
      <c r="B175">
        <v>4197.2075194999998</v>
      </c>
      <c r="C175">
        <v>4156.9902344000002</v>
      </c>
      <c r="D175">
        <v>4201.6523438000004</v>
      </c>
      <c r="E175">
        <v>4246.7543944999998</v>
      </c>
      <c r="F175">
        <v>4179.5400391000003</v>
      </c>
      <c r="G175">
        <v>4179.5400391000003</v>
      </c>
      <c r="H175">
        <v>4202.6699219000002</v>
      </c>
      <c r="I175">
        <v>4156.9902344000002</v>
      </c>
      <c r="J175">
        <v>4184.1367188000004</v>
      </c>
      <c r="L175" t="str">
        <f t="shared" si="17"/>
        <v>08AUG2023:06:00:00</v>
      </c>
      <c r="M175">
        <v>6</v>
      </c>
      <c r="N175">
        <f t="shared" si="18"/>
        <v>-40.217285099999572</v>
      </c>
      <c r="O175">
        <f t="shared" si="19"/>
        <v>-40.217285099999572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0.95819148596185055</v>
      </c>
    </row>
    <row r="176" spans="1:19" x14ac:dyDescent="0.3">
      <c r="A176" t="s">
        <v>202</v>
      </c>
      <c r="B176">
        <v>4320.2768555000002</v>
      </c>
      <c r="C176">
        <v>4266.9902344000002</v>
      </c>
      <c r="D176">
        <v>4273.7451172000001</v>
      </c>
      <c r="E176">
        <v>4324.8725586</v>
      </c>
      <c r="F176">
        <v>4300.6601563000004</v>
      </c>
      <c r="G176">
        <v>4300.6601563000004</v>
      </c>
      <c r="H176">
        <v>4308.2797852000003</v>
      </c>
      <c r="I176">
        <v>4266.9902344000002</v>
      </c>
      <c r="J176">
        <v>4287.4624022999997</v>
      </c>
      <c r="L176" t="str">
        <f t="shared" si="17"/>
        <v>08AUG2023:07:00:00</v>
      </c>
      <c r="M176">
        <v>7</v>
      </c>
      <c r="N176">
        <f t="shared" si="18"/>
        <v>-53.286621100000048</v>
      </c>
      <c r="O176">
        <f t="shared" si="19"/>
        <v>-53.286621100000048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1.2334075542441829</v>
      </c>
    </row>
    <row r="177" spans="1:19" x14ac:dyDescent="0.3">
      <c r="A177" t="s">
        <v>203</v>
      </c>
      <c r="B177">
        <v>4333.1435547000001</v>
      </c>
      <c r="C177">
        <v>4224.1401366999999</v>
      </c>
      <c r="D177">
        <v>4288.8554688000004</v>
      </c>
      <c r="E177">
        <v>4361.9536133000001</v>
      </c>
      <c r="F177">
        <v>4263.7001952999999</v>
      </c>
      <c r="G177">
        <v>4263.7001952999999</v>
      </c>
      <c r="H177">
        <v>4260.5097655999998</v>
      </c>
      <c r="I177">
        <v>4224.1401366999999</v>
      </c>
      <c r="J177">
        <v>4255.90625</v>
      </c>
      <c r="L177" t="str">
        <f t="shared" si="17"/>
        <v>08AUG2023:08:00:00</v>
      </c>
      <c r="M177">
        <v>8</v>
      </c>
      <c r="N177">
        <f t="shared" si="18"/>
        <v>-109.00341800000024</v>
      </c>
      <c r="O177">
        <f t="shared" si="19"/>
        <v>-109.00341800000024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2.5155736620303815</v>
      </c>
    </row>
    <row r="178" spans="1:19" x14ac:dyDescent="0.3">
      <c r="A178" t="s">
        <v>204</v>
      </c>
      <c r="B178">
        <v>4560.9165039</v>
      </c>
      <c r="C178">
        <v>4462.0200194999998</v>
      </c>
      <c r="D178">
        <v>4511.4702147999997</v>
      </c>
      <c r="E178">
        <v>4556.8149414</v>
      </c>
      <c r="F178">
        <v>4485.1601563000004</v>
      </c>
      <c r="G178">
        <v>4485.1601563000004</v>
      </c>
      <c r="H178">
        <v>4497.4902344000002</v>
      </c>
      <c r="I178">
        <v>4462.0200194999998</v>
      </c>
      <c r="J178">
        <v>4487.1791991999999</v>
      </c>
      <c r="L178" t="str">
        <f t="shared" si="17"/>
        <v>08AUG2023:09:00:00</v>
      </c>
      <c r="M178">
        <v>9</v>
      </c>
      <c r="N178">
        <f t="shared" si="18"/>
        <v>-98.89648440000019</v>
      </c>
      <c r="O178">
        <f t="shared" si="19"/>
        <v>-98.89648440000019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2.1683467416128899</v>
      </c>
    </row>
    <row r="179" spans="1:19" x14ac:dyDescent="0.3">
      <c r="A179" t="s">
        <v>205</v>
      </c>
      <c r="B179">
        <v>4859.0126952999999</v>
      </c>
      <c r="C179">
        <v>4883.2700194999998</v>
      </c>
      <c r="D179">
        <v>4878.8891602000003</v>
      </c>
      <c r="E179">
        <v>4892.0708008000001</v>
      </c>
      <c r="F179">
        <v>4890.6801758000001</v>
      </c>
      <c r="G179">
        <v>4890.6801758000001</v>
      </c>
      <c r="H179">
        <v>4917.5</v>
      </c>
      <c r="I179">
        <v>4883.2700194999998</v>
      </c>
      <c r="J179">
        <v>4894.1450194999998</v>
      </c>
      <c r="L179" t="str">
        <f t="shared" si="17"/>
        <v>08AUG2023:10:00:00</v>
      </c>
      <c r="M179">
        <v>10</v>
      </c>
      <c r="N179">
        <f t="shared" si="18"/>
        <v>24.257324199999857</v>
      </c>
      <c r="O179" t="str">
        <f t="shared" si="19"/>
        <v/>
      </c>
      <c r="P179">
        <f t="shared" si="20"/>
        <v>24.257324199999857</v>
      </c>
      <c r="Q179" t="str">
        <f t="shared" si="21"/>
        <v/>
      </c>
      <c r="R179">
        <f t="shared" si="22"/>
        <v>1</v>
      </c>
      <c r="S179">
        <f t="shared" si="23"/>
        <v>0.49922331389385649</v>
      </c>
    </row>
    <row r="180" spans="1:19" x14ac:dyDescent="0.3">
      <c r="A180" t="s">
        <v>206</v>
      </c>
      <c r="B180">
        <v>5275.5019530999998</v>
      </c>
      <c r="C180">
        <v>5293.0698241999999</v>
      </c>
      <c r="D180">
        <v>5208.6552733999997</v>
      </c>
      <c r="E180">
        <v>5209.7998047000001</v>
      </c>
      <c r="F180">
        <v>5302.4101563000004</v>
      </c>
      <c r="G180">
        <v>5302.4101563000004</v>
      </c>
      <c r="H180">
        <v>5336.6699219000002</v>
      </c>
      <c r="I180">
        <v>5293.0698241999999</v>
      </c>
      <c r="J180">
        <v>5291.1352539</v>
      </c>
      <c r="L180" t="str">
        <f t="shared" si="17"/>
        <v>08AUG2023:11:00:00</v>
      </c>
      <c r="M180">
        <v>11</v>
      </c>
      <c r="N180">
        <f t="shared" si="18"/>
        <v>17.567871100000048</v>
      </c>
      <c r="O180" t="str">
        <f t="shared" si="19"/>
        <v/>
      </c>
      <c r="P180">
        <f t="shared" si="20"/>
        <v>17.567871100000048</v>
      </c>
      <c r="Q180" t="str">
        <f t="shared" si="21"/>
        <v/>
      </c>
      <c r="R180">
        <f t="shared" si="22"/>
        <v>1</v>
      </c>
      <c r="S180">
        <f t="shared" si="23"/>
        <v>0.33300852233931566</v>
      </c>
    </row>
    <row r="181" spans="1:19" x14ac:dyDescent="0.3">
      <c r="A181" t="s">
        <v>207</v>
      </c>
      <c r="B181">
        <v>5628.0634766000003</v>
      </c>
      <c r="C181">
        <v>5654.9501952999999</v>
      </c>
      <c r="D181">
        <v>5605.9042969000002</v>
      </c>
      <c r="E181">
        <v>5613.0185547000001</v>
      </c>
      <c r="F181">
        <v>5674.3198241999999</v>
      </c>
      <c r="G181">
        <v>5674.3198241999999</v>
      </c>
      <c r="H181">
        <v>5702.5200194999998</v>
      </c>
      <c r="I181">
        <v>5654.9501952999999</v>
      </c>
      <c r="J181">
        <v>5663.2861327999999</v>
      </c>
      <c r="L181" t="str">
        <f t="shared" si="17"/>
        <v>08AUG2023:12:00:00</v>
      </c>
      <c r="M181">
        <v>12</v>
      </c>
      <c r="N181">
        <f t="shared" si="18"/>
        <v>26.886718699999619</v>
      </c>
      <c r="O181" t="str">
        <f t="shared" si="19"/>
        <v/>
      </c>
      <c r="P181">
        <f t="shared" si="20"/>
        <v>26.886718699999619</v>
      </c>
      <c r="Q181" t="str">
        <f t="shared" si="21"/>
        <v/>
      </c>
      <c r="R181">
        <f t="shared" si="22"/>
        <v>1</v>
      </c>
      <c r="S181">
        <f t="shared" si="23"/>
        <v>0.47772593205082864</v>
      </c>
    </row>
    <row r="182" spans="1:19" x14ac:dyDescent="0.3">
      <c r="A182" t="s">
        <v>208</v>
      </c>
      <c r="B182">
        <v>5956.9682616999999</v>
      </c>
      <c r="C182">
        <v>5966.2099608999997</v>
      </c>
      <c r="D182">
        <v>5946.7451172000001</v>
      </c>
      <c r="E182">
        <v>5964.3427733999997</v>
      </c>
      <c r="F182">
        <v>5993.9501952999999</v>
      </c>
      <c r="G182">
        <v>5993.9501952999999</v>
      </c>
      <c r="H182">
        <v>6016.7700194999998</v>
      </c>
      <c r="I182">
        <v>5966.2099608999997</v>
      </c>
      <c r="J182">
        <v>5983.0332030999998</v>
      </c>
      <c r="L182" t="str">
        <f t="shared" si="17"/>
        <v>08AUG2023:13:00:00</v>
      </c>
      <c r="M182">
        <v>13</v>
      </c>
      <c r="N182">
        <f t="shared" si="18"/>
        <v>9.2416991999998572</v>
      </c>
      <c r="O182" t="str">
        <f t="shared" si="19"/>
        <v/>
      </c>
      <c r="P182">
        <f t="shared" si="20"/>
        <v>9.2416991999998572</v>
      </c>
      <c r="Q182" t="str">
        <f t="shared" si="21"/>
        <v/>
      </c>
      <c r="R182">
        <f t="shared" si="22"/>
        <v>1</v>
      </c>
      <c r="S182">
        <f t="shared" si="23"/>
        <v>0.15514098437318954</v>
      </c>
    </row>
    <row r="183" spans="1:19" x14ac:dyDescent="0.3">
      <c r="A183" t="s">
        <v>209</v>
      </c>
      <c r="B183">
        <v>6240.6333008000001</v>
      </c>
      <c r="C183">
        <v>6238.3798827999999</v>
      </c>
      <c r="D183">
        <v>6199.6318358999997</v>
      </c>
      <c r="E183">
        <v>6163.6308594000002</v>
      </c>
      <c r="F183">
        <v>6268.4902344000002</v>
      </c>
      <c r="G183">
        <v>6268.4902344000002</v>
      </c>
      <c r="H183">
        <v>6272.5</v>
      </c>
      <c r="I183">
        <v>6238.3798827999999</v>
      </c>
      <c r="J183">
        <v>6246.8886719000002</v>
      </c>
      <c r="L183" t="str">
        <f t="shared" si="17"/>
        <v>08AUG2023:14:00:00</v>
      </c>
      <c r="M183">
        <v>14</v>
      </c>
      <c r="N183">
        <f t="shared" si="18"/>
        <v>-2.253418000000238</v>
      </c>
      <c r="O183">
        <f t="shared" si="19"/>
        <v>-2.253418000000238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3.6108803247762805E-2</v>
      </c>
    </row>
    <row r="184" spans="1:19" x14ac:dyDescent="0.3">
      <c r="A184" t="s">
        <v>210</v>
      </c>
      <c r="B184">
        <v>6507.8432616999999</v>
      </c>
      <c r="C184">
        <v>6432.5800780999998</v>
      </c>
      <c r="D184">
        <v>6406.5566405999998</v>
      </c>
      <c r="E184">
        <v>6408.0317383000001</v>
      </c>
      <c r="F184">
        <v>6457.4199219000002</v>
      </c>
      <c r="G184">
        <v>6457.4199219000002</v>
      </c>
      <c r="H184">
        <v>6457.9199219000002</v>
      </c>
      <c r="I184">
        <v>6432.5800780999998</v>
      </c>
      <c r="J184">
        <v>6439.9453125</v>
      </c>
      <c r="L184" t="str">
        <f t="shared" si="17"/>
        <v>08AUG2023:15:00:00</v>
      </c>
      <c r="M184">
        <v>15</v>
      </c>
      <c r="N184">
        <f t="shared" si="18"/>
        <v>-75.263183600000048</v>
      </c>
      <c r="O184">
        <f t="shared" si="19"/>
        <v>-75.263183600000048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1.1564996354927508</v>
      </c>
    </row>
    <row r="185" spans="1:19" x14ac:dyDescent="0.3">
      <c r="A185" t="s">
        <v>211</v>
      </c>
      <c r="B185">
        <v>6552.5019530999998</v>
      </c>
      <c r="C185">
        <v>6518.0698241999999</v>
      </c>
      <c r="D185">
        <v>6501.2788086</v>
      </c>
      <c r="E185">
        <v>6522.1870116999999</v>
      </c>
      <c r="F185">
        <v>6549.8701172000001</v>
      </c>
      <c r="G185">
        <v>6549.8701172000001</v>
      </c>
      <c r="H185">
        <v>6529.7202147999997</v>
      </c>
      <c r="I185">
        <v>6518.0698241999999</v>
      </c>
      <c r="J185">
        <v>6524.5668944999998</v>
      </c>
      <c r="L185" t="str">
        <f t="shared" si="17"/>
        <v>08AUG2023:16:00:00</v>
      </c>
      <c r="M185">
        <v>16</v>
      </c>
      <c r="N185">
        <f t="shared" si="18"/>
        <v>-34.432128899999952</v>
      </c>
      <c r="O185">
        <f t="shared" si="19"/>
        <v>-34.432128899999952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0.52548063543437873</v>
      </c>
    </row>
    <row r="186" spans="1:19" x14ac:dyDescent="0.3">
      <c r="A186" t="s">
        <v>212</v>
      </c>
      <c r="B186">
        <v>6581.8432616999999</v>
      </c>
      <c r="C186">
        <v>6537.0200194999998</v>
      </c>
      <c r="D186">
        <v>6469.0498047000001</v>
      </c>
      <c r="E186">
        <v>6533.7758789</v>
      </c>
      <c r="F186">
        <v>6582.9799805000002</v>
      </c>
      <c r="G186">
        <v>6582.9799805000002</v>
      </c>
      <c r="H186">
        <v>6544.1298827999999</v>
      </c>
      <c r="I186">
        <v>6537.0200194999998</v>
      </c>
      <c r="J186">
        <v>6534.7509766000003</v>
      </c>
      <c r="L186" t="str">
        <f t="shared" si="17"/>
        <v>08AUG2023:17:00:00</v>
      </c>
      <c r="M186">
        <v>17</v>
      </c>
      <c r="N186">
        <f t="shared" si="18"/>
        <v>-44.823242200000095</v>
      </c>
      <c r="O186">
        <f t="shared" si="19"/>
        <v>-44.823242200000095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0.68101351578558955</v>
      </c>
    </row>
    <row r="187" spans="1:19" x14ac:dyDescent="0.3">
      <c r="A187" t="s">
        <v>213</v>
      </c>
      <c r="B187">
        <v>6578.3105469000002</v>
      </c>
      <c r="C187">
        <v>6485.9301758000001</v>
      </c>
      <c r="D187">
        <v>6407.5717772999997</v>
      </c>
      <c r="E187">
        <v>6433.8183594000002</v>
      </c>
      <c r="F187">
        <v>6545.1401366999999</v>
      </c>
      <c r="G187">
        <v>6545.1401366999999</v>
      </c>
      <c r="H187">
        <v>6489.1899414</v>
      </c>
      <c r="I187">
        <v>6485.9301758000001</v>
      </c>
      <c r="J187">
        <v>6483.0791016000003</v>
      </c>
      <c r="L187" t="str">
        <f t="shared" si="17"/>
        <v>08AUG2023:18:00:00</v>
      </c>
      <c r="M187">
        <v>18</v>
      </c>
      <c r="N187">
        <f t="shared" si="18"/>
        <v>-92.380371100000048</v>
      </c>
      <c r="O187">
        <f t="shared" si="19"/>
        <v>-92.380371100000048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1.404317574267361</v>
      </c>
    </row>
    <row r="188" spans="1:19" x14ac:dyDescent="0.3">
      <c r="A188" t="s">
        <v>214</v>
      </c>
      <c r="B188">
        <v>6408.5922852000003</v>
      </c>
      <c r="C188">
        <v>6337.6699219000002</v>
      </c>
      <c r="D188">
        <v>6329.59375</v>
      </c>
      <c r="E188">
        <v>6336.0092772999997</v>
      </c>
      <c r="F188">
        <v>6416.8901366999999</v>
      </c>
      <c r="G188">
        <v>6416.8901366999999</v>
      </c>
      <c r="H188">
        <v>6341.1098633000001</v>
      </c>
      <c r="I188">
        <v>6337.6699219000002</v>
      </c>
      <c r="J188">
        <v>6352.9306641000003</v>
      </c>
      <c r="L188" t="str">
        <f t="shared" si="17"/>
        <v>08AUG2023:19:00:00</v>
      </c>
      <c r="M188">
        <v>19</v>
      </c>
      <c r="N188">
        <f t="shared" si="18"/>
        <v>-70.922363300000143</v>
      </c>
      <c r="O188">
        <f t="shared" si="19"/>
        <v>-70.922363300000143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1.1066761644954106</v>
      </c>
    </row>
    <row r="189" spans="1:19" x14ac:dyDescent="0.3">
      <c r="A189" t="s">
        <v>215</v>
      </c>
      <c r="B189">
        <v>6138.1113280999998</v>
      </c>
      <c r="C189">
        <v>6100.6899414</v>
      </c>
      <c r="D189">
        <v>6144.9316405999998</v>
      </c>
      <c r="E189">
        <v>6098.1796875</v>
      </c>
      <c r="F189">
        <v>6188.8500977000003</v>
      </c>
      <c r="G189">
        <v>6188.8500977000003</v>
      </c>
      <c r="H189">
        <v>6103.7099608999997</v>
      </c>
      <c r="I189">
        <v>6100.6899414</v>
      </c>
      <c r="J189">
        <v>6128.0761719000002</v>
      </c>
      <c r="L189" t="str">
        <f t="shared" si="17"/>
        <v>08AUG2023:20:00:00</v>
      </c>
      <c r="M189">
        <v>20</v>
      </c>
      <c r="N189">
        <f t="shared" si="18"/>
        <v>-37.421386699999857</v>
      </c>
      <c r="O189">
        <f t="shared" si="19"/>
        <v>-37.421386699999857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0.60965636984598859</v>
      </c>
    </row>
    <row r="190" spans="1:19" x14ac:dyDescent="0.3">
      <c r="A190" t="s">
        <v>216</v>
      </c>
      <c r="B190">
        <v>5919.9360352000003</v>
      </c>
      <c r="C190">
        <v>5905.5498047000001</v>
      </c>
      <c r="D190">
        <v>5963.5444336</v>
      </c>
      <c r="E190">
        <v>5929.6157227000003</v>
      </c>
      <c r="F190">
        <v>5989.0898438000004</v>
      </c>
      <c r="G190">
        <v>5989.0898438000004</v>
      </c>
      <c r="H190">
        <v>5916.2597655999998</v>
      </c>
      <c r="I190">
        <v>5905.5498047000001</v>
      </c>
      <c r="J190">
        <v>5937.0698241999999</v>
      </c>
      <c r="L190" t="str">
        <f t="shared" si="17"/>
        <v>08AUG2023:21:00:00</v>
      </c>
      <c r="M190">
        <v>21</v>
      </c>
      <c r="N190">
        <f t="shared" si="18"/>
        <v>-14.386230500000238</v>
      </c>
      <c r="O190">
        <f t="shared" si="19"/>
        <v>-14.386230500000238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0.24301327606345008</v>
      </c>
    </row>
    <row r="191" spans="1:19" x14ac:dyDescent="0.3">
      <c r="A191" t="s">
        <v>217</v>
      </c>
      <c r="B191">
        <v>5804.7075194999998</v>
      </c>
      <c r="C191">
        <v>5720.1298827999999</v>
      </c>
      <c r="D191">
        <v>5817.7778319999998</v>
      </c>
      <c r="E191">
        <v>5803.0927733999997</v>
      </c>
      <c r="F191">
        <v>5795.0400391000003</v>
      </c>
      <c r="G191">
        <v>5795.0400391000003</v>
      </c>
      <c r="H191">
        <v>5722.1401366999999</v>
      </c>
      <c r="I191">
        <v>5720.1298827999999</v>
      </c>
      <c r="J191">
        <v>5755.2446289</v>
      </c>
      <c r="L191" t="str">
        <f t="shared" si="17"/>
        <v>08AUG2023:22:00:00</v>
      </c>
      <c r="M191">
        <v>22</v>
      </c>
      <c r="N191">
        <f t="shared" si="18"/>
        <v>-84.577636699999857</v>
      </c>
      <c r="O191">
        <f t="shared" si="19"/>
        <v>-84.577636699999857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1.4570525115326589</v>
      </c>
    </row>
    <row r="192" spans="1:19" x14ac:dyDescent="0.3">
      <c r="A192" t="s">
        <v>218</v>
      </c>
      <c r="B192">
        <v>5481.7880858999997</v>
      </c>
      <c r="C192">
        <v>5404.4399414</v>
      </c>
      <c r="D192">
        <v>5499.6206055000002</v>
      </c>
      <c r="E192">
        <v>5485.4047852000003</v>
      </c>
      <c r="F192">
        <v>5463.0898438000004</v>
      </c>
      <c r="G192">
        <v>5463.0898438000004</v>
      </c>
      <c r="H192">
        <v>5422.6801758000001</v>
      </c>
      <c r="I192">
        <v>5404.4399414</v>
      </c>
      <c r="J192">
        <v>5440.6782227000003</v>
      </c>
      <c r="L192" t="str">
        <f t="shared" si="17"/>
        <v>08AUG2023:23:00:00</v>
      </c>
      <c r="M192">
        <v>23</v>
      </c>
      <c r="N192">
        <f t="shared" si="18"/>
        <v>-77.348144499999762</v>
      </c>
      <c r="O192">
        <f t="shared" si="19"/>
        <v>-77.348144499999762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1.4110020907037808</v>
      </c>
    </row>
    <row r="193" spans="1:19" x14ac:dyDescent="0.3">
      <c r="A193" t="s">
        <v>219</v>
      </c>
      <c r="B193">
        <v>5102.2905272999997</v>
      </c>
      <c r="C193">
        <v>5092.7402344000002</v>
      </c>
      <c r="D193">
        <v>5202.703125</v>
      </c>
      <c r="E193">
        <v>5176.3959961</v>
      </c>
      <c r="F193">
        <v>5148.5898438000004</v>
      </c>
      <c r="G193">
        <v>5148.5898438000004</v>
      </c>
      <c r="H193">
        <v>5128.7001952999999</v>
      </c>
      <c r="I193">
        <v>5092.7402344000002</v>
      </c>
      <c r="J193">
        <v>5136.6909180000002</v>
      </c>
      <c r="L193" t="str">
        <f t="shared" si="17"/>
        <v>09AUG2023:00:00:00</v>
      </c>
      <c r="M193">
        <v>24</v>
      </c>
      <c r="N193">
        <f t="shared" si="18"/>
        <v>-9.5502928999994765</v>
      </c>
      <c r="O193">
        <f t="shared" si="19"/>
        <v>-9.5502928999994765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0.18717657979098351</v>
      </c>
    </row>
    <row r="194" spans="1:19" x14ac:dyDescent="0.3">
      <c r="A194" t="s">
        <v>220</v>
      </c>
      <c r="B194">
        <v>4825.0205077999999</v>
      </c>
      <c r="C194">
        <v>4883.1098633000001</v>
      </c>
      <c r="D194">
        <v>4882.8818358999997</v>
      </c>
      <c r="E194">
        <v>4828.4658202999999</v>
      </c>
      <c r="F194">
        <v>4876.2299805000002</v>
      </c>
      <c r="G194">
        <v>4876.2299805000002</v>
      </c>
      <c r="H194">
        <v>4883.1098633000001</v>
      </c>
      <c r="I194">
        <v>4837.1801758000001</v>
      </c>
      <c r="J194">
        <v>4867.9091797000001</v>
      </c>
      <c r="L194" t="str">
        <f t="shared" si="17"/>
        <v>09AUG2023:01:00:00</v>
      </c>
      <c r="M194">
        <v>1</v>
      </c>
      <c r="N194">
        <f t="shared" si="18"/>
        <v>58.089355500000238</v>
      </c>
      <c r="O194" t="str">
        <f t="shared" si="19"/>
        <v/>
      </c>
      <c r="P194">
        <f t="shared" si="20"/>
        <v>58.089355500000238</v>
      </c>
      <c r="Q194" t="str">
        <f t="shared" si="21"/>
        <v/>
      </c>
      <c r="R194">
        <f t="shared" si="22"/>
        <v>1</v>
      </c>
      <c r="S194">
        <f t="shared" si="23"/>
        <v>1.2039193492772629</v>
      </c>
    </row>
    <row r="195" spans="1:19" x14ac:dyDescent="0.3">
      <c r="A195" t="s">
        <v>221</v>
      </c>
      <c r="B195">
        <v>4649.6416016000003</v>
      </c>
      <c r="C195">
        <v>4672.7900391000003</v>
      </c>
      <c r="D195">
        <v>4642.2294922000001</v>
      </c>
      <c r="E195">
        <v>4613.0166016000003</v>
      </c>
      <c r="F195">
        <v>4643.7299805000002</v>
      </c>
      <c r="G195">
        <v>4643.7299805000002</v>
      </c>
      <c r="H195">
        <v>4672.7900391000003</v>
      </c>
      <c r="I195">
        <v>4622.7597655999998</v>
      </c>
      <c r="J195">
        <v>4645.8569336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23.1484375</v>
      </c>
      <c r="O195" t="str">
        <f t="shared" ref="O195:O258" si="26">IF(N195&lt;0,N195,"")</f>
        <v/>
      </c>
      <c r="P195">
        <f t="shared" ref="P195:P258" si="27">IF(N195&gt;0,N195,"")</f>
        <v>23.1484375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0.49785423229253478</v>
      </c>
    </row>
    <row r="196" spans="1:19" x14ac:dyDescent="0.3">
      <c r="A196" t="s">
        <v>222</v>
      </c>
      <c r="B196">
        <v>4530.3515625</v>
      </c>
      <c r="C196">
        <v>4501.5498047000001</v>
      </c>
      <c r="D196">
        <v>4435.9213866999999</v>
      </c>
      <c r="E196">
        <v>4413.015625</v>
      </c>
      <c r="F196">
        <v>4459.5200194999998</v>
      </c>
      <c r="G196">
        <v>4459.5200194999998</v>
      </c>
      <c r="H196">
        <v>4501.5498047000001</v>
      </c>
      <c r="I196">
        <v>4447.9501952999999</v>
      </c>
      <c r="J196">
        <v>4463.9384766000003</v>
      </c>
      <c r="L196" t="str">
        <f t="shared" si="24"/>
        <v>09AUG2023:03:00:00</v>
      </c>
      <c r="M196">
        <v>3</v>
      </c>
      <c r="N196">
        <f t="shared" si="25"/>
        <v>-28.801757799999905</v>
      </c>
      <c r="O196">
        <f t="shared" si="26"/>
        <v>-28.801757799999905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0.63575105381239172</v>
      </c>
    </row>
    <row r="197" spans="1:19" x14ac:dyDescent="0.3">
      <c r="A197" t="s">
        <v>223</v>
      </c>
      <c r="B197">
        <v>4443.0068358999997</v>
      </c>
      <c r="C197">
        <v>4361.6298827999999</v>
      </c>
      <c r="D197">
        <v>4317.7675780999998</v>
      </c>
      <c r="E197">
        <v>4305.1816405999998</v>
      </c>
      <c r="F197">
        <v>4318</v>
      </c>
      <c r="G197">
        <v>4318</v>
      </c>
      <c r="H197">
        <v>4361.6298827999999</v>
      </c>
      <c r="I197">
        <v>4312.5498047000001</v>
      </c>
      <c r="J197">
        <v>4329.4077147999997</v>
      </c>
      <c r="L197" t="str">
        <f t="shared" si="24"/>
        <v>09AUG2023:04:00:00</v>
      </c>
      <c r="M197">
        <v>4</v>
      </c>
      <c r="N197">
        <f t="shared" si="25"/>
        <v>-81.37695309999981</v>
      </c>
      <c r="O197">
        <f t="shared" si="26"/>
        <v>-81.37695309999981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1.8315738891613846</v>
      </c>
    </row>
    <row r="198" spans="1:19" x14ac:dyDescent="0.3">
      <c r="A198" t="s">
        <v>224</v>
      </c>
      <c r="B198">
        <v>4385.4594727000003</v>
      </c>
      <c r="C198">
        <v>4251.6098633000001</v>
      </c>
      <c r="D198">
        <v>4273.6010741999999</v>
      </c>
      <c r="E198">
        <v>4263.2246094000002</v>
      </c>
      <c r="F198">
        <v>4217.2998047000001</v>
      </c>
      <c r="G198">
        <v>4217.2998047000001</v>
      </c>
      <c r="H198">
        <v>4251.6098633000001</v>
      </c>
      <c r="I198">
        <v>4215.3701172000001</v>
      </c>
      <c r="J198">
        <v>4238.2744141000003</v>
      </c>
      <c r="L198" t="str">
        <f t="shared" si="24"/>
        <v>09AUG2023:05:00:00</v>
      </c>
      <c r="M198">
        <v>5</v>
      </c>
      <c r="N198">
        <f t="shared" si="25"/>
        <v>-133.84960940000019</v>
      </c>
      <c r="O198">
        <f t="shared" si="26"/>
        <v>-133.84960940000019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3.0521228216388661</v>
      </c>
    </row>
    <row r="199" spans="1:19" x14ac:dyDescent="0.3">
      <c r="A199" t="s">
        <v>225</v>
      </c>
      <c r="B199">
        <v>4400.0903319999998</v>
      </c>
      <c r="C199">
        <v>4243.6201172000001</v>
      </c>
      <c r="D199">
        <v>4268.6635741999999</v>
      </c>
      <c r="E199">
        <v>4260.0649414</v>
      </c>
      <c r="F199">
        <v>4211.8701172000001</v>
      </c>
      <c r="G199">
        <v>4211.8701172000001</v>
      </c>
      <c r="H199">
        <v>4243.6201172000001</v>
      </c>
      <c r="I199">
        <v>4203.8500977000003</v>
      </c>
      <c r="J199">
        <v>4230.3476563000004</v>
      </c>
      <c r="L199" t="str">
        <f t="shared" si="24"/>
        <v>09AUG2023:06:00:00</v>
      </c>
      <c r="M199">
        <v>6</v>
      </c>
      <c r="N199">
        <f t="shared" si="25"/>
        <v>-156.47021479999967</v>
      </c>
      <c r="O199">
        <f t="shared" si="26"/>
        <v>-156.47021479999967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3.5560682393735839</v>
      </c>
    </row>
    <row r="200" spans="1:19" x14ac:dyDescent="0.3">
      <c r="A200" t="s">
        <v>226</v>
      </c>
      <c r="B200">
        <v>4472.5844727000003</v>
      </c>
      <c r="C200">
        <v>4341.5200194999998</v>
      </c>
      <c r="D200">
        <v>4370.7363280999998</v>
      </c>
      <c r="E200">
        <v>4340.7568358999997</v>
      </c>
      <c r="F200">
        <v>4321.8901366999999</v>
      </c>
      <c r="G200">
        <v>4321.8901366999999</v>
      </c>
      <c r="H200">
        <v>4341.5200194999998</v>
      </c>
      <c r="I200">
        <v>4299.8300780999998</v>
      </c>
      <c r="J200">
        <v>4330.9306641000003</v>
      </c>
      <c r="L200" t="str">
        <f t="shared" si="24"/>
        <v>09AUG2023:07:00:00</v>
      </c>
      <c r="M200">
        <v>7</v>
      </c>
      <c r="N200">
        <f t="shared" si="25"/>
        <v>-131.06445320000057</v>
      </c>
      <c r="O200">
        <f t="shared" si="26"/>
        <v>-131.06445320000057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2.930396373729748</v>
      </c>
    </row>
    <row r="201" spans="1:19" x14ac:dyDescent="0.3">
      <c r="A201" t="s">
        <v>227</v>
      </c>
      <c r="B201">
        <v>4477.5717772999997</v>
      </c>
      <c r="C201">
        <v>4285.2001952999999</v>
      </c>
      <c r="D201">
        <v>4389.4770508000001</v>
      </c>
      <c r="E201">
        <v>4361.1430664</v>
      </c>
      <c r="F201">
        <v>4276.7299805000002</v>
      </c>
      <c r="G201">
        <v>4276.7299805000002</v>
      </c>
      <c r="H201">
        <v>4285.2001952999999</v>
      </c>
      <c r="I201">
        <v>4255.7299805000002</v>
      </c>
      <c r="J201">
        <v>4295.5205077999999</v>
      </c>
      <c r="L201" t="str">
        <f t="shared" si="24"/>
        <v>09AUG2023:08:00:00</v>
      </c>
      <c r="M201">
        <v>8</v>
      </c>
      <c r="N201">
        <f t="shared" si="25"/>
        <v>-192.37158199999976</v>
      </c>
      <c r="O201">
        <f t="shared" si="26"/>
        <v>-192.37158199999976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4.2963372016785604</v>
      </c>
    </row>
    <row r="202" spans="1:19" x14ac:dyDescent="0.3">
      <c r="A202" t="s">
        <v>228</v>
      </c>
      <c r="B202">
        <v>4680.7641602000003</v>
      </c>
      <c r="C202">
        <v>4523.8398438000004</v>
      </c>
      <c r="D202">
        <v>4607.9008789</v>
      </c>
      <c r="E202">
        <v>4572.9101563000004</v>
      </c>
      <c r="F202">
        <v>4499.3100586</v>
      </c>
      <c r="G202">
        <v>4499.3100586</v>
      </c>
      <c r="H202">
        <v>4523.8398438000004</v>
      </c>
      <c r="I202">
        <v>4492.6201172000001</v>
      </c>
      <c r="J202">
        <v>4526.3803711</v>
      </c>
      <c r="L202" t="str">
        <f t="shared" si="24"/>
        <v>09AUG2023:09:00:00</v>
      </c>
      <c r="M202">
        <v>9</v>
      </c>
      <c r="N202">
        <f t="shared" si="25"/>
        <v>-156.92431639999995</v>
      </c>
      <c r="O202">
        <f t="shared" si="26"/>
        <v>-156.92431639999995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3.3525362746174943</v>
      </c>
    </row>
    <row r="203" spans="1:19" x14ac:dyDescent="0.3">
      <c r="A203" t="s">
        <v>229</v>
      </c>
      <c r="B203">
        <v>5045.9296875</v>
      </c>
      <c r="C203">
        <v>4948.8500977000003</v>
      </c>
      <c r="D203">
        <v>4979.7856444999998</v>
      </c>
      <c r="E203">
        <v>4916.6865233999997</v>
      </c>
      <c r="F203">
        <v>4909.2700194999998</v>
      </c>
      <c r="G203">
        <v>4909.2700194999998</v>
      </c>
      <c r="H203">
        <v>4948.8500977000003</v>
      </c>
      <c r="I203">
        <v>4910.6298827999999</v>
      </c>
      <c r="J203">
        <v>4935.6552733999997</v>
      </c>
      <c r="L203" t="str">
        <f t="shared" si="24"/>
        <v>09AUG2023:10:00:00</v>
      </c>
      <c r="M203">
        <v>10</v>
      </c>
      <c r="N203">
        <f t="shared" si="25"/>
        <v>-97.079589799999667</v>
      </c>
      <c r="O203">
        <f t="shared" si="26"/>
        <v>-97.079589799999667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1.9239187981649748</v>
      </c>
    </row>
    <row r="204" spans="1:19" x14ac:dyDescent="0.3">
      <c r="A204" t="s">
        <v>230</v>
      </c>
      <c r="B204">
        <v>5416.4018555000002</v>
      </c>
      <c r="C204">
        <v>5371.0600586</v>
      </c>
      <c r="D204">
        <v>5289.9443358999997</v>
      </c>
      <c r="E204">
        <v>5255.6240233999997</v>
      </c>
      <c r="F204">
        <v>5318.6699219000002</v>
      </c>
      <c r="G204">
        <v>5318.6699219000002</v>
      </c>
      <c r="H204">
        <v>5371.0600586</v>
      </c>
      <c r="I204">
        <v>5304.1601563000004</v>
      </c>
      <c r="J204">
        <v>5324.2890625</v>
      </c>
      <c r="L204" t="str">
        <f t="shared" si="24"/>
        <v>09AUG2023:11:00:00</v>
      </c>
      <c r="M204">
        <v>11</v>
      </c>
      <c r="N204">
        <f t="shared" si="25"/>
        <v>-45.34179690000019</v>
      </c>
      <c r="O204">
        <f t="shared" si="26"/>
        <v>-45.34179690000019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0.83712025269983581</v>
      </c>
    </row>
    <row r="205" spans="1:19" x14ac:dyDescent="0.3">
      <c r="A205" t="s">
        <v>231</v>
      </c>
      <c r="B205">
        <v>5766.0488280999998</v>
      </c>
      <c r="C205">
        <v>5738.0898438000004</v>
      </c>
      <c r="D205">
        <v>5650.2363280999998</v>
      </c>
      <c r="E205">
        <v>5608.1743164</v>
      </c>
      <c r="F205">
        <v>5696.8598633000001</v>
      </c>
      <c r="G205">
        <v>5696.8598633000001</v>
      </c>
      <c r="H205">
        <v>5738.0898438000004</v>
      </c>
      <c r="I205">
        <v>5657.7900391000003</v>
      </c>
      <c r="J205">
        <v>5688.1831055000002</v>
      </c>
      <c r="L205" t="str">
        <f t="shared" si="24"/>
        <v>09AUG2023:12:00:00</v>
      </c>
      <c r="M205">
        <v>12</v>
      </c>
      <c r="N205">
        <f t="shared" si="25"/>
        <v>-27.958984299999429</v>
      </c>
      <c r="O205">
        <f t="shared" si="26"/>
        <v>-27.958984299999429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0.484889828954368</v>
      </c>
    </row>
    <row r="206" spans="1:19" x14ac:dyDescent="0.3">
      <c r="A206" t="s">
        <v>232</v>
      </c>
      <c r="B206">
        <v>6090.3203125</v>
      </c>
      <c r="C206">
        <v>6055.2900391000003</v>
      </c>
      <c r="D206">
        <v>5993.8242188000004</v>
      </c>
      <c r="E206">
        <v>5966.2958983999997</v>
      </c>
      <c r="F206">
        <v>6027.4399414</v>
      </c>
      <c r="G206">
        <v>6027.4399414</v>
      </c>
      <c r="H206">
        <v>6055.2900391000003</v>
      </c>
      <c r="I206">
        <v>5962.6699219000002</v>
      </c>
      <c r="J206">
        <v>6009.640625</v>
      </c>
      <c r="L206" t="str">
        <f t="shared" si="24"/>
        <v>09AUG2023:13:00:00</v>
      </c>
      <c r="M206">
        <v>13</v>
      </c>
      <c r="N206">
        <f t="shared" si="25"/>
        <v>-35.030273399999714</v>
      </c>
      <c r="O206">
        <f t="shared" si="26"/>
        <v>-35.030273399999714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0.57517949143171132</v>
      </c>
    </row>
    <row r="207" spans="1:19" x14ac:dyDescent="0.3">
      <c r="A207" t="s">
        <v>233</v>
      </c>
      <c r="B207">
        <v>6397.7856444999998</v>
      </c>
      <c r="C207">
        <v>6303.6298827999999</v>
      </c>
      <c r="D207">
        <v>6239.6694336</v>
      </c>
      <c r="E207">
        <v>6195.4887694999998</v>
      </c>
      <c r="F207">
        <v>6294.8901366999999</v>
      </c>
      <c r="G207">
        <v>6294.8901366999999</v>
      </c>
      <c r="H207">
        <v>6303.6298827999999</v>
      </c>
      <c r="I207">
        <v>6244.3598633000001</v>
      </c>
      <c r="J207">
        <v>6271.3090819999998</v>
      </c>
      <c r="L207" t="str">
        <f t="shared" si="24"/>
        <v>09AUG2023:14:00:00</v>
      </c>
      <c r="M207">
        <v>14</v>
      </c>
      <c r="N207">
        <f t="shared" si="25"/>
        <v>-94.155761699999857</v>
      </c>
      <c r="O207">
        <f t="shared" si="26"/>
        <v>-94.155761699999857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1.4716929720979786</v>
      </c>
    </row>
    <row r="208" spans="1:19" x14ac:dyDescent="0.3">
      <c r="A208" t="s">
        <v>234</v>
      </c>
      <c r="B208">
        <v>6547.5869141000003</v>
      </c>
      <c r="C208">
        <v>6491.3300780999998</v>
      </c>
      <c r="D208">
        <v>6409.1601563000004</v>
      </c>
      <c r="E208">
        <v>6358.5830077999999</v>
      </c>
      <c r="F208">
        <v>6485.5600586</v>
      </c>
      <c r="G208">
        <v>6485.5600586</v>
      </c>
      <c r="H208">
        <v>6491.3300780999998</v>
      </c>
      <c r="I208">
        <v>6437.75</v>
      </c>
      <c r="J208">
        <v>6457.6684569999998</v>
      </c>
      <c r="L208" t="str">
        <f t="shared" si="24"/>
        <v>09AUG2023:15:00:00</v>
      </c>
      <c r="M208">
        <v>15</v>
      </c>
      <c r="N208">
        <f t="shared" si="25"/>
        <v>-56.256836000000476</v>
      </c>
      <c r="O208">
        <f t="shared" si="26"/>
        <v>-56.256836000000476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0.85919953011778027</v>
      </c>
    </row>
    <row r="209" spans="1:19" x14ac:dyDescent="0.3">
      <c r="A209" t="s">
        <v>235</v>
      </c>
      <c r="B209">
        <v>6601.7392577999999</v>
      </c>
      <c r="C209">
        <v>6550.8901366999999</v>
      </c>
      <c r="D209">
        <v>6460.1352539</v>
      </c>
      <c r="E209">
        <v>6391.2055664</v>
      </c>
      <c r="F209">
        <v>6571.1298827999999</v>
      </c>
      <c r="G209">
        <v>6571.1298827999999</v>
      </c>
      <c r="H209">
        <v>6550.8901366999999</v>
      </c>
      <c r="I209">
        <v>6524.0898438000004</v>
      </c>
      <c r="J209">
        <v>6528.7475586</v>
      </c>
      <c r="L209" t="str">
        <f t="shared" si="24"/>
        <v>09AUG2023:16:00:00</v>
      </c>
      <c r="M209">
        <v>16</v>
      </c>
      <c r="N209">
        <f t="shared" si="25"/>
        <v>-50.849121100000048</v>
      </c>
      <c r="O209">
        <f t="shared" si="26"/>
        <v>-50.849121100000048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0.77023825259262491</v>
      </c>
    </row>
    <row r="210" spans="1:19" x14ac:dyDescent="0.3">
      <c r="A210" t="s">
        <v>236</v>
      </c>
      <c r="B210">
        <v>6523.5849608999997</v>
      </c>
      <c r="C210">
        <v>6561.8598633000001</v>
      </c>
      <c r="D210">
        <v>6426.8544922000001</v>
      </c>
      <c r="E210">
        <v>6373.8886719000002</v>
      </c>
      <c r="F210">
        <v>6607.6801758000001</v>
      </c>
      <c r="G210">
        <v>6607.6801758000001</v>
      </c>
      <c r="H210">
        <v>6561.8598633000001</v>
      </c>
      <c r="I210">
        <v>6553.0800780999998</v>
      </c>
      <c r="J210">
        <v>6541.3886719000002</v>
      </c>
      <c r="L210" t="str">
        <f t="shared" si="24"/>
        <v>09AUG2023:17:00:00</v>
      </c>
      <c r="M210">
        <v>17</v>
      </c>
      <c r="N210">
        <f t="shared" si="25"/>
        <v>38.274902400000428</v>
      </c>
      <c r="O210" t="str">
        <f t="shared" si="26"/>
        <v/>
      </c>
      <c r="P210">
        <f t="shared" si="27"/>
        <v>38.274902400000428</v>
      </c>
      <c r="Q210" t="str">
        <f t="shared" si="28"/>
        <v/>
      </c>
      <c r="R210">
        <f t="shared" si="29"/>
        <v>1</v>
      </c>
      <c r="S210">
        <f t="shared" si="30"/>
        <v>0.58671578019457549</v>
      </c>
    </row>
    <row r="211" spans="1:19" x14ac:dyDescent="0.3">
      <c r="A211" t="s">
        <v>237</v>
      </c>
      <c r="B211">
        <v>6462.8466797000001</v>
      </c>
      <c r="C211">
        <v>6508.8901366999999</v>
      </c>
      <c r="D211">
        <v>6382.6435547000001</v>
      </c>
      <c r="E211">
        <v>6327.3554688000004</v>
      </c>
      <c r="F211">
        <v>6579.0400391000003</v>
      </c>
      <c r="G211">
        <v>6579.0400391000003</v>
      </c>
      <c r="H211">
        <v>6508.8901366999999</v>
      </c>
      <c r="I211">
        <v>6518.25</v>
      </c>
      <c r="J211">
        <v>6500.4790039</v>
      </c>
      <c r="L211" t="str">
        <f t="shared" si="24"/>
        <v>09AUG2023:18:00:00</v>
      </c>
      <c r="M211">
        <v>18</v>
      </c>
      <c r="N211">
        <f t="shared" si="25"/>
        <v>46.043456999999762</v>
      </c>
      <c r="O211" t="str">
        <f t="shared" si="26"/>
        <v/>
      </c>
      <c r="P211">
        <f t="shared" si="27"/>
        <v>46.043456999999762</v>
      </c>
      <c r="Q211" t="str">
        <f t="shared" si="28"/>
        <v/>
      </c>
      <c r="R211">
        <f t="shared" si="29"/>
        <v>1</v>
      </c>
      <c r="S211">
        <f t="shared" si="30"/>
        <v>0.7124330698517678</v>
      </c>
    </row>
    <row r="212" spans="1:19" x14ac:dyDescent="0.3">
      <c r="A212" t="s">
        <v>238</v>
      </c>
      <c r="B212">
        <v>6367.4228516000003</v>
      </c>
      <c r="C212">
        <v>6357.7700194999998</v>
      </c>
      <c r="D212">
        <v>6320.6977539</v>
      </c>
      <c r="E212">
        <v>6264.5922852000003</v>
      </c>
      <c r="F212">
        <v>6458.0800780999998</v>
      </c>
      <c r="G212">
        <v>6458.0800780999998</v>
      </c>
      <c r="H212">
        <v>6357.7700194999998</v>
      </c>
      <c r="I212">
        <v>6383.5600586</v>
      </c>
      <c r="J212">
        <v>6378.1552733999997</v>
      </c>
      <c r="L212" t="str">
        <f t="shared" si="24"/>
        <v>09AUG2023:19:00:00</v>
      </c>
      <c r="M212">
        <v>19</v>
      </c>
      <c r="N212">
        <f t="shared" si="25"/>
        <v>-9.6528321000005235</v>
      </c>
      <c r="O212">
        <f t="shared" si="26"/>
        <v>-9.6528321000005235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0.15159715830047268</v>
      </c>
    </row>
    <row r="213" spans="1:19" x14ac:dyDescent="0.3">
      <c r="A213" t="s">
        <v>239</v>
      </c>
      <c r="B213">
        <v>6170.2543944999998</v>
      </c>
      <c r="C213">
        <v>6113.3100586</v>
      </c>
      <c r="D213">
        <v>6140.5415039</v>
      </c>
      <c r="E213">
        <v>6067.0698241999999</v>
      </c>
      <c r="F213">
        <v>6231.0698241999999</v>
      </c>
      <c r="G213">
        <v>6231.0698241999999</v>
      </c>
      <c r="H213">
        <v>6113.3100586</v>
      </c>
      <c r="I213">
        <v>6152.7299805000002</v>
      </c>
      <c r="J213">
        <v>6154.1347655999998</v>
      </c>
      <c r="L213" t="str">
        <f t="shared" si="24"/>
        <v>09AUG2023:20:00:00</v>
      </c>
      <c r="M213">
        <v>20</v>
      </c>
      <c r="N213">
        <f t="shared" si="25"/>
        <v>-56.944335899999714</v>
      </c>
      <c r="O213">
        <f t="shared" si="26"/>
        <v>-56.944335899999714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0.92288473471626031</v>
      </c>
    </row>
    <row r="214" spans="1:19" x14ac:dyDescent="0.3">
      <c r="A214" t="s">
        <v>240</v>
      </c>
      <c r="B214">
        <v>6034.2001952999999</v>
      </c>
      <c r="C214">
        <v>5924.8100586</v>
      </c>
      <c r="D214">
        <v>6006.8564452999999</v>
      </c>
      <c r="E214">
        <v>5943.9248047000001</v>
      </c>
      <c r="F214">
        <v>6028.5400391000003</v>
      </c>
      <c r="G214">
        <v>6028.5400391000003</v>
      </c>
      <c r="H214">
        <v>5924.8100586</v>
      </c>
      <c r="I214">
        <v>5955.7299805000002</v>
      </c>
      <c r="J214">
        <v>5971.2416991999999</v>
      </c>
      <c r="L214" t="str">
        <f t="shared" si="24"/>
        <v>09AUG2023:21:00:00</v>
      </c>
      <c r="M214">
        <v>21</v>
      </c>
      <c r="N214">
        <f t="shared" si="25"/>
        <v>-109.39013669999986</v>
      </c>
      <c r="O214">
        <f t="shared" si="26"/>
        <v>-109.39013669999986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1.8128357223746592</v>
      </c>
    </row>
    <row r="215" spans="1:19" x14ac:dyDescent="0.3">
      <c r="A215" t="s">
        <v>241</v>
      </c>
      <c r="B215">
        <v>5925.4067383000001</v>
      </c>
      <c r="C215">
        <v>5723.3100586</v>
      </c>
      <c r="D215">
        <v>5837.8388672000001</v>
      </c>
      <c r="E215">
        <v>5786.7114258000001</v>
      </c>
      <c r="F215">
        <v>5834.2797852000003</v>
      </c>
      <c r="G215">
        <v>5834.2797852000003</v>
      </c>
      <c r="H215">
        <v>5723.3100586</v>
      </c>
      <c r="I215">
        <v>5771.6000977000003</v>
      </c>
      <c r="J215">
        <v>5782.8969727000003</v>
      </c>
      <c r="L215" t="str">
        <f t="shared" si="24"/>
        <v>09AUG2023:22:00:00</v>
      </c>
      <c r="M215">
        <v>22</v>
      </c>
      <c r="N215">
        <f t="shared" si="25"/>
        <v>-202.0966797000001</v>
      </c>
      <c r="O215">
        <f t="shared" si="26"/>
        <v>-202.0966797000001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3.4106802895691448</v>
      </c>
    </row>
    <row r="216" spans="1:19" x14ac:dyDescent="0.3">
      <c r="A216" t="s">
        <v>242</v>
      </c>
      <c r="B216">
        <v>5639.65625</v>
      </c>
      <c r="C216">
        <v>5440.0200194999998</v>
      </c>
      <c r="D216">
        <v>5484.8085938000004</v>
      </c>
      <c r="E216">
        <v>5420.7553711</v>
      </c>
      <c r="F216">
        <v>5506.8798827999999</v>
      </c>
      <c r="G216">
        <v>5506.8798827999999</v>
      </c>
      <c r="H216">
        <v>5440.0200194999998</v>
      </c>
      <c r="I216">
        <v>5452.3300780999998</v>
      </c>
      <c r="J216">
        <v>5466.0429688000004</v>
      </c>
      <c r="L216" t="str">
        <f t="shared" si="24"/>
        <v>09AUG2023:23:00:00</v>
      </c>
      <c r="M216">
        <v>23</v>
      </c>
      <c r="N216">
        <f t="shared" si="25"/>
        <v>-199.63623050000024</v>
      </c>
      <c r="O216">
        <f t="shared" si="26"/>
        <v>-199.63623050000024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3.5398652267148418</v>
      </c>
    </row>
    <row r="217" spans="1:19" x14ac:dyDescent="0.3">
      <c r="A217" t="s">
        <v>243</v>
      </c>
      <c r="B217">
        <v>5298.0356444999998</v>
      </c>
      <c r="C217">
        <v>5143.5898438000004</v>
      </c>
      <c r="D217">
        <v>5158.4311522999997</v>
      </c>
      <c r="E217">
        <v>5084.0659180000002</v>
      </c>
      <c r="F217">
        <v>5179.0800780999998</v>
      </c>
      <c r="G217">
        <v>5179.0800780999998</v>
      </c>
      <c r="H217">
        <v>5143.5898438000004</v>
      </c>
      <c r="I217">
        <v>5126.1499022999997</v>
      </c>
      <c r="J217">
        <v>5148.4243164</v>
      </c>
      <c r="L217" t="str">
        <f t="shared" si="24"/>
        <v>10AUG2023:00:00:00</v>
      </c>
      <c r="M217">
        <v>24</v>
      </c>
      <c r="N217">
        <f t="shared" si="25"/>
        <v>-154.44580069999938</v>
      </c>
      <c r="O217">
        <f t="shared" si="26"/>
        <v>-154.44580069999938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2.9151521632424791</v>
      </c>
    </row>
    <row r="218" spans="1:19" x14ac:dyDescent="0.3">
      <c r="A218" t="s">
        <v>244</v>
      </c>
      <c r="B218">
        <v>5056.7446289</v>
      </c>
      <c r="C218">
        <v>4876.2998047000001</v>
      </c>
      <c r="D218">
        <v>4873.4492188000004</v>
      </c>
      <c r="E218">
        <v>4840.0590819999998</v>
      </c>
      <c r="F218">
        <v>4914.3798827999999</v>
      </c>
      <c r="G218">
        <v>4914.3798827999999</v>
      </c>
      <c r="H218">
        <v>4918.0498047000001</v>
      </c>
      <c r="I218">
        <v>4876.2998047000001</v>
      </c>
      <c r="J218">
        <v>4895.8710938000004</v>
      </c>
      <c r="L218" t="str">
        <f t="shared" si="24"/>
        <v>10AUG2023:01:00:00</v>
      </c>
      <c r="M218">
        <v>1</v>
      </c>
      <c r="N218">
        <f t="shared" si="25"/>
        <v>-180.44482419999986</v>
      </c>
      <c r="O218">
        <f t="shared" si="26"/>
        <v>-180.44482419999986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3.5683989887235463</v>
      </c>
    </row>
    <row r="219" spans="1:19" x14ac:dyDescent="0.3">
      <c r="A219" t="s">
        <v>245</v>
      </c>
      <c r="B219">
        <v>4835.4604491999999</v>
      </c>
      <c r="C219">
        <v>4647.9702147999997</v>
      </c>
      <c r="D219">
        <v>4613.5825194999998</v>
      </c>
      <c r="E219">
        <v>4553.6865233999997</v>
      </c>
      <c r="F219">
        <v>4676.5</v>
      </c>
      <c r="G219">
        <v>4676.5</v>
      </c>
      <c r="H219">
        <v>4701.5400391000003</v>
      </c>
      <c r="I219">
        <v>4647.9702147999997</v>
      </c>
      <c r="J219">
        <v>4662.8696289</v>
      </c>
      <c r="L219" t="str">
        <f t="shared" si="24"/>
        <v>10AUG2023:02:00:00</v>
      </c>
      <c r="M219">
        <v>2</v>
      </c>
      <c r="N219">
        <f t="shared" si="25"/>
        <v>-187.49023440000019</v>
      </c>
      <c r="O219">
        <f t="shared" si="26"/>
        <v>-187.49023440000019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3.8774018807458019</v>
      </c>
    </row>
    <row r="220" spans="1:19" x14ac:dyDescent="0.3">
      <c r="A220" t="s">
        <v>246</v>
      </c>
      <c r="B220">
        <v>4625.6762694999998</v>
      </c>
      <c r="C220">
        <v>4456.9199219000002</v>
      </c>
      <c r="D220">
        <v>4424.7260741999999</v>
      </c>
      <c r="E220">
        <v>4381.6206055000002</v>
      </c>
      <c r="F220">
        <v>4480.2900391000003</v>
      </c>
      <c r="G220">
        <v>4480.2900391000003</v>
      </c>
      <c r="H220">
        <v>4520.7700194999998</v>
      </c>
      <c r="I220">
        <v>4456.9199219000002</v>
      </c>
      <c r="J220">
        <v>4474.3105469000002</v>
      </c>
      <c r="L220" t="str">
        <f t="shared" si="24"/>
        <v>10AUG2023:03:00:00</v>
      </c>
      <c r="M220">
        <v>3</v>
      </c>
      <c r="N220">
        <f t="shared" si="25"/>
        <v>-168.75634759999957</v>
      </c>
      <c r="O220">
        <f t="shared" si="26"/>
        <v>-168.75634759999957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3.648252445003914</v>
      </c>
    </row>
    <row r="221" spans="1:19" x14ac:dyDescent="0.3">
      <c r="A221" t="s">
        <v>247</v>
      </c>
      <c r="B221">
        <v>4424.1328125</v>
      </c>
      <c r="C221">
        <v>4324.4799805000002</v>
      </c>
      <c r="D221">
        <v>4269.2319336</v>
      </c>
      <c r="E221">
        <v>4231.1000977000003</v>
      </c>
      <c r="F221">
        <v>4338.9399414</v>
      </c>
      <c r="G221">
        <v>4338.9399414</v>
      </c>
      <c r="H221">
        <v>4384.9101563000004</v>
      </c>
      <c r="I221">
        <v>4324.4799805000002</v>
      </c>
      <c r="J221">
        <v>4334.4511719000002</v>
      </c>
      <c r="L221" t="str">
        <f t="shared" si="24"/>
        <v>10AUG2023:04:00:00</v>
      </c>
      <c r="M221">
        <v>4</v>
      </c>
      <c r="N221">
        <f t="shared" si="25"/>
        <v>-99.652831999999762</v>
      </c>
      <c r="O221">
        <f t="shared" si="26"/>
        <v>-99.652831999999762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2.2524828304982032</v>
      </c>
    </row>
    <row r="222" spans="1:19" x14ac:dyDescent="0.3">
      <c r="A222" t="s">
        <v>248</v>
      </c>
      <c r="B222">
        <v>4344.0556641000003</v>
      </c>
      <c r="C222">
        <v>4223.5498047000001</v>
      </c>
      <c r="D222">
        <v>4279.7924805000002</v>
      </c>
      <c r="E222">
        <v>4275.0527344000002</v>
      </c>
      <c r="F222">
        <v>4234.7099608999997</v>
      </c>
      <c r="G222">
        <v>4234.7099608999997</v>
      </c>
      <c r="H222">
        <v>4275.1801758000001</v>
      </c>
      <c r="I222">
        <v>4223.5498047000001</v>
      </c>
      <c r="J222">
        <v>4252.5195313000004</v>
      </c>
      <c r="L222" t="str">
        <f t="shared" si="24"/>
        <v>10AUG2023:05:00:00</v>
      </c>
      <c r="M222">
        <v>5</v>
      </c>
      <c r="N222">
        <f t="shared" si="25"/>
        <v>-120.50585940000019</v>
      </c>
      <c r="O222">
        <f t="shared" si="26"/>
        <v>-120.50585940000019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2.7740404064312685</v>
      </c>
    </row>
    <row r="223" spans="1:19" x14ac:dyDescent="0.3">
      <c r="A223" t="s">
        <v>249</v>
      </c>
      <c r="B223">
        <v>4308.4331055000002</v>
      </c>
      <c r="C223">
        <v>4212.3500977000003</v>
      </c>
      <c r="D223">
        <v>4251.0458983999997</v>
      </c>
      <c r="E223">
        <v>4249.8603516000003</v>
      </c>
      <c r="F223">
        <v>4228.4799805000002</v>
      </c>
      <c r="G223">
        <v>4228.4799805000002</v>
      </c>
      <c r="H223">
        <v>4267.0898438000004</v>
      </c>
      <c r="I223">
        <v>4212.3500977000003</v>
      </c>
      <c r="J223">
        <v>4239.7373047000001</v>
      </c>
      <c r="L223" t="str">
        <f t="shared" si="24"/>
        <v>10AUG2023:06:00:00</v>
      </c>
      <c r="M223">
        <v>6</v>
      </c>
      <c r="N223">
        <f t="shared" si="25"/>
        <v>-96.083007799999905</v>
      </c>
      <c r="O223">
        <f t="shared" si="26"/>
        <v>-96.083007799999905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2.2301148804502402</v>
      </c>
    </row>
    <row r="224" spans="1:19" x14ac:dyDescent="0.3">
      <c r="A224" t="s">
        <v>250</v>
      </c>
      <c r="B224">
        <v>4425.8486327999999</v>
      </c>
      <c r="C224">
        <v>4304.5200194999998</v>
      </c>
      <c r="D224">
        <v>4379.3681641000003</v>
      </c>
      <c r="E224">
        <v>4373.2119141000003</v>
      </c>
      <c r="F224">
        <v>4326.1499022999997</v>
      </c>
      <c r="G224">
        <v>4326.1499022999997</v>
      </c>
      <c r="H224">
        <v>4361.7001952999999</v>
      </c>
      <c r="I224">
        <v>4304.5200194999998</v>
      </c>
      <c r="J224">
        <v>4340.9697266000003</v>
      </c>
      <c r="L224" t="str">
        <f t="shared" si="24"/>
        <v>10AUG2023:07:00:00</v>
      </c>
      <c r="M224">
        <v>7</v>
      </c>
      <c r="N224">
        <f t="shared" si="25"/>
        <v>-121.32861330000014</v>
      </c>
      <c r="O224">
        <f t="shared" si="26"/>
        <v>-121.32861330000014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2.7413638234446793</v>
      </c>
    </row>
    <row r="225" spans="1:19" x14ac:dyDescent="0.3">
      <c r="A225" t="s">
        <v>251</v>
      </c>
      <c r="B225">
        <v>4410.5380858999997</v>
      </c>
      <c r="C225">
        <v>4265.4399414</v>
      </c>
      <c r="D225">
        <v>4417.3979491999999</v>
      </c>
      <c r="E225">
        <v>4400.6625977000003</v>
      </c>
      <c r="F225">
        <v>4282.7900391000003</v>
      </c>
      <c r="G225">
        <v>4282.7900391000003</v>
      </c>
      <c r="H225">
        <v>4304.8198241999999</v>
      </c>
      <c r="I225">
        <v>4265.4399414</v>
      </c>
      <c r="J225">
        <v>4311.1162108999997</v>
      </c>
      <c r="L225" t="str">
        <f t="shared" si="24"/>
        <v>10AUG2023:08:00:00</v>
      </c>
      <c r="M225">
        <v>8</v>
      </c>
      <c r="N225">
        <f t="shared" si="25"/>
        <v>-145.09814449999976</v>
      </c>
      <c r="O225">
        <f t="shared" si="26"/>
        <v>-145.09814449999976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3.289805952789806</v>
      </c>
    </row>
    <row r="226" spans="1:19" x14ac:dyDescent="0.3">
      <c r="A226" t="s">
        <v>252</v>
      </c>
      <c r="B226">
        <v>4588.2338866999999</v>
      </c>
      <c r="C226">
        <v>4516.6201172000001</v>
      </c>
      <c r="D226">
        <v>4661.7944336</v>
      </c>
      <c r="E226">
        <v>4636.5419922000001</v>
      </c>
      <c r="F226">
        <v>4531.0297852000003</v>
      </c>
      <c r="G226">
        <v>4531.0297852000003</v>
      </c>
      <c r="H226">
        <v>4549.9902344000002</v>
      </c>
      <c r="I226">
        <v>4516.6201172000001</v>
      </c>
      <c r="J226">
        <v>4558.5478516000003</v>
      </c>
      <c r="L226" t="str">
        <f t="shared" si="24"/>
        <v>10AUG2023:09:00:00</v>
      </c>
      <c r="M226">
        <v>9</v>
      </c>
      <c r="N226">
        <f t="shared" si="25"/>
        <v>-71.613769499999762</v>
      </c>
      <c r="O226">
        <f t="shared" si="26"/>
        <v>-71.613769499999762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1.5608134037715022</v>
      </c>
    </row>
    <row r="227" spans="1:19" x14ac:dyDescent="0.3">
      <c r="A227" t="s">
        <v>253</v>
      </c>
      <c r="B227">
        <v>4931.1694336</v>
      </c>
      <c r="C227">
        <v>4948</v>
      </c>
      <c r="D227">
        <v>4980.9755858999997</v>
      </c>
      <c r="E227">
        <v>4928.9672852000003</v>
      </c>
      <c r="F227">
        <v>4968.8500977000003</v>
      </c>
      <c r="G227">
        <v>4968.8500977000003</v>
      </c>
      <c r="H227">
        <v>4982.5400391000003</v>
      </c>
      <c r="I227">
        <v>4948</v>
      </c>
      <c r="J227">
        <v>4969.1269530999998</v>
      </c>
      <c r="L227" t="str">
        <f t="shared" si="24"/>
        <v>10AUG2023:10:00:00</v>
      </c>
      <c r="M227">
        <v>10</v>
      </c>
      <c r="N227">
        <f t="shared" si="25"/>
        <v>16.830566399999952</v>
      </c>
      <c r="O227" t="str">
        <f t="shared" si="26"/>
        <v/>
      </c>
      <c r="P227">
        <f t="shared" si="27"/>
        <v>16.830566399999952</v>
      </c>
      <c r="Q227" t="str">
        <f t="shared" si="28"/>
        <v/>
      </c>
      <c r="R227">
        <f t="shared" si="29"/>
        <v>1</v>
      </c>
      <c r="S227">
        <f t="shared" si="30"/>
        <v>0.3413098378919987</v>
      </c>
    </row>
    <row r="228" spans="1:19" x14ac:dyDescent="0.3">
      <c r="A228" t="s">
        <v>254</v>
      </c>
      <c r="B228">
        <v>5301.6503905999998</v>
      </c>
      <c r="C228">
        <v>5353.7099608999997</v>
      </c>
      <c r="D228">
        <v>5335.1977539</v>
      </c>
      <c r="E228">
        <v>5304.9375</v>
      </c>
      <c r="F228">
        <v>5399.2001952999999</v>
      </c>
      <c r="G228">
        <v>5399.2001952999999</v>
      </c>
      <c r="H228">
        <v>5411.0800780999998</v>
      </c>
      <c r="I228">
        <v>5353.7099608999997</v>
      </c>
      <c r="J228">
        <v>5376.3164063000004</v>
      </c>
      <c r="L228" t="str">
        <f t="shared" si="24"/>
        <v>10AUG2023:11:00:00</v>
      </c>
      <c r="M228">
        <v>11</v>
      </c>
      <c r="N228">
        <f t="shared" si="25"/>
        <v>52.059570299999905</v>
      </c>
      <c r="O228" t="str">
        <f t="shared" si="26"/>
        <v/>
      </c>
      <c r="P228">
        <f t="shared" si="27"/>
        <v>52.059570299999905</v>
      </c>
      <c r="Q228" t="str">
        <f t="shared" si="28"/>
        <v/>
      </c>
      <c r="R228">
        <f t="shared" si="29"/>
        <v>1</v>
      </c>
      <c r="S228">
        <f t="shared" si="30"/>
        <v>0.98195026952933806</v>
      </c>
    </row>
    <row r="229" spans="1:19" x14ac:dyDescent="0.3">
      <c r="A229" t="s">
        <v>255</v>
      </c>
      <c r="B229">
        <v>5643.6103516000003</v>
      </c>
      <c r="C229">
        <v>5702.1801758000001</v>
      </c>
      <c r="D229">
        <v>5658.4658202999999</v>
      </c>
      <c r="E229">
        <v>5643.9301758000001</v>
      </c>
      <c r="F229">
        <v>5766.2700194999998</v>
      </c>
      <c r="G229">
        <v>5766.2700194999998</v>
      </c>
      <c r="H229">
        <v>5766.0898438000004</v>
      </c>
      <c r="I229">
        <v>5702.1801758000001</v>
      </c>
      <c r="J229">
        <v>5725.4287108999997</v>
      </c>
      <c r="L229" t="str">
        <f t="shared" si="24"/>
        <v>10AUG2023:12:00:00</v>
      </c>
      <c r="M229">
        <v>12</v>
      </c>
      <c r="N229">
        <f t="shared" si="25"/>
        <v>58.569824199999857</v>
      </c>
      <c r="O229" t="str">
        <f t="shared" si="26"/>
        <v/>
      </c>
      <c r="P229">
        <f t="shared" si="27"/>
        <v>58.569824199999857</v>
      </c>
      <c r="Q229" t="str">
        <f t="shared" si="28"/>
        <v/>
      </c>
      <c r="R229">
        <f t="shared" si="29"/>
        <v>1</v>
      </c>
      <c r="S229">
        <f t="shared" si="30"/>
        <v>1.0378077250389006</v>
      </c>
    </row>
    <row r="230" spans="1:19" x14ac:dyDescent="0.3">
      <c r="A230" t="s">
        <v>256</v>
      </c>
      <c r="B230">
        <v>5954.1284180000002</v>
      </c>
      <c r="C230">
        <v>6005.2299805000002</v>
      </c>
      <c r="D230">
        <v>6008.3398438000004</v>
      </c>
      <c r="E230">
        <v>5996.7065430000002</v>
      </c>
      <c r="F230">
        <v>6078.3999022999997</v>
      </c>
      <c r="G230">
        <v>6078.3999022999997</v>
      </c>
      <c r="H230">
        <v>6069.6201172000001</v>
      </c>
      <c r="I230">
        <v>6005.2299805000002</v>
      </c>
      <c r="J230">
        <v>6039.8037108999997</v>
      </c>
      <c r="L230" t="str">
        <f t="shared" si="24"/>
        <v>10AUG2023:13:00:00</v>
      </c>
      <c r="M230">
        <v>13</v>
      </c>
      <c r="N230">
        <f t="shared" si="25"/>
        <v>51.1015625</v>
      </c>
      <c r="O230" t="str">
        <f t="shared" si="26"/>
        <v/>
      </c>
      <c r="P230">
        <f t="shared" si="27"/>
        <v>51.1015625</v>
      </c>
      <c r="Q230" t="str">
        <f t="shared" si="28"/>
        <v/>
      </c>
      <c r="R230">
        <f t="shared" si="29"/>
        <v>1</v>
      </c>
      <c r="S230">
        <f t="shared" si="30"/>
        <v>0.85825428866321096</v>
      </c>
    </row>
    <row r="231" spans="1:19" x14ac:dyDescent="0.3">
      <c r="A231" t="s">
        <v>257</v>
      </c>
      <c r="B231">
        <v>6247.5444336</v>
      </c>
      <c r="C231">
        <v>6283.8300780999998</v>
      </c>
      <c r="D231">
        <v>6274.6899414</v>
      </c>
      <c r="E231">
        <v>6266.9863280999998</v>
      </c>
      <c r="F231">
        <v>6349.8500977000003</v>
      </c>
      <c r="G231">
        <v>6349.8500977000003</v>
      </c>
      <c r="H231">
        <v>6326.1000977000003</v>
      </c>
      <c r="I231">
        <v>6283.8300780999998</v>
      </c>
      <c r="J231">
        <v>6307.8872069999998</v>
      </c>
      <c r="L231" t="str">
        <f t="shared" si="24"/>
        <v>10AUG2023:14:00:00</v>
      </c>
      <c r="M231">
        <v>14</v>
      </c>
      <c r="N231">
        <f t="shared" si="25"/>
        <v>36.285644499999762</v>
      </c>
      <c r="O231" t="str">
        <f t="shared" si="26"/>
        <v/>
      </c>
      <c r="P231">
        <f t="shared" si="27"/>
        <v>36.285644499999762</v>
      </c>
      <c r="Q231" t="str">
        <f t="shared" si="28"/>
        <v/>
      </c>
      <c r="R231">
        <f t="shared" si="29"/>
        <v>1</v>
      </c>
      <c r="S231">
        <f t="shared" si="30"/>
        <v>0.58079850228597751</v>
      </c>
    </row>
    <row r="232" spans="1:19" x14ac:dyDescent="0.3">
      <c r="A232" t="s">
        <v>258</v>
      </c>
      <c r="B232">
        <v>6374.6806641000003</v>
      </c>
      <c r="C232">
        <v>6486.4501952999999</v>
      </c>
      <c r="D232">
        <v>6484.3002930000002</v>
      </c>
      <c r="E232">
        <v>6479.8242188000004</v>
      </c>
      <c r="F232">
        <v>6544.6499022999997</v>
      </c>
      <c r="G232">
        <v>6544.6499022999997</v>
      </c>
      <c r="H232">
        <v>6519.3398438000004</v>
      </c>
      <c r="I232">
        <v>6486.4501952999999</v>
      </c>
      <c r="J232">
        <v>6507.5273438000004</v>
      </c>
      <c r="L232" t="str">
        <f t="shared" si="24"/>
        <v>10AUG2023:15:00:00</v>
      </c>
      <c r="M232">
        <v>15</v>
      </c>
      <c r="N232">
        <f t="shared" si="25"/>
        <v>111.76953119999962</v>
      </c>
      <c r="O232" t="str">
        <f t="shared" si="26"/>
        <v/>
      </c>
      <c r="P232">
        <f t="shared" si="27"/>
        <v>111.76953119999962</v>
      </c>
      <c r="Q232" t="str">
        <f t="shared" si="28"/>
        <v/>
      </c>
      <c r="R232">
        <f t="shared" si="29"/>
        <v>1</v>
      </c>
      <c r="S232">
        <f t="shared" si="30"/>
        <v>1.7533353761459303</v>
      </c>
    </row>
    <row r="233" spans="1:19" x14ac:dyDescent="0.3">
      <c r="A233" t="s">
        <v>259</v>
      </c>
      <c r="B233">
        <v>6459.6098633000001</v>
      </c>
      <c r="C233">
        <v>6577.2299805000002</v>
      </c>
      <c r="D233">
        <v>6560.9331055000002</v>
      </c>
      <c r="E233">
        <v>6545.7890625</v>
      </c>
      <c r="F233">
        <v>6631.3100586</v>
      </c>
      <c r="G233">
        <v>6631.3100586</v>
      </c>
      <c r="H233">
        <v>6586.1601563000004</v>
      </c>
      <c r="I233">
        <v>6577.2299805000002</v>
      </c>
      <c r="J233">
        <v>6587.4658202999999</v>
      </c>
      <c r="L233" t="str">
        <f t="shared" si="24"/>
        <v>10AUG2023:16:00:00</v>
      </c>
      <c r="M233">
        <v>16</v>
      </c>
      <c r="N233">
        <f t="shared" si="25"/>
        <v>117.6201172000001</v>
      </c>
      <c r="O233" t="str">
        <f t="shared" si="26"/>
        <v/>
      </c>
      <c r="P233">
        <f t="shared" si="27"/>
        <v>117.6201172000001</v>
      </c>
      <c r="Q233" t="str">
        <f t="shared" si="28"/>
        <v/>
      </c>
      <c r="R233">
        <f t="shared" si="29"/>
        <v>1</v>
      </c>
      <c r="S233">
        <f t="shared" si="30"/>
        <v>1.8208548145957515</v>
      </c>
    </row>
    <row r="234" spans="1:19" x14ac:dyDescent="0.3">
      <c r="A234" t="s">
        <v>260</v>
      </c>
      <c r="B234">
        <v>6414.1215819999998</v>
      </c>
      <c r="C234">
        <v>6599.7001952999999</v>
      </c>
      <c r="D234">
        <v>6567.3276366999999</v>
      </c>
      <c r="E234">
        <v>6595.1503905999998</v>
      </c>
      <c r="F234">
        <v>6660.0698241999999</v>
      </c>
      <c r="G234">
        <v>6660.0698241999999</v>
      </c>
      <c r="H234">
        <v>6592.7402344000002</v>
      </c>
      <c r="I234">
        <v>6599.7001952999999</v>
      </c>
      <c r="J234">
        <v>6603.2119141000003</v>
      </c>
      <c r="L234" t="str">
        <f t="shared" si="24"/>
        <v>10AUG2023:17:00:00</v>
      </c>
      <c r="M234">
        <v>17</v>
      </c>
      <c r="N234">
        <f t="shared" si="25"/>
        <v>185.57861330000014</v>
      </c>
      <c r="O234" t="str">
        <f t="shared" si="26"/>
        <v/>
      </c>
      <c r="P234">
        <f t="shared" si="27"/>
        <v>185.57861330000014</v>
      </c>
      <c r="Q234" t="str">
        <f t="shared" si="28"/>
        <v/>
      </c>
      <c r="R234">
        <f t="shared" si="29"/>
        <v>1</v>
      </c>
      <c r="S234">
        <f t="shared" si="30"/>
        <v>2.8932818146258854</v>
      </c>
    </row>
    <row r="235" spans="1:19" x14ac:dyDescent="0.3">
      <c r="A235" t="s">
        <v>261</v>
      </c>
      <c r="B235">
        <v>6375.3798827999999</v>
      </c>
      <c r="C235">
        <v>6562.5800780999998</v>
      </c>
      <c r="D235">
        <v>6520.8740233999997</v>
      </c>
      <c r="E235">
        <v>6532.046875</v>
      </c>
      <c r="F235">
        <v>6628</v>
      </c>
      <c r="G235">
        <v>6628</v>
      </c>
      <c r="H235">
        <v>6540.6098633000001</v>
      </c>
      <c r="I235">
        <v>6562.5800780999998</v>
      </c>
      <c r="J235">
        <v>6560.7319336</v>
      </c>
      <c r="L235" t="str">
        <f t="shared" si="24"/>
        <v>10AUG2023:18:00:00</v>
      </c>
      <c r="M235">
        <v>18</v>
      </c>
      <c r="N235">
        <f t="shared" si="25"/>
        <v>187.2001952999999</v>
      </c>
      <c r="O235" t="str">
        <f t="shared" si="26"/>
        <v/>
      </c>
      <c r="P235">
        <f t="shared" si="27"/>
        <v>187.2001952999999</v>
      </c>
      <c r="Q235" t="str">
        <f t="shared" si="28"/>
        <v/>
      </c>
      <c r="R235">
        <f t="shared" si="29"/>
        <v>1</v>
      </c>
      <c r="S235">
        <f t="shared" si="30"/>
        <v>2.9362986793154597</v>
      </c>
    </row>
    <row r="236" spans="1:19" x14ac:dyDescent="0.3">
      <c r="A236" t="s">
        <v>262</v>
      </c>
      <c r="B236">
        <v>6270.7241211</v>
      </c>
      <c r="C236">
        <v>6413.8999022999997</v>
      </c>
      <c r="D236">
        <v>6393.9916991999999</v>
      </c>
      <c r="E236">
        <v>6386.7045897999997</v>
      </c>
      <c r="F236">
        <v>6497.5898438000004</v>
      </c>
      <c r="G236">
        <v>6497.5898438000004</v>
      </c>
      <c r="H236">
        <v>6383.0698241999999</v>
      </c>
      <c r="I236">
        <v>6413.8999022999997</v>
      </c>
      <c r="J236">
        <v>6417.4072266000003</v>
      </c>
      <c r="L236" t="str">
        <f t="shared" si="24"/>
        <v>10AUG2023:19:00:00</v>
      </c>
      <c r="M236">
        <v>19</v>
      </c>
      <c r="N236">
        <f t="shared" si="25"/>
        <v>143.17578119999962</v>
      </c>
      <c r="O236" t="str">
        <f t="shared" si="26"/>
        <v/>
      </c>
      <c r="P236">
        <f t="shared" si="27"/>
        <v>143.17578119999962</v>
      </c>
      <c r="Q236" t="str">
        <f t="shared" si="28"/>
        <v/>
      </c>
      <c r="R236">
        <f t="shared" si="29"/>
        <v>1</v>
      </c>
      <c r="S236">
        <f t="shared" si="30"/>
        <v>2.2832415911622652</v>
      </c>
    </row>
    <row r="237" spans="1:19" x14ac:dyDescent="0.3">
      <c r="A237" t="s">
        <v>263</v>
      </c>
      <c r="B237">
        <v>6120.1606444999998</v>
      </c>
      <c r="C237">
        <v>6183.6000977000003</v>
      </c>
      <c r="D237">
        <v>6179.9135741999999</v>
      </c>
      <c r="E237">
        <v>6167.0532227000003</v>
      </c>
      <c r="F237">
        <v>6265.6601563000004</v>
      </c>
      <c r="G237">
        <v>6265.6601563000004</v>
      </c>
      <c r="H237">
        <v>6137.7797852000003</v>
      </c>
      <c r="I237">
        <v>6183.6000977000003</v>
      </c>
      <c r="J237">
        <v>6185.5288086</v>
      </c>
      <c r="L237" t="str">
        <f t="shared" si="24"/>
        <v>10AUG2023:20:00:00</v>
      </c>
      <c r="M237">
        <v>20</v>
      </c>
      <c r="N237">
        <f t="shared" si="25"/>
        <v>63.439453200000571</v>
      </c>
      <c r="O237" t="str">
        <f t="shared" si="26"/>
        <v/>
      </c>
      <c r="P237">
        <f t="shared" si="27"/>
        <v>63.439453200000571</v>
      </c>
      <c r="Q237" t="str">
        <f t="shared" si="28"/>
        <v/>
      </c>
      <c r="R237">
        <f t="shared" si="29"/>
        <v>1</v>
      </c>
      <c r="S237">
        <f t="shared" si="30"/>
        <v>1.036565163645037</v>
      </c>
    </row>
    <row r="238" spans="1:19" x14ac:dyDescent="0.3">
      <c r="A238" t="s">
        <v>264</v>
      </c>
      <c r="B238">
        <v>6005.1752930000002</v>
      </c>
      <c r="C238">
        <v>6000.7099608999997</v>
      </c>
      <c r="D238">
        <v>6016.3671875</v>
      </c>
      <c r="E238">
        <v>6006.2421875</v>
      </c>
      <c r="F238">
        <v>6071.7099608999997</v>
      </c>
      <c r="G238">
        <v>6071.7099608999997</v>
      </c>
      <c r="H238">
        <v>5956.1201172000001</v>
      </c>
      <c r="I238">
        <v>6000.7099608999997</v>
      </c>
      <c r="J238">
        <v>6004.6645508000001</v>
      </c>
      <c r="L238" t="str">
        <f t="shared" si="24"/>
        <v>10AUG2023:21:00:00</v>
      </c>
      <c r="M238">
        <v>21</v>
      </c>
      <c r="N238">
        <f t="shared" si="25"/>
        <v>-4.4653321000005235</v>
      </c>
      <c r="O238">
        <f t="shared" si="26"/>
        <v>-4.4653321000005235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7.4358064205146318E-2</v>
      </c>
    </row>
    <row r="239" spans="1:19" x14ac:dyDescent="0.3">
      <c r="A239" t="s">
        <v>265</v>
      </c>
      <c r="B239">
        <v>5853.0620116999999</v>
      </c>
      <c r="C239">
        <v>5824.3798827999999</v>
      </c>
      <c r="D239">
        <v>5880.0170897999997</v>
      </c>
      <c r="E239">
        <v>5882.8535155999998</v>
      </c>
      <c r="F239">
        <v>5886.4799805000002</v>
      </c>
      <c r="G239">
        <v>5886.4799805000002</v>
      </c>
      <c r="H239">
        <v>5766.5400391000003</v>
      </c>
      <c r="I239">
        <v>5824.3798827999999</v>
      </c>
      <c r="J239">
        <v>5830.5751952999999</v>
      </c>
      <c r="L239" t="str">
        <f t="shared" si="24"/>
        <v>10AUG2023:22:00:00</v>
      </c>
      <c r="M239">
        <v>22</v>
      </c>
      <c r="N239">
        <f t="shared" si="25"/>
        <v>-28.682128899999952</v>
      </c>
      <c r="O239">
        <f t="shared" si="26"/>
        <v>-28.682128899999952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0.49003630651214192</v>
      </c>
    </row>
    <row r="240" spans="1:19" x14ac:dyDescent="0.3">
      <c r="A240" t="s">
        <v>266</v>
      </c>
      <c r="B240">
        <v>5568.0664063000004</v>
      </c>
      <c r="C240">
        <v>5504.4902344000002</v>
      </c>
      <c r="D240">
        <v>5551.9956055000002</v>
      </c>
      <c r="E240">
        <v>5551.4306641000003</v>
      </c>
      <c r="F240">
        <v>5561</v>
      </c>
      <c r="G240">
        <v>5561</v>
      </c>
      <c r="H240">
        <v>5478.25</v>
      </c>
      <c r="I240">
        <v>5504.4902344000002</v>
      </c>
      <c r="J240">
        <v>5517.421875</v>
      </c>
      <c r="L240" t="str">
        <f t="shared" si="24"/>
        <v>10AUG2023:23:00:00</v>
      </c>
      <c r="M240">
        <v>23</v>
      </c>
      <c r="N240">
        <f t="shared" si="25"/>
        <v>-63.57617190000019</v>
      </c>
      <c r="O240">
        <f t="shared" si="26"/>
        <v>-63.57617190000019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1.1417998145292736</v>
      </c>
    </row>
    <row r="241" spans="1:19" x14ac:dyDescent="0.3">
      <c r="A241" t="s">
        <v>267</v>
      </c>
      <c r="B241">
        <v>5269.4555664</v>
      </c>
      <c r="C241">
        <v>5171.2099608999997</v>
      </c>
      <c r="D241">
        <v>5190.2016602000003</v>
      </c>
      <c r="E241">
        <v>5170.546875</v>
      </c>
      <c r="F241">
        <v>5235.2202147999997</v>
      </c>
      <c r="G241">
        <v>5235.2202147999997</v>
      </c>
      <c r="H241">
        <v>5174.8901366999999</v>
      </c>
      <c r="I241">
        <v>5171.2099608999997</v>
      </c>
      <c r="J241">
        <v>5188.9150391000003</v>
      </c>
      <c r="L241" t="str">
        <f t="shared" si="24"/>
        <v>11AUG2023:00:00:00</v>
      </c>
      <c r="M241">
        <v>24</v>
      </c>
      <c r="N241">
        <f t="shared" si="25"/>
        <v>-98.245605500000238</v>
      </c>
      <c r="O241">
        <f t="shared" si="26"/>
        <v>-98.245605500000238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1.8644355998834226</v>
      </c>
    </row>
    <row r="242" spans="1:19" x14ac:dyDescent="0.3">
      <c r="A242" t="s">
        <v>268</v>
      </c>
      <c r="B242">
        <v>4941.0649414</v>
      </c>
      <c r="C242">
        <v>4927.6201172000001</v>
      </c>
      <c r="D242">
        <v>4875.7158202999999</v>
      </c>
      <c r="E242">
        <v>4842.8623047000001</v>
      </c>
      <c r="F242">
        <v>4962</v>
      </c>
      <c r="G242">
        <v>4962</v>
      </c>
      <c r="H242">
        <v>4991.5400391000003</v>
      </c>
      <c r="I242">
        <v>4927.6201172000001</v>
      </c>
      <c r="J242">
        <v>4943.2915039</v>
      </c>
      <c r="L242" t="str">
        <f t="shared" si="24"/>
        <v>11AUG2023:01:00:00</v>
      </c>
      <c r="M242">
        <v>1</v>
      </c>
      <c r="N242">
        <f t="shared" si="25"/>
        <v>-13.444824199999857</v>
      </c>
      <c r="O242">
        <f t="shared" si="26"/>
        <v>-13.444824199999857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0.27210377437764266</v>
      </c>
    </row>
    <row r="243" spans="1:19" x14ac:dyDescent="0.3">
      <c r="A243" t="s">
        <v>269</v>
      </c>
      <c r="B243">
        <v>4750.9848633000001</v>
      </c>
      <c r="C243">
        <v>4683.6601563000004</v>
      </c>
      <c r="D243">
        <v>4669.1254883000001</v>
      </c>
      <c r="E243">
        <v>4642.9833983999997</v>
      </c>
      <c r="F243">
        <v>4705.7900391000003</v>
      </c>
      <c r="G243">
        <v>4705.7900391000003</v>
      </c>
      <c r="H243">
        <v>4763.3300780999998</v>
      </c>
      <c r="I243">
        <v>4683.6601563000004</v>
      </c>
      <c r="J243">
        <v>4709.0800780999998</v>
      </c>
      <c r="L243" t="str">
        <f t="shared" si="24"/>
        <v>11AUG2023:02:00:00</v>
      </c>
      <c r="M243">
        <v>2</v>
      </c>
      <c r="N243">
        <f t="shared" si="25"/>
        <v>-67.324706999999762</v>
      </c>
      <c r="O243">
        <f t="shared" si="26"/>
        <v>-67.324706999999762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1.4170684381687653</v>
      </c>
    </row>
    <row r="244" spans="1:19" x14ac:dyDescent="0.3">
      <c r="A244" t="s">
        <v>270</v>
      </c>
      <c r="B244">
        <v>4507.0273438000004</v>
      </c>
      <c r="C244">
        <v>4482.7700194999998</v>
      </c>
      <c r="D244">
        <v>4490.1855469000002</v>
      </c>
      <c r="E244">
        <v>4489.6762694999998</v>
      </c>
      <c r="F244">
        <v>4499.0297852000003</v>
      </c>
      <c r="G244">
        <v>4499.0297852000003</v>
      </c>
      <c r="H244">
        <v>4577.8901366999999</v>
      </c>
      <c r="I244">
        <v>4482.7700194999998</v>
      </c>
      <c r="J244">
        <v>4516.0410155999998</v>
      </c>
      <c r="L244" t="str">
        <f t="shared" si="24"/>
        <v>11AUG2023:03:00:00</v>
      </c>
      <c r="M244">
        <v>3</v>
      </c>
      <c r="N244">
        <f t="shared" si="25"/>
        <v>-24.257324300000619</v>
      </c>
      <c r="O244">
        <f t="shared" si="26"/>
        <v>-24.257324300000619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0.53821116335958574</v>
      </c>
    </row>
    <row r="245" spans="1:19" x14ac:dyDescent="0.3">
      <c r="A245" t="s">
        <v>271</v>
      </c>
      <c r="B245">
        <v>4358.5585938000004</v>
      </c>
      <c r="C245">
        <v>4354.0898438000004</v>
      </c>
      <c r="D245">
        <v>4380.2622069999998</v>
      </c>
      <c r="E245">
        <v>4377.1142577999999</v>
      </c>
      <c r="F245">
        <v>4365.4902344000002</v>
      </c>
      <c r="G245">
        <v>4365.4902344000002</v>
      </c>
      <c r="H245">
        <v>4446.8198241999999</v>
      </c>
      <c r="I245">
        <v>4354.0898438000004</v>
      </c>
      <c r="J245">
        <v>4389.4238280999998</v>
      </c>
      <c r="L245" t="str">
        <f t="shared" si="24"/>
        <v>11AUG2023:04:00:00</v>
      </c>
      <c r="M245">
        <v>4</v>
      </c>
      <c r="N245">
        <f t="shared" si="25"/>
        <v>-4.46875</v>
      </c>
      <c r="O245">
        <f t="shared" si="26"/>
        <v>-4.46875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0.10252816163482913</v>
      </c>
    </row>
    <row r="246" spans="1:19" x14ac:dyDescent="0.3">
      <c r="A246" t="s">
        <v>272</v>
      </c>
      <c r="B246">
        <v>4260.6704102000003</v>
      </c>
      <c r="C246">
        <v>4258.4799805000002</v>
      </c>
      <c r="D246">
        <v>4330.3471680000002</v>
      </c>
      <c r="E246">
        <v>4340.4301758000001</v>
      </c>
      <c r="F246">
        <v>4271.3598633000001</v>
      </c>
      <c r="G246">
        <v>4271.3598633000001</v>
      </c>
      <c r="H246">
        <v>4343.7099608999997</v>
      </c>
      <c r="I246">
        <v>4258.4799805000002</v>
      </c>
      <c r="J246">
        <v>4300.9985352000003</v>
      </c>
      <c r="L246" t="str">
        <f t="shared" si="24"/>
        <v>11AUG2023:05:00:00</v>
      </c>
      <c r="M246">
        <v>5</v>
      </c>
      <c r="N246">
        <f t="shared" si="25"/>
        <v>-2.1904297000000952</v>
      </c>
      <c r="O246">
        <f t="shared" si="26"/>
        <v>-2.1904297000000952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5.1410446927700137E-2</v>
      </c>
    </row>
    <row r="247" spans="1:19" x14ac:dyDescent="0.3">
      <c r="A247" t="s">
        <v>273</v>
      </c>
      <c r="B247">
        <v>4265.5986327999999</v>
      </c>
      <c r="C247">
        <v>4246.7099608999997</v>
      </c>
      <c r="D247">
        <v>4309.1425780999998</v>
      </c>
      <c r="E247">
        <v>4342.8818358999997</v>
      </c>
      <c r="F247">
        <v>4265.5400391000003</v>
      </c>
      <c r="G247">
        <v>4265.5400391000003</v>
      </c>
      <c r="H247">
        <v>4330.2299805000002</v>
      </c>
      <c r="I247">
        <v>4246.7099608999997</v>
      </c>
      <c r="J247">
        <v>4288.0185547000001</v>
      </c>
      <c r="L247" t="str">
        <f t="shared" si="24"/>
        <v>11AUG2023:06:00:00</v>
      </c>
      <c r="M247">
        <v>6</v>
      </c>
      <c r="N247">
        <f t="shared" si="25"/>
        <v>-18.88867190000019</v>
      </c>
      <c r="O247">
        <f t="shared" si="26"/>
        <v>-18.88867190000019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0.44281409307376385</v>
      </c>
    </row>
    <row r="248" spans="1:19" x14ac:dyDescent="0.3">
      <c r="A248" t="s">
        <v>274</v>
      </c>
      <c r="B248">
        <v>4456.3105469000002</v>
      </c>
      <c r="C248">
        <v>4334.3701172000001</v>
      </c>
      <c r="D248">
        <v>4371.0302733999997</v>
      </c>
      <c r="E248">
        <v>4401.0668944999998</v>
      </c>
      <c r="F248">
        <v>4363.2597655999998</v>
      </c>
      <c r="G248">
        <v>4363.2597655999998</v>
      </c>
      <c r="H248">
        <v>4414.8701172000001</v>
      </c>
      <c r="I248">
        <v>4334.3701172000001</v>
      </c>
      <c r="J248">
        <v>4371.6298827999999</v>
      </c>
      <c r="L248" t="str">
        <f t="shared" si="24"/>
        <v>11AUG2023:07:00:00</v>
      </c>
      <c r="M248">
        <v>7</v>
      </c>
      <c r="N248">
        <f t="shared" si="25"/>
        <v>-121.9404297000001</v>
      </c>
      <c r="O248">
        <f t="shared" si="26"/>
        <v>-121.9404297000001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2.7363539505752592</v>
      </c>
    </row>
    <row r="249" spans="1:19" x14ac:dyDescent="0.3">
      <c r="A249" t="s">
        <v>275</v>
      </c>
      <c r="B249">
        <v>4476.6459961</v>
      </c>
      <c r="C249">
        <v>4297.9399414</v>
      </c>
      <c r="D249">
        <v>4428.4042969000002</v>
      </c>
      <c r="E249">
        <v>4448.9892577999999</v>
      </c>
      <c r="F249">
        <v>4320.8999022999997</v>
      </c>
      <c r="G249">
        <v>4320.8999022999997</v>
      </c>
      <c r="H249">
        <v>4362.1499022999997</v>
      </c>
      <c r="I249">
        <v>4297.9399414</v>
      </c>
      <c r="J249">
        <v>4347.8876952999999</v>
      </c>
      <c r="L249" t="str">
        <f t="shared" si="24"/>
        <v>11AUG2023:08:00:00</v>
      </c>
      <c r="M249">
        <v>8</v>
      </c>
      <c r="N249">
        <f t="shared" si="25"/>
        <v>-178.7060547000001</v>
      </c>
      <c r="O249">
        <f t="shared" si="26"/>
        <v>-178.7060547000001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3.9919630646623983</v>
      </c>
    </row>
    <row r="250" spans="1:19" x14ac:dyDescent="0.3">
      <c r="A250" t="s">
        <v>276</v>
      </c>
      <c r="B250">
        <v>4663.3735352000003</v>
      </c>
      <c r="C250">
        <v>4554.0200194999998</v>
      </c>
      <c r="D250">
        <v>4664.6953125</v>
      </c>
      <c r="E250">
        <v>4681.5302733999997</v>
      </c>
      <c r="F250">
        <v>4564.25</v>
      </c>
      <c r="G250">
        <v>4564.25</v>
      </c>
      <c r="H250">
        <v>4609.7900391000003</v>
      </c>
      <c r="I250">
        <v>4554.0200194999998</v>
      </c>
      <c r="J250">
        <v>4594.9321289</v>
      </c>
      <c r="L250" t="str">
        <f t="shared" si="24"/>
        <v>11AUG2023:09:00:00</v>
      </c>
      <c r="M250">
        <v>9</v>
      </c>
      <c r="N250">
        <f t="shared" si="25"/>
        <v>-109.35351570000057</v>
      </c>
      <c r="O250">
        <f t="shared" si="26"/>
        <v>-109.35351570000057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2.3449443814564743</v>
      </c>
    </row>
    <row r="251" spans="1:19" x14ac:dyDescent="0.3">
      <c r="A251" t="s">
        <v>277</v>
      </c>
      <c r="B251">
        <v>5012.0991211</v>
      </c>
      <c r="C251">
        <v>4999.2202147999997</v>
      </c>
      <c r="D251">
        <v>5008.7890625</v>
      </c>
      <c r="E251">
        <v>5036.1040039</v>
      </c>
      <c r="F251">
        <v>5000.6601563000004</v>
      </c>
      <c r="G251">
        <v>5000.6601563000004</v>
      </c>
      <c r="H251">
        <v>5048.0097655999998</v>
      </c>
      <c r="I251">
        <v>4999.2202147999997</v>
      </c>
      <c r="J251">
        <v>5016.0590819999998</v>
      </c>
      <c r="L251" t="str">
        <f t="shared" si="24"/>
        <v>11AUG2023:10:00:00</v>
      </c>
      <c r="M251">
        <v>10</v>
      </c>
      <c r="N251">
        <f t="shared" si="25"/>
        <v>-12.878906300000381</v>
      </c>
      <c r="O251">
        <f t="shared" si="26"/>
        <v>-12.878906300000381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0.25695633683265745</v>
      </c>
    </row>
    <row r="252" spans="1:19" x14ac:dyDescent="0.3">
      <c r="A252" t="s">
        <v>278</v>
      </c>
      <c r="B252">
        <v>5381.9956055000002</v>
      </c>
      <c r="C252">
        <v>5407.7998047000001</v>
      </c>
      <c r="D252">
        <v>5359.2143555000002</v>
      </c>
      <c r="E252">
        <v>5378.3383789</v>
      </c>
      <c r="F252">
        <v>5420.3100586</v>
      </c>
      <c r="G252">
        <v>5420.3100586</v>
      </c>
      <c r="H252">
        <v>5462.2998047000001</v>
      </c>
      <c r="I252">
        <v>5407.7998047000001</v>
      </c>
      <c r="J252">
        <v>5416.9345702999999</v>
      </c>
      <c r="L252" t="str">
        <f t="shared" si="24"/>
        <v>11AUG2023:11:00:00</v>
      </c>
      <c r="M252">
        <v>11</v>
      </c>
      <c r="N252">
        <f t="shared" si="25"/>
        <v>25.804199199999857</v>
      </c>
      <c r="O252" t="str">
        <f t="shared" si="26"/>
        <v/>
      </c>
      <c r="P252">
        <f t="shared" si="27"/>
        <v>25.804199199999857</v>
      </c>
      <c r="Q252" t="str">
        <f t="shared" si="28"/>
        <v/>
      </c>
      <c r="R252">
        <f t="shared" si="29"/>
        <v>1</v>
      </c>
      <c r="S252">
        <f t="shared" si="30"/>
        <v>0.47945411128968374</v>
      </c>
    </row>
    <row r="253" spans="1:19" x14ac:dyDescent="0.3">
      <c r="A253" t="s">
        <v>279</v>
      </c>
      <c r="B253">
        <v>5679.3803711</v>
      </c>
      <c r="C253">
        <v>5751.4599608999997</v>
      </c>
      <c r="D253">
        <v>5704.3886719000002</v>
      </c>
      <c r="E253">
        <v>5711.4282227000003</v>
      </c>
      <c r="F253">
        <v>5786.9799805000002</v>
      </c>
      <c r="G253">
        <v>5786.9799805000002</v>
      </c>
      <c r="H253">
        <v>5809.7099608999997</v>
      </c>
      <c r="I253">
        <v>5751.4599608999997</v>
      </c>
      <c r="J253">
        <v>5766.625</v>
      </c>
      <c r="L253" t="str">
        <f t="shared" si="24"/>
        <v>11AUG2023:12:00:00</v>
      </c>
      <c r="M253">
        <v>12</v>
      </c>
      <c r="N253">
        <f t="shared" si="25"/>
        <v>72.079589799999667</v>
      </c>
      <c r="O253" t="str">
        <f t="shared" si="26"/>
        <v/>
      </c>
      <c r="P253">
        <f t="shared" si="27"/>
        <v>72.079589799999667</v>
      </c>
      <c r="Q253" t="str">
        <f t="shared" si="28"/>
        <v/>
      </c>
      <c r="R253">
        <f t="shared" si="29"/>
        <v>1</v>
      </c>
      <c r="S253">
        <f t="shared" si="30"/>
        <v>1.2691453132243558</v>
      </c>
    </row>
    <row r="254" spans="1:19" x14ac:dyDescent="0.3">
      <c r="A254" t="s">
        <v>280</v>
      </c>
      <c r="B254">
        <v>6039.0791016000003</v>
      </c>
      <c r="C254">
        <v>6044.5</v>
      </c>
      <c r="D254">
        <v>6022.5668944999998</v>
      </c>
      <c r="E254">
        <v>6025.9838866999999</v>
      </c>
      <c r="F254">
        <v>6091.4902344000002</v>
      </c>
      <c r="G254">
        <v>6091.4902344000002</v>
      </c>
      <c r="H254">
        <v>6105.2001952999999</v>
      </c>
      <c r="I254">
        <v>6044.5</v>
      </c>
      <c r="J254">
        <v>6067.7216797000001</v>
      </c>
      <c r="L254" t="str">
        <f t="shared" si="24"/>
        <v>11AUG2023:13:00:00</v>
      </c>
      <c r="M254">
        <v>13</v>
      </c>
      <c r="N254">
        <f t="shared" si="25"/>
        <v>5.4208983999997145</v>
      </c>
      <c r="O254" t="str">
        <f t="shared" si="26"/>
        <v/>
      </c>
      <c r="P254">
        <f t="shared" si="27"/>
        <v>5.4208983999997145</v>
      </c>
      <c r="Q254" t="str">
        <f t="shared" si="28"/>
        <v/>
      </c>
      <c r="R254">
        <f t="shared" si="29"/>
        <v>1</v>
      </c>
      <c r="S254">
        <f t="shared" si="30"/>
        <v>8.9763659471913462E-2</v>
      </c>
    </row>
    <row r="255" spans="1:19" x14ac:dyDescent="0.3">
      <c r="A255" t="s">
        <v>281</v>
      </c>
      <c r="B255">
        <v>6264.3154297000001</v>
      </c>
      <c r="C255">
        <v>6308.6000977000003</v>
      </c>
      <c r="D255">
        <v>6266.1040039</v>
      </c>
      <c r="E255">
        <v>6337.7583008000001</v>
      </c>
      <c r="F255">
        <v>6357.9399414</v>
      </c>
      <c r="G255">
        <v>6357.9399414</v>
      </c>
      <c r="H255">
        <v>6359.2900391000003</v>
      </c>
      <c r="I255">
        <v>6308.6000977000003</v>
      </c>
      <c r="J255">
        <v>6325.1757813000004</v>
      </c>
      <c r="L255" t="str">
        <f t="shared" si="24"/>
        <v>11AUG2023:14:00:00</v>
      </c>
      <c r="M255">
        <v>14</v>
      </c>
      <c r="N255">
        <f t="shared" si="25"/>
        <v>44.284668000000238</v>
      </c>
      <c r="O255" t="str">
        <f t="shared" si="26"/>
        <v/>
      </c>
      <c r="P255">
        <f t="shared" si="27"/>
        <v>44.284668000000238</v>
      </c>
      <c r="Q255" t="str">
        <f t="shared" si="28"/>
        <v/>
      </c>
      <c r="R255">
        <f t="shared" si="29"/>
        <v>1</v>
      </c>
      <c r="S255">
        <f t="shared" si="30"/>
        <v>0.70693547438624182</v>
      </c>
    </row>
    <row r="256" spans="1:19" x14ac:dyDescent="0.3">
      <c r="A256" t="s">
        <v>282</v>
      </c>
      <c r="B256">
        <v>6498.1943358999997</v>
      </c>
      <c r="C256">
        <v>6495.9501952999999</v>
      </c>
      <c r="D256">
        <v>6397.2075194999998</v>
      </c>
      <c r="E256">
        <v>6499.7817383000001</v>
      </c>
      <c r="F256">
        <v>6543.6499022999997</v>
      </c>
      <c r="G256">
        <v>6543.6499022999997</v>
      </c>
      <c r="H256">
        <v>6541.5</v>
      </c>
      <c r="I256">
        <v>6495.9501952999999</v>
      </c>
      <c r="J256">
        <v>6499.4067383000001</v>
      </c>
      <c r="L256" t="str">
        <f t="shared" si="24"/>
        <v>11AUG2023:15:00:00</v>
      </c>
      <c r="M256">
        <v>15</v>
      </c>
      <c r="N256">
        <f t="shared" si="25"/>
        <v>-2.2441405999998096</v>
      </c>
      <c r="O256">
        <f t="shared" si="26"/>
        <v>-2.2441405999998096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3.4534833586028726E-2</v>
      </c>
    </row>
    <row r="257" spans="1:19" x14ac:dyDescent="0.3">
      <c r="A257" t="s">
        <v>283</v>
      </c>
      <c r="B257">
        <v>6429.1005858999997</v>
      </c>
      <c r="C257">
        <v>6573.0200194999998</v>
      </c>
      <c r="D257">
        <v>6438.2207030999998</v>
      </c>
      <c r="E257">
        <v>6567.4277344000002</v>
      </c>
      <c r="F257">
        <v>6622.8500977000003</v>
      </c>
      <c r="G257">
        <v>6622.8500977000003</v>
      </c>
      <c r="H257">
        <v>6605.5400391000003</v>
      </c>
      <c r="I257">
        <v>6573.0200194999998</v>
      </c>
      <c r="J257">
        <v>6565.7827147999997</v>
      </c>
      <c r="L257" t="str">
        <f t="shared" si="24"/>
        <v>11AUG2023:16:00:00</v>
      </c>
      <c r="M257">
        <v>16</v>
      </c>
      <c r="N257">
        <f t="shared" si="25"/>
        <v>143.91943360000005</v>
      </c>
      <c r="O257" t="str">
        <f t="shared" si="26"/>
        <v/>
      </c>
      <c r="P257">
        <f t="shared" si="27"/>
        <v>143.91943360000005</v>
      </c>
      <c r="Q257" t="str">
        <f t="shared" si="28"/>
        <v/>
      </c>
      <c r="R257">
        <f t="shared" si="29"/>
        <v>1</v>
      </c>
      <c r="S257">
        <f t="shared" si="30"/>
        <v>2.2385624812845109</v>
      </c>
    </row>
    <row r="258" spans="1:19" x14ac:dyDescent="0.3">
      <c r="A258" t="s">
        <v>284</v>
      </c>
      <c r="B258">
        <v>6409.4375</v>
      </c>
      <c r="C258">
        <v>6568.8500977000003</v>
      </c>
      <c r="D258">
        <v>6450.1767577999999</v>
      </c>
      <c r="E258">
        <v>6529.5668944999998</v>
      </c>
      <c r="F258">
        <v>6625.9199219000002</v>
      </c>
      <c r="G258">
        <v>6625.9199219000002</v>
      </c>
      <c r="H258">
        <v>6594.8100586</v>
      </c>
      <c r="I258">
        <v>6568.8500977000003</v>
      </c>
      <c r="J258">
        <v>6564.3178711</v>
      </c>
      <c r="L258" t="str">
        <f t="shared" si="24"/>
        <v>11AUG2023:17:00:00</v>
      </c>
      <c r="M258">
        <v>17</v>
      </c>
      <c r="N258">
        <f t="shared" si="25"/>
        <v>159.41259770000033</v>
      </c>
      <c r="O258" t="str">
        <f t="shared" si="26"/>
        <v/>
      </c>
      <c r="P258">
        <f t="shared" si="27"/>
        <v>159.41259770000033</v>
      </c>
      <c r="Q258" t="str">
        <f t="shared" si="28"/>
        <v/>
      </c>
      <c r="R258">
        <f t="shared" si="29"/>
        <v>1</v>
      </c>
      <c r="S258">
        <f t="shared" si="30"/>
        <v>2.4871542580764747</v>
      </c>
    </row>
    <row r="259" spans="1:19" x14ac:dyDescent="0.3">
      <c r="A259" t="s">
        <v>285</v>
      </c>
      <c r="B259">
        <v>6363.8227539</v>
      </c>
      <c r="C259">
        <v>6504.9599608999997</v>
      </c>
      <c r="D259">
        <v>6384.1684569999998</v>
      </c>
      <c r="E259">
        <v>6456.359375</v>
      </c>
      <c r="F259">
        <v>6567.1601563000004</v>
      </c>
      <c r="G259">
        <v>6567.1601563000004</v>
      </c>
      <c r="H259">
        <v>6524.6899414</v>
      </c>
      <c r="I259">
        <v>6504.9599608999997</v>
      </c>
      <c r="J259">
        <v>6499.1611327999999</v>
      </c>
      <c r="L259" t="str">
        <f t="shared" ref="L259:L323" si="31">A259</f>
        <v>11AUG2023:18:00:00</v>
      </c>
      <c r="M259">
        <v>18</v>
      </c>
      <c r="N259">
        <f t="shared" ref="N259:N323" si="32">C259-B259</f>
        <v>141.13720699999976</v>
      </c>
      <c r="O259" t="str">
        <f t="shared" ref="O259:O322" si="33">IF(N259&lt;0,N259,"")</f>
        <v/>
      </c>
      <c r="P259">
        <f t="shared" ref="P259:P322" si="34">IF(N259&gt;0,N259,"")</f>
        <v>141.13720699999976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2.217805436417998</v>
      </c>
    </row>
    <row r="260" spans="1:19" x14ac:dyDescent="0.3">
      <c r="A260" t="s">
        <v>286</v>
      </c>
      <c r="B260">
        <v>6335.9082030999998</v>
      </c>
      <c r="C260">
        <v>6334.4799805000002</v>
      </c>
      <c r="D260">
        <v>6237.0063477000003</v>
      </c>
      <c r="E260">
        <v>6304.2001952999999</v>
      </c>
      <c r="F260">
        <v>6405.7299805000002</v>
      </c>
      <c r="G260">
        <v>6405.7299805000002</v>
      </c>
      <c r="H260">
        <v>6348.5600586</v>
      </c>
      <c r="I260">
        <v>6334.4799805000002</v>
      </c>
      <c r="J260">
        <v>6333.4594727000003</v>
      </c>
      <c r="L260" t="str">
        <f t="shared" si="31"/>
        <v>11AUG2023:19:00:00</v>
      </c>
      <c r="M260">
        <v>19</v>
      </c>
      <c r="N260">
        <f t="shared" si="32"/>
        <v>-1.4282225999995717</v>
      </c>
      <c r="O260">
        <f t="shared" si="33"/>
        <v>-1.4282225999995717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2.254171863318314E-2</v>
      </c>
    </row>
    <row r="261" spans="1:19" x14ac:dyDescent="0.3">
      <c r="A261" t="s">
        <v>287</v>
      </c>
      <c r="B261">
        <v>6217.2680664</v>
      </c>
      <c r="C261">
        <v>6083.3100586</v>
      </c>
      <c r="D261">
        <v>5972.9916991999999</v>
      </c>
      <c r="E261">
        <v>6047.9155272999997</v>
      </c>
      <c r="F261">
        <v>6155.6098633000001</v>
      </c>
      <c r="G261">
        <v>6155.6098633000001</v>
      </c>
      <c r="H261">
        <v>6094.0600586</v>
      </c>
      <c r="I261">
        <v>6083.3100586</v>
      </c>
      <c r="J261">
        <v>6078.9316405999998</v>
      </c>
      <c r="L261" t="str">
        <f t="shared" si="31"/>
        <v>11AUG2023:20:00:00</v>
      </c>
      <c r="M261">
        <v>20</v>
      </c>
      <c r="N261">
        <f t="shared" si="32"/>
        <v>-133.9580077999999</v>
      </c>
      <c r="O261">
        <f t="shared" si="33"/>
        <v>-133.9580077999999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2.1546120638411841</v>
      </c>
    </row>
    <row r="262" spans="1:19" x14ac:dyDescent="0.3">
      <c r="A262" t="s">
        <v>288</v>
      </c>
      <c r="B262">
        <v>5893.2167969000002</v>
      </c>
      <c r="C262">
        <v>5860.7402344000002</v>
      </c>
      <c r="D262">
        <v>5872.2773438000004</v>
      </c>
      <c r="E262">
        <v>5906.9975586</v>
      </c>
      <c r="F262">
        <v>5927.7700194999998</v>
      </c>
      <c r="G262">
        <v>5927.7700194999998</v>
      </c>
      <c r="H262">
        <v>5878.6601563000004</v>
      </c>
      <c r="I262">
        <v>5860.7402344000002</v>
      </c>
      <c r="J262">
        <v>5881.8295897999997</v>
      </c>
      <c r="L262" t="str">
        <f t="shared" si="31"/>
        <v>11AUG2023:21:00:00</v>
      </c>
      <c r="M262">
        <v>21</v>
      </c>
      <c r="N262">
        <f t="shared" si="32"/>
        <v>-32.4765625</v>
      </c>
      <c r="O262">
        <f t="shared" si="33"/>
        <v>-32.4765625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0.5510837903856447</v>
      </c>
    </row>
    <row r="263" spans="1:19" x14ac:dyDescent="0.3">
      <c r="A263" t="s">
        <v>289</v>
      </c>
      <c r="B263">
        <v>5699.3969727000003</v>
      </c>
      <c r="C263">
        <v>5680.3300780999998</v>
      </c>
      <c r="D263">
        <v>5807.5380858999997</v>
      </c>
      <c r="E263">
        <v>5788.6630858999997</v>
      </c>
      <c r="F263">
        <v>5737.8198241999999</v>
      </c>
      <c r="G263">
        <v>5737.8198241999999</v>
      </c>
      <c r="H263">
        <v>5688.4399414</v>
      </c>
      <c r="I263">
        <v>5680.3300780999998</v>
      </c>
      <c r="J263">
        <v>5719.703125</v>
      </c>
      <c r="L263" t="str">
        <f t="shared" si="31"/>
        <v>11AUG2023:22:00:00</v>
      </c>
      <c r="M263">
        <v>22</v>
      </c>
      <c r="N263">
        <f t="shared" si="32"/>
        <v>-19.066894600000523</v>
      </c>
      <c r="O263">
        <f t="shared" si="33"/>
        <v>-19.066894600000523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0.33454231546478647</v>
      </c>
    </row>
    <row r="264" spans="1:19" x14ac:dyDescent="0.3">
      <c r="A264" t="s">
        <v>290</v>
      </c>
      <c r="B264">
        <v>5471.2050780999998</v>
      </c>
      <c r="C264">
        <v>5422.9702147999997</v>
      </c>
      <c r="D264">
        <v>5571.3461914</v>
      </c>
      <c r="E264">
        <v>5557.7163086</v>
      </c>
      <c r="F264">
        <v>5461.75</v>
      </c>
      <c r="G264">
        <v>5461.75</v>
      </c>
      <c r="H264">
        <v>5461.9101563000004</v>
      </c>
      <c r="I264">
        <v>5422.9702147999997</v>
      </c>
      <c r="J264">
        <v>5472.0834961</v>
      </c>
      <c r="L264" t="str">
        <f t="shared" si="31"/>
        <v>11AUG2023:23:00:00</v>
      </c>
      <c r="M264">
        <v>23</v>
      </c>
      <c r="N264">
        <f t="shared" si="32"/>
        <v>-48.234863300000143</v>
      </c>
      <c r="O264">
        <f t="shared" si="33"/>
        <v>-48.234863300000143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0.8816131475874196</v>
      </c>
    </row>
    <row r="265" spans="1:19" x14ac:dyDescent="0.3">
      <c r="A265" t="s">
        <v>291</v>
      </c>
      <c r="B265">
        <v>5170.2426758000001</v>
      </c>
      <c r="C265">
        <v>5161.9799805000002</v>
      </c>
      <c r="D265">
        <v>5262.6850586</v>
      </c>
      <c r="E265">
        <v>5248.6894530999998</v>
      </c>
      <c r="F265">
        <v>5197.1201172000001</v>
      </c>
      <c r="G265">
        <v>5197.1201172000001</v>
      </c>
      <c r="H265">
        <v>5232.8500977000003</v>
      </c>
      <c r="I265">
        <v>5161.9799805000002</v>
      </c>
      <c r="J265">
        <v>5210.4101563000004</v>
      </c>
      <c r="L265" t="str">
        <f t="shared" si="31"/>
        <v>12AUG2023:00:00:00</v>
      </c>
      <c r="M265">
        <v>24</v>
      </c>
      <c r="N265">
        <f t="shared" si="32"/>
        <v>-8.2626952999999048</v>
      </c>
      <c r="O265">
        <f t="shared" si="33"/>
        <v>-8.2626952999999048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0.1598125236688509</v>
      </c>
    </row>
    <row r="266" spans="1:19" x14ac:dyDescent="0.3">
      <c r="A266" t="s">
        <v>292</v>
      </c>
      <c r="B266">
        <v>4982.4956055000002</v>
      </c>
      <c r="C266">
        <v>4953.7597655999998</v>
      </c>
      <c r="D266">
        <v>5000.4091797000001</v>
      </c>
      <c r="E266">
        <v>5032.671875</v>
      </c>
      <c r="F266">
        <v>4964.5400391000003</v>
      </c>
      <c r="G266">
        <v>4964.5400391000003</v>
      </c>
      <c r="H266">
        <v>4996.7998047000001</v>
      </c>
      <c r="I266">
        <v>4953.7597655999998</v>
      </c>
      <c r="J266">
        <v>4978.1577147999997</v>
      </c>
      <c r="L266" t="str">
        <f t="shared" si="31"/>
        <v>12AUG2023:01:00:00</v>
      </c>
      <c r="M266">
        <v>1</v>
      </c>
      <c r="N266">
        <f t="shared" si="32"/>
        <v>-28.735839900000428</v>
      </c>
      <c r="O266">
        <f t="shared" si="33"/>
        <v>-28.735839900000428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0.57673588047483582</v>
      </c>
    </row>
    <row r="267" spans="1:19" x14ac:dyDescent="0.3">
      <c r="A267" t="s">
        <v>293</v>
      </c>
      <c r="B267">
        <v>4743.8525391000003</v>
      </c>
      <c r="C267">
        <v>4750.7797852000003</v>
      </c>
      <c r="D267">
        <v>4794.8969727000003</v>
      </c>
      <c r="E267">
        <v>4814.0390625</v>
      </c>
      <c r="F267">
        <v>4740.6401366999999</v>
      </c>
      <c r="G267">
        <v>4740.6401366999999</v>
      </c>
      <c r="H267">
        <v>4803.2597655999998</v>
      </c>
      <c r="I267">
        <v>4750.7797852000003</v>
      </c>
      <c r="J267">
        <v>4773.3193358999997</v>
      </c>
      <c r="L267" t="str">
        <f t="shared" si="31"/>
        <v>12AUG2023:02:00:00</v>
      </c>
      <c r="M267">
        <v>2</v>
      </c>
      <c r="N267">
        <f t="shared" si="32"/>
        <v>6.9272461000000476</v>
      </c>
      <c r="O267" t="str">
        <f t="shared" si="33"/>
        <v/>
      </c>
      <c r="P267">
        <f t="shared" si="34"/>
        <v>6.9272461000000476</v>
      </c>
      <c r="Q267" t="str">
        <f t="shared" si="35"/>
        <v/>
      </c>
      <c r="R267">
        <f t="shared" si="36"/>
        <v>1</v>
      </c>
      <c r="S267">
        <f t="shared" si="37"/>
        <v>0.14602574685667358</v>
      </c>
    </row>
    <row r="268" spans="1:19" x14ac:dyDescent="0.3">
      <c r="A268" t="s">
        <v>294</v>
      </c>
      <c r="B268">
        <v>4524.046875</v>
      </c>
      <c r="C268">
        <v>4566.6699219000002</v>
      </c>
      <c r="D268">
        <v>4604.9584961</v>
      </c>
      <c r="E268">
        <v>4616.7792969000002</v>
      </c>
      <c r="F268">
        <v>4541.4199219000002</v>
      </c>
      <c r="G268">
        <v>4541.4199219000002</v>
      </c>
      <c r="H268">
        <v>4634.3701172000001</v>
      </c>
      <c r="I268">
        <v>4566.6699219000002</v>
      </c>
      <c r="J268">
        <v>4589.5878905999998</v>
      </c>
      <c r="L268" t="str">
        <f t="shared" si="31"/>
        <v>12AUG2023:03:00:00</v>
      </c>
      <c r="M268">
        <v>4</v>
      </c>
      <c r="N268">
        <f t="shared" si="32"/>
        <v>42.62304690000019</v>
      </c>
      <c r="O268" t="str">
        <f t="shared" si="33"/>
        <v/>
      </c>
      <c r="P268">
        <f t="shared" si="34"/>
        <v>42.62304690000019</v>
      </c>
      <c r="Q268" t="str">
        <f t="shared" si="35"/>
        <v/>
      </c>
      <c r="R268">
        <f t="shared" si="36"/>
        <v>1</v>
      </c>
      <c r="S268">
        <f t="shared" si="37"/>
        <v>0.94214423673495173</v>
      </c>
    </row>
    <row r="269" spans="1:19" x14ac:dyDescent="0.3">
      <c r="A269" t="s">
        <v>295</v>
      </c>
      <c r="B269">
        <v>4382.7792969000002</v>
      </c>
      <c r="C269">
        <v>4401.0800780999998</v>
      </c>
      <c r="D269">
        <v>4410.7846680000002</v>
      </c>
      <c r="E269">
        <v>4422.5561522999997</v>
      </c>
      <c r="F269">
        <v>4384.2402344000002</v>
      </c>
      <c r="G269">
        <v>4384.2402344000002</v>
      </c>
      <c r="H269">
        <v>4473.8198241999999</v>
      </c>
      <c r="I269">
        <v>4401.0800780999998</v>
      </c>
      <c r="J269">
        <v>4421.4750977000003</v>
      </c>
      <c r="L269" t="str">
        <f t="shared" si="31"/>
        <v>12AUG2023:04:00:00</v>
      </c>
      <c r="M269">
        <v>5</v>
      </c>
      <c r="N269">
        <f t="shared" si="32"/>
        <v>18.300781199999619</v>
      </c>
      <c r="O269" t="str">
        <f t="shared" si="33"/>
        <v/>
      </c>
      <c r="P269">
        <f t="shared" si="34"/>
        <v>18.300781199999619</v>
      </c>
      <c r="Q269" t="str">
        <f t="shared" si="35"/>
        <v/>
      </c>
      <c r="R269">
        <f t="shared" si="36"/>
        <v>1</v>
      </c>
      <c r="S269">
        <f t="shared" si="37"/>
        <v>0.41756109446222883</v>
      </c>
    </row>
    <row r="270" spans="1:19" x14ac:dyDescent="0.3">
      <c r="A270" t="s">
        <v>296</v>
      </c>
      <c r="B270">
        <v>4346.8911133000001</v>
      </c>
      <c r="C270">
        <v>4270.8300780999998</v>
      </c>
      <c r="D270">
        <v>4298.9829102000003</v>
      </c>
      <c r="E270">
        <v>4304.1523438000004</v>
      </c>
      <c r="F270">
        <v>4244.1801758000001</v>
      </c>
      <c r="G270">
        <v>4244.1801758000001</v>
      </c>
      <c r="H270">
        <v>4351.7299805000002</v>
      </c>
      <c r="I270">
        <v>4270.8300780999998</v>
      </c>
      <c r="J270">
        <v>4295.4003905999998</v>
      </c>
      <c r="L270" t="str">
        <f t="shared" si="31"/>
        <v>12AUG2023:05:00:00</v>
      </c>
      <c r="M270">
        <v>6</v>
      </c>
      <c r="N270">
        <f t="shared" si="32"/>
        <v>-76.061035200000333</v>
      </c>
      <c r="O270">
        <f t="shared" si="33"/>
        <v>-76.061035200000333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1.7497800892062738</v>
      </c>
    </row>
    <row r="271" spans="1:19" x14ac:dyDescent="0.3">
      <c r="A271" t="s">
        <v>297</v>
      </c>
      <c r="B271">
        <v>4291.3037108999997</v>
      </c>
      <c r="C271">
        <v>4200.5498047000001</v>
      </c>
      <c r="D271">
        <v>4215.2192383000001</v>
      </c>
      <c r="E271">
        <v>4212.2651366999999</v>
      </c>
      <c r="F271">
        <v>4186.3300780999998</v>
      </c>
      <c r="G271">
        <v>4186.3300780999998</v>
      </c>
      <c r="H271">
        <v>4288.3300780999998</v>
      </c>
      <c r="I271">
        <v>4200.5498047000001</v>
      </c>
      <c r="J271">
        <v>4226.9741211</v>
      </c>
      <c r="L271" t="str">
        <f t="shared" si="31"/>
        <v>12AUG2023:06:00:00</v>
      </c>
      <c r="M271">
        <v>7</v>
      </c>
      <c r="N271">
        <f t="shared" si="32"/>
        <v>-90.753906199999619</v>
      </c>
      <c r="O271">
        <f t="shared" si="33"/>
        <v>-90.753906199999619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2.1148329811633428</v>
      </c>
    </row>
    <row r="272" spans="1:19" x14ac:dyDescent="0.3">
      <c r="A272" t="s">
        <v>298</v>
      </c>
      <c r="B272">
        <v>4372.9667969000002</v>
      </c>
      <c r="C272">
        <v>4134.4199219000002</v>
      </c>
      <c r="D272">
        <v>4171.8364258000001</v>
      </c>
      <c r="E272">
        <v>4179.9389647999997</v>
      </c>
      <c r="F272">
        <v>4152.8598633000001</v>
      </c>
      <c r="G272">
        <v>4152.8598633000001</v>
      </c>
      <c r="H272">
        <v>4219.3598633000001</v>
      </c>
      <c r="I272">
        <v>4134.4199219000002</v>
      </c>
      <c r="J272">
        <v>4171.0732422000001</v>
      </c>
      <c r="L272" t="str">
        <f t="shared" si="31"/>
        <v>12AUG2023:07:00:00</v>
      </c>
      <c r="M272">
        <v>8</v>
      </c>
      <c r="N272">
        <f t="shared" si="32"/>
        <v>-238.546875</v>
      </c>
      <c r="O272">
        <f t="shared" si="33"/>
        <v>-238.546875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5.4550351301342159</v>
      </c>
    </row>
    <row r="273" spans="1:19" x14ac:dyDescent="0.3">
      <c r="A273" t="s">
        <v>299</v>
      </c>
      <c r="B273">
        <v>4368.4169922000001</v>
      </c>
      <c r="C273">
        <v>4052.1599120999999</v>
      </c>
      <c r="D273">
        <v>4198.9150391000003</v>
      </c>
      <c r="E273">
        <v>4165.6860352000003</v>
      </c>
      <c r="F273">
        <v>4065.4399414</v>
      </c>
      <c r="G273">
        <v>4065.4399414</v>
      </c>
      <c r="H273">
        <v>4145.8100586</v>
      </c>
      <c r="I273">
        <v>4052.1599120999999</v>
      </c>
      <c r="J273">
        <v>4112.2622069999998</v>
      </c>
      <c r="L273" t="str">
        <f t="shared" si="31"/>
        <v>12AUG2023:08:00:00</v>
      </c>
      <c r="M273">
        <v>9</v>
      </c>
      <c r="N273">
        <f t="shared" si="32"/>
        <v>-316.25708010000017</v>
      </c>
      <c r="O273">
        <f t="shared" si="33"/>
        <v>-316.25708010000017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7.2396266351104082</v>
      </c>
    </row>
    <row r="274" spans="1:19" x14ac:dyDescent="0.3">
      <c r="A274" t="s">
        <v>300</v>
      </c>
      <c r="B274">
        <v>4558.9672852000003</v>
      </c>
      <c r="C274">
        <v>4385.0800780999998</v>
      </c>
      <c r="D274">
        <v>4468.7695313000004</v>
      </c>
      <c r="E274">
        <v>4454.0024414</v>
      </c>
      <c r="F274">
        <v>4366.9199219000002</v>
      </c>
      <c r="G274">
        <v>4366.9199219000002</v>
      </c>
      <c r="H274">
        <v>4467.2299805000002</v>
      </c>
      <c r="I274">
        <v>4385.0800780999998</v>
      </c>
      <c r="J274">
        <v>4422.8310547000001</v>
      </c>
      <c r="L274" t="str">
        <f t="shared" si="31"/>
        <v>12AUG2023:09:00:00</v>
      </c>
      <c r="M274">
        <v>10</v>
      </c>
      <c r="N274">
        <f t="shared" si="32"/>
        <v>-173.88720710000052</v>
      </c>
      <c r="O274">
        <f t="shared" si="33"/>
        <v>-173.88720710000052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3.8141797521666612</v>
      </c>
    </row>
    <row r="275" spans="1:19" x14ac:dyDescent="0.3">
      <c r="A275" t="s">
        <v>301</v>
      </c>
      <c r="B275">
        <v>4982.8046875</v>
      </c>
      <c r="C275">
        <v>4876.1201172000001</v>
      </c>
      <c r="D275">
        <v>4839.4023438000004</v>
      </c>
      <c r="E275">
        <v>4827.9311522999997</v>
      </c>
      <c r="F275">
        <v>4833.6098633000001</v>
      </c>
      <c r="G275">
        <v>4833.6098633000001</v>
      </c>
      <c r="H275">
        <v>4918.2998047000001</v>
      </c>
      <c r="I275">
        <v>4876.1201172000001</v>
      </c>
      <c r="J275">
        <v>4872.9282227000003</v>
      </c>
      <c r="L275" t="str">
        <f t="shared" si="31"/>
        <v>12AUG2023:10:00:00</v>
      </c>
      <c r="M275">
        <v>11</v>
      </c>
      <c r="N275">
        <f t="shared" si="32"/>
        <v>-106.6845702999999</v>
      </c>
      <c r="O275">
        <f t="shared" si="33"/>
        <v>-106.6845702999999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2.1410546266770547</v>
      </c>
    </row>
    <row r="276" spans="1:19" x14ac:dyDescent="0.3">
      <c r="A276" t="s">
        <v>302</v>
      </c>
      <c r="B276">
        <v>5400.1831055000002</v>
      </c>
      <c r="C276">
        <v>5278.3300780999998</v>
      </c>
      <c r="D276">
        <v>5172.6005858999997</v>
      </c>
      <c r="E276">
        <v>5177.0903319999998</v>
      </c>
      <c r="F276">
        <v>5238.6298827999999</v>
      </c>
      <c r="G276">
        <v>5238.6298827999999</v>
      </c>
      <c r="H276">
        <v>5303.7099608999997</v>
      </c>
      <c r="I276">
        <v>5278.3300780999998</v>
      </c>
      <c r="J276">
        <v>5256.8583983999997</v>
      </c>
      <c r="L276" t="str">
        <f t="shared" si="31"/>
        <v>12AUG2023:11:00:00</v>
      </c>
      <c r="M276">
        <v>12</v>
      </c>
      <c r="N276">
        <f t="shared" si="32"/>
        <v>-121.85302740000043</v>
      </c>
      <c r="O276">
        <f t="shared" si="33"/>
        <v>-121.85302740000043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2.2564610314027145</v>
      </c>
    </row>
    <row r="277" spans="1:19" x14ac:dyDescent="0.3">
      <c r="A277" t="s">
        <v>303</v>
      </c>
      <c r="B277">
        <v>5680.9497069999998</v>
      </c>
      <c r="C277">
        <v>5607.0600586</v>
      </c>
      <c r="D277">
        <v>5512.7392577999999</v>
      </c>
      <c r="E277">
        <v>5494.7128905999998</v>
      </c>
      <c r="F277">
        <v>5597.5400391000003</v>
      </c>
      <c r="G277">
        <v>5597.5400391000003</v>
      </c>
      <c r="H277">
        <v>5618.5200194999998</v>
      </c>
      <c r="I277">
        <v>5607.0600586</v>
      </c>
      <c r="J277">
        <v>5589.7299805000002</v>
      </c>
      <c r="L277" t="str">
        <f t="shared" si="31"/>
        <v>12AUG2023:12:00:00</v>
      </c>
      <c r="M277">
        <v>13</v>
      </c>
      <c r="N277">
        <f t="shared" si="32"/>
        <v>-73.889648399999714</v>
      </c>
      <c r="O277">
        <f t="shared" si="33"/>
        <v>-73.889648399999714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1.3006566192436759</v>
      </c>
    </row>
    <row r="278" spans="1:19" x14ac:dyDescent="0.3">
      <c r="A278" t="s">
        <v>304</v>
      </c>
      <c r="B278">
        <v>6069.4125977000003</v>
      </c>
      <c r="C278">
        <v>5901.2597655999998</v>
      </c>
      <c r="D278">
        <v>5793.8920897999997</v>
      </c>
      <c r="E278">
        <v>5795.7270508000001</v>
      </c>
      <c r="F278">
        <v>5904.5698241999999</v>
      </c>
      <c r="G278">
        <v>5904.5698241999999</v>
      </c>
      <c r="H278">
        <v>5905.8701172000001</v>
      </c>
      <c r="I278">
        <v>5901.2597655999998</v>
      </c>
      <c r="J278">
        <v>5881.8315430000002</v>
      </c>
      <c r="L278" t="str">
        <f t="shared" si="31"/>
        <v>12AUG2023:13:00:00</v>
      </c>
      <c r="M278">
        <v>14</v>
      </c>
      <c r="N278">
        <f t="shared" si="32"/>
        <v>-168.15283210000052</v>
      </c>
      <c r="O278">
        <f t="shared" si="33"/>
        <v>-168.15283210000052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2.770495981171587</v>
      </c>
    </row>
    <row r="279" spans="1:19" x14ac:dyDescent="0.3">
      <c r="A279" t="s">
        <v>305</v>
      </c>
      <c r="B279">
        <v>6300.6186522999997</v>
      </c>
      <c r="C279">
        <v>6176.3701172000001</v>
      </c>
      <c r="D279">
        <v>6049.8237305000002</v>
      </c>
      <c r="E279">
        <v>6107.4482422000001</v>
      </c>
      <c r="F279">
        <v>6197.6899414</v>
      </c>
      <c r="G279">
        <v>6197.6899414</v>
      </c>
      <c r="H279">
        <v>6162.6499022999997</v>
      </c>
      <c r="I279">
        <v>6176.3701172000001</v>
      </c>
      <c r="J279">
        <v>6151.2089844000002</v>
      </c>
      <c r="L279" t="str">
        <f t="shared" si="31"/>
        <v>12AUG2023:14:00:00</v>
      </c>
      <c r="M279">
        <v>15</v>
      </c>
      <c r="N279">
        <f t="shared" si="32"/>
        <v>-124.24853509999957</v>
      </c>
      <c r="O279">
        <f t="shared" si="33"/>
        <v>-124.24853509999957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1.9720053213289375</v>
      </c>
    </row>
    <row r="280" spans="1:19" x14ac:dyDescent="0.3">
      <c r="A280" t="s">
        <v>306</v>
      </c>
      <c r="B280">
        <v>6466.9492188000004</v>
      </c>
      <c r="C280">
        <v>6359.5698241999999</v>
      </c>
      <c r="D280">
        <v>6299.0366211</v>
      </c>
      <c r="E280">
        <v>6265.3227539</v>
      </c>
      <c r="F280">
        <v>6380.5498047000001</v>
      </c>
      <c r="G280">
        <v>6380.5498047000001</v>
      </c>
      <c r="H280">
        <v>6340.9902344000002</v>
      </c>
      <c r="I280">
        <v>6359.5698241999999</v>
      </c>
      <c r="J280">
        <v>6346.0854491999999</v>
      </c>
      <c r="L280" t="str">
        <f t="shared" si="31"/>
        <v>12AUG2023:15:00:00</v>
      </c>
      <c r="M280">
        <v>16</v>
      </c>
      <c r="N280">
        <f t="shared" si="32"/>
        <v>-107.37939460000052</v>
      </c>
      <c r="O280">
        <f t="shared" si="33"/>
        <v>-107.37939460000052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1.6604335516944992</v>
      </c>
    </row>
    <row r="281" spans="1:19" x14ac:dyDescent="0.3">
      <c r="A281" t="s">
        <v>307</v>
      </c>
      <c r="B281">
        <v>6574.1435547000001</v>
      </c>
      <c r="C281">
        <v>6460.5</v>
      </c>
      <c r="D281">
        <v>6425.6225586</v>
      </c>
      <c r="E281">
        <v>6381.4189452999999</v>
      </c>
      <c r="F281">
        <v>6490.1401366999999</v>
      </c>
      <c r="G281">
        <v>6490.1401366999999</v>
      </c>
      <c r="H281">
        <v>6433.4501952999999</v>
      </c>
      <c r="I281">
        <v>6460.5</v>
      </c>
      <c r="J281">
        <v>6451.3374022999997</v>
      </c>
      <c r="L281" t="str">
        <f t="shared" si="31"/>
        <v>12AUG2023:16:00:00</v>
      </c>
      <c r="M281">
        <v>17</v>
      </c>
      <c r="N281">
        <f t="shared" si="32"/>
        <v>-113.6435547000001</v>
      </c>
      <c r="O281">
        <f t="shared" si="33"/>
        <v>-113.6435547000001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1.7286442523567016</v>
      </c>
    </row>
    <row r="282" spans="1:19" x14ac:dyDescent="0.3">
      <c r="A282" t="s">
        <v>308</v>
      </c>
      <c r="B282">
        <v>6572.7285155999998</v>
      </c>
      <c r="C282">
        <v>6475.2402344000002</v>
      </c>
      <c r="D282">
        <v>6416.1665039</v>
      </c>
      <c r="E282">
        <v>6320.2368164</v>
      </c>
      <c r="F282">
        <v>6522.4101563000004</v>
      </c>
      <c r="G282">
        <v>6522.4101563000004</v>
      </c>
      <c r="H282">
        <v>6446.3999022999997</v>
      </c>
      <c r="I282">
        <v>6475.2402344000002</v>
      </c>
      <c r="J282">
        <v>6464.2075194999998</v>
      </c>
      <c r="L282" t="str">
        <f t="shared" si="31"/>
        <v>12AUG2023:17:00:00</v>
      </c>
      <c r="M282">
        <v>18</v>
      </c>
      <c r="N282">
        <f t="shared" si="32"/>
        <v>-97.488281199999619</v>
      </c>
      <c r="O282">
        <f t="shared" si="33"/>
        <v>-97.488281199999619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1.4832239148264938</v>
      </c>
    </row>
    <row r="283" spans="1:19" x14ac:dyDescent="0.3">
      <c r="A283" t="s">
        <v>309</v>
      </c>
      <c r="B283">
        <v>6562.8305664</v>
      </c>
      <c r="C283">
        <v>6412.9599608999997</v>
      </c>
      <c r="D283">
        <v>6386.9545897999997</v>
      </c>
      <c r="E283">
        <v>6275.9716797000001</v>
      </c>
      <c r="F283">
        <v>6479.3100586</v>
      </c>
      <c r="G283">
        <v>6479.3100586</v>
      </c>
      <c r="H283">
        <v>6380.6201172000001</v>
      </c>
      <c r="I283">
        <v>6412.9599608999997</v>
      </c>
      <c r="J283">
        <v>6411.3271483999997</v>
      </c>
      <c r="L283" t="str">
        <f t="shared" si="31"/>
        <v>12AUG2023:18:00:00</v>
      </c>
      <c r="M283">
        <v>19</v>
      </c>
      <c r="N283">
        <f t="shared" si="32"/>
        <v>-149.87060550000024</v>
      </c>
      <c r="O283">
        <f t="shared" si="33"/>
        <v>-149.87060550000024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2.2836275290619126</v>
      </c>
    </row>
    <row r="284" spans="1:19" x14ac:dyDescent="0.3">
      <c r="A284" t="s">
        <v>310</v>
      </c>
      <c r="B284">
        <v>6382.5854491999999</v>
      </c>
      <c r="C284">
        <v>6256.4702147999997</v>
      </c>
      <c r="D284">
        <v>6286.8740233999997</v>
      </c>
      <c r="E284">
        <v>6195.7290039</v>
      </c>
      <c r="F284">
        <v>6350.3798827999999</v>
      </c>
      <c r="G284">
        <v>6350.3798827999999</v>
      </c>
      <c r="H284">
        <v>6226.8798827999999</v>
      </c>
      <c r="I284">
        <v>6256.4702147999997</v>
      </c>
      <c r="J284">
        <v>6272.4560547000001</v>
      </c>
      <c r="L284" t="str">
        <f t="shared" si="31"/>
        <v>12AUG2023:19:00:00</v>
      </c>
      <c r="M284">
        <v>20</v>
      </c>
      <c r="N284">
        <f t="shared" si="32"/>
        <v>-126.11523440000019</v>
      </c>
      <c r="O284">
        <f t="shared" si="33"/>
        <v>-126.11523440000019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1.9759270816469463</v>
      </c>
    </row>
    <row r="285" spans="1:19" x14ac:dyDescent="0.3">
      <c r="A285" t="s">
        <v>311</v>
      </c>
      <c r="B285">
        <v>6079.3925780999998</v>
      </c>
      <c r="C285">
        <v>6011.2597655999998</v>
      </c>
      <c r="D285">
        <v>6077.1879883000001</v>
      </c>
      <c r="E285">
        <v>5975.8149414</v>
      </c>
      <c r="F285">
        <v>6116.8798827999999</v>
      </c>
      <c r="G285">
        <v>6116.8798827999999</v>
      </c>
      <c r="H285">
        <v>5984.3398438000004</v>
      </c>
      <c r="I285">
        <v>6011.2597655999998</v>
      </c>
      <c r="J285">
        <v>6037.4931641000003</v>
      </c>
      <c r="L285" t="str">
        <f t="shared" si="31"/>
        <v>12AUG2023:20:00:00</v>
      </c>
      <c r="M285">
        <v>21</v>
      </c>
      <c r="N285">
        <f t="shared" si="32"/>
        <v>-68.1328125</v>
      </c>
      <c r="O285">
        <f t="shared" si="33"/>
        <v>-68.1328125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1.1207174339330728</v>
      </c>
    </row>
    <row r="286" spans="1:19" x14ac:dyDescent="0.3">
      <c r="A286" t="s">
        <v>312</v>
      </c>
      <c r="B286">
        <v>5823.4282227000003</v>
      </c>
      <c r="C286">
        <v>5798.2299805000002</v>
      </c>
      <c r="D286">
        <v>5884.2709961</v>
      </c>
      <c r="E286">
        <v>5819.9790039</v>
      </c>
      <c r="F286">
        <v>5883.2998047000001</v>
      </c>
      <c r="G286">
        <v>5883.2998047000001</v>
      </c>
      <c r="H286">
        <v>5763.8198241999999</v>
      </c>
      <c r="I286">
        <v>5798.2299805000002</v>
      </c>
      <c r="J286">
        <v>5822.1293944999998</v>
      </c>
      <c r="L286" t="str">
        <f t="shared" si="31"/>
        <v>12AUG2023:21:00:00</v>
      </c>
      <c r="M286">
        <v>22</v>
      </c>
      <c r="N286">
        <f t="shared" si="32"/>
        <v>-25.198242200000095</v>
      </c>
      <c r="O286">
        <f t="shared" si="33"/>
        <v>-25.198242200000095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0.43270460691480922</v>
      </c>
    </row>
    <row r="287" spans="1:19" x14ac:dyDescent="0.3">
      <c r="A287" t="s">
        <v>313</v>
      </c>
      <c r="B287">
        <v>5692.5659180000002</v>
      </c>
      <c r="C287">
        <v>5617.2001952999999</v>
      </c>
      <c r="D287">
        <v>5728.2851563000004</v>
      </c>
      <c r="E287">
        <v>5657.0502930000002</v>
      </c>
      <c r="F287">
        <v>5696.7998047000001</v>
      </c>
      <c r="G287">
        <v>5696.7998047000001</v>
      </c>
      <c r="H287">
        <v>5581.6899414</v>
      </c>
      <c r="I287">
        <v>5617.2001952999999</v>
      </c>
      <c r="J287">
        <v>5644.6845702999999</v>
      </c>
      <c r="L287" t="str">
        <f t="shared" si="31"/>
        <v>12AUG2023:22:00:00</v>
      </c>
      <c r="M287">
        <v>23</v>
      </c>
      <c r="N287">
        <f t="shared" si="32"/>
        <v>-75.365722700000333</v>
      </c>
      <c r="O287">
        <f t="shared" si="33"/>
        <v>-75.365722700000333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1.3239323669787029</v>
      </c>
    </row>
    <row r="288" spans="1:19" x14ac:dyDescent="0.3">
      <c r="A288" t="s">
        <v>314</v>
      </c>
      <c r="B288">
        <v>5384.5205077999999</v>
      </c>
      <c r="C288">
        <v>5382.6801758000001</v>
      </c>
      <c r="D288">
        <v>5480.3916016000003</v>
      </c>
      <c r="E288">
        <v>5430.0996094000002</v>
      </c>
      <c r="F288">
        <v>5442.4902344000002</v>
      </c>
      <c r="G288">
        <v>5442.4902344000002</v>
      </c>
      <c r="H288">
        <v>5366.9199219000002</v>
      </c>
      <c r="I288">
        <v>5382.6801758000001</v>
      </c>
      <c r="J288">
        <v>5409.4565430000002</v>
      </c>
      <c r="L288" t="str">
        <f t="shared" si="31"/>
        <v>12AUG2023:23:00:00</v>
      </c>
      <c r="M288">
        <v>24</v>
      </c>
      <c r="N288">
        <f t="shared" si="32"/>
        <v>-1.840331999999762</v>
      </c>
      <c r="O288">
        <f t="shared" si="33"/>
        <v>-1.840331999999762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3.4178196504848719E-2</v>
      </c>
    </row>
    <row r="289" spans="1:19" x14ac:dyDescent="0.3">
      <c r="A289" t="s">
        <v>315</v>
      </c>
      <c r="B289">
        <v>5139.3486327999999</v>
      </c>
      <c r="C289">
        <v>5140.4301758000001</v>
      </c>
      <c r="D289">
        <v>5219.3872069999998</v>
      </c>
      <c r="E289">
        <v>5187.5048827999999</v>
      </c>
      <c r="F289">
        <v>5189.9399414</v>
      </c>
      <c r="G289">
        <v>5189.9399414</v>
      </c>
      <c r="H289">
        <v>5149.5498047000001</v>
      </c>
      <c r="I289">
        <v>5140.4301758000001</v>
      </c>
      <c r="J289">
        <v>5168.859375</v>
      </c>
      <c r="L289" t="str">
        <f t="shared" si="31"/>
        <v>13AUG2023:00:00:00</v>
      </c>
      <c r="M289">
        <v>1</v>
      </c>
      <c r="N289">
        <f t="shared" si="32"/>
        <v>1.081543000000238</v>
      </c>
      <c r="O289" t="str">
        <f t="shared" si="33"/>
        <v/>
      </c>
      <c r="P289">
        <f t="shared" si="34"/>
        <v>1.081543000000238</v>
      </c>
      <c r="Q289" t="str">
        <f t="shared" si="35"/>
        <v/>
      </c>
      <c r="R289">
        <f t="shared" si="36"/>
        <v>1</v>
      </c>
      <c r="S289">
        <f t="shared" si="37"/>
        <v>2.104435945632659E-2</v>
      </c>
    </row>
    <row r="290" spans="1:19" x14ac:dyDescent="0.3">
      <c r="A290" t="s">
        <v>316</v>
      </c>
      <c r="B290">
        <v>4903.3193358999997</v>
      </c>
      <c r="C290">
        <v>4955.5498047000001</v>
      </c>
      <c r="D290">
        <v>4969.7866211</v>
      </c>
      <c r="E290">
        <v>4936.3193358999997</v>
      </c>
      <c r="F290">
        <v>4986.5297852000003</v>
      </c>
      <c r="G290">
        <v>4986.5297852000003</v>
      </c>
      <c r="H290">
        <v>5005.6801758000001</v>
      </c>
      <c r="I290">
        <v>4955.5498047000001</v>
      </c>
      <c r="J290">
        <v>4979.6323241999999</v>
      </c>
      <c r="L290" t="str">
        <f t="shared" si="31"/>
        <v>13AUG2023:01:00:00</v>
      </c>
      <c r="M290">
        <v>2</v>
      </c>
      <c r="N290">
        <f t="shared" si="32"/>
        <v>52.230468800000381</v>
      </c>
      <c r="O290" t="str">
        <f t="shared" si="33"/>
        <v/>
      </c>
      <c r="P290">
        <f t="shared" si="34"/>
        <v>52.230468800000381</v>
      </c>
      <c r="Q290" t="str">
        <f t="shared" si="35"/>
        <v/>
      </c>
      <c r="R290">
        <f t="shared" si="36"/>
        <v>1</v>
      </c>
      <c r="S290">
        <f t="shared" si="37"/>
        <v>1.0652063474143179</v>
      </c>
    </row>
    <row r="291" spans="1:19" x14ac:dyDescent="0.3">
      <c r="A291" t="s">
        <v>317</v>
      </c>
      <c r="B291">
        <v>4721.9379883000001</v>
      </c>
      <c r="C291">
        <v>4740.1601563000004</v>
      </c>
      <c r="D291">
        <v>4761.8085938000004</v>
      </c>
      <c r="E291">
        <v>4748.7724608999997</v>
      </c>
      <c r="F291">
        <v>4758.2202147999997</v>
      </c>
      <c r="G291">
        <v>4758.2202147999997</v>
      </c>
      <c r="H291">
        <v>4788.2402344000002</v>
      </c>
      <c r="I291">
        <v>4740.1601563000004</v>
      </c>
      <c r="J291">
        <v>4762.5263672000001</v>
      </c>
      <c r="L291" t="str">
        <f t="shared" si="31"/>
        <v>13AUG2023:02:00:00</v>
      </c>
      <c r="M291">
        <v>3</v>
      </c>
      <c r="N291">
        <f t="shared" si="32"/>
        <v>18.222168000000238</v>
      </c>
      <c r="O291" t="str">
        <f t="shared" si="33"/>
        <v/>
      </c>
      <c r="P291">
        <f t="shared" si="34"/>
        <v>18.222168000000238</v>
      </c>
      <c r="Q291" t="str">
        <f t="shared" si="35"/>
        <v/>
      </c>
      <c r="R291">
        <f t="shared" si="36"/>
        <v>1</v>
      </c>
      <c r="S291">
        <f t="shared" si="37"/>
        <v>0.38590443256881085</v>
      </c>
    </row>
    <row r="292" spans="1:19" x14ac:dyDescent="0.3">
      <c r="A292" t="s">
        <v>318</v>
      </c>
      <c r="B292">
        <v>4474.75</v>
      </c>
      <c r="C292">
        <v>4552.8300780999998</v>
      </c>
      <c r="D292">
        <v>4546.9702147999997</v>
      </c>
      <c r="E292">
        <v>4521.6538086</v>
      </c>
      <c r="F292">
        <v>4557.1000977000003</v>
      </c>
      <c r="G292">
        <v>4557.1000977000003</v>
      </c>
      <c r="H292">
        <v>4595.7402344000002</v>
      </c>
      <c r="I292">
        <v>4552.8300780999998</v>
      </c>
      <c r="J292">
        <v>4565.3852539</v>
      </c>
      <c r="L292" t="str">
        <f t="shared" ref="L292" si="38">A292</f>
        <v>13AUG2023:03:00:00</v>
      </c>
      <c r="M292">
        <v>4</v>
      </c>
      <c r="N292">
        <f t="shared" ref="N292" si="39">C292-B292</f>
        <v>78.08007809999981</v>
      </c>
      <c r="O292" t="str">
        <f t="shared" si="33"/>
        <v/>
      </c>
      <c r="P292">
        <f t="shared" si="34"/>
        <v>78.08007809999981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1.7449036951784975</v>
      </c>
    </row>
    <row r="293" spans="1:19" x14ac:dyDescent="0.3">
      <c r="A293" t="s">
        <v>319</v>
      </c>
      <c r="B293">
        <v>4342.8300780999998</v>
      </c>
      <c r="C293">
        <v>4398.1000977000003</v>
      </c>
      <c r="D293">
        <v>4395.734375</v>
      </c>
      <c r="E293">
        <v>4356.3759766000003</v>
      </c>
      <c r="F293">
        <v>4407.8598633000001</v>
      </c>
      <c r="G293">
        <v>4407.8598633000001</v>
      </c>
      <c r="H293">
        <v>4442.7797852000003</v>
      </c>
      <c r="I293">
        <v>4398.1000977000003</v>
      </c>
      <c r="J293">
        <v>4412.9829102000003</v>
      </c>
      <c r="L293" t="str">
        <f t="shared" si="31"/>
        <v>13AUG2023:04:00:00</v>
      </c>
      <c r="M293">
        <v>5</v>
      </c>
      <c r="N293">
        <f t="shared" si="32"/>
        <v>55.270019600000523</v>
      </c>
      <c r="O293" t="str">
        <f t="shared" si="33"/>
        <v/>
      </c>
      <c r="P293">
        <f t="shared" si="34"/>
        <v>55.270019600000523</v>
      </c>
      <c r="Q293" t="str">
        <f t="shared" si="35"/>
        <v/>
      </c>
      <c r="R293">
        <f t="shared" si="36"/>
        <v>1</v>
      </c>
      <c r="S293">
        <f t="shared" si="37"/>
        <v>1.2726728563181848</v>
      </c>
    </row>
    <row r="294" spans="1:19" x14ac:dyDescent="0.3">
      <c r="A294" t="s">
        <v>320</v>
      </c>
      <c r="B294">
        <v>4241.8818358999997</v>
      </c>
      <c r="C294">
        <v>4257.6000977000003</v>
      </c>
      <c r="D294">
        <v>4245.2885741999999</v>
      </c>
      <c r="E294">
        <v>4196.9897461</v>
      </c>
      <c r="F294">
        <v>4256.0498047000001</v>
      </c>
      <c r="G294">
        <v>4256.0498047000001</v>
      </c>
      <c r="H294">
        <v>4304.8198241999999</v>
      </c>
      <c r="I294">
        <v>4257.6000977000003</v>
      </c>
      <c r="J294">
        <v>4268.9941405999998</v>
      </c>
      <c r="L294" t="str">
        <f t="shared" si="31"/>
        <v>13AUG2023:05:00:00</v>
      </c>
      <c r="M294">
        <v>6</v>
      </c>
      <c r="N294">
        <f t="shared" si="32"/>
        <v>15.718261800000619</v>
      </c>
      <c r="O294" t="str">
        <f t="shared" si="33"/>
        <v/>
      </c>
      <c r="P294">
        <f t="shared" si="34"/>
        <v>15.718261800000619</v>
      </c>
      <c r="Q294" t="str">
        <f t="shared" si="35"/>
        <v/>
      </c>
      <c r="R294">
        <f t="shared" si="36"/>
        <v>1</v>
      </c>
      <c r="S294">
        <f t="shared" si="37"/>
        <v>0.37054926110796943</v>
      </c>
    </row>
    <row r="295" spans="1:19" x14ac:dyDescent="0.3">
      <c r="A295" t="s">
        <v>321</v>
      </c>
      <c r="B295">
        <v>4197.6127930000002</v>
      </c>
      <c r="C295">
        <v>4171.2900391000003</v>
      </c>
      <c r="D295">
        <v>4158.4262694999998</v>
      </c>
      <c r="E295">
        <v>4095.8674316000001</v>
      </c>
      <c r="F295">
        <v>4179.8798827999999</v>
      </c>
      <c r="G295">
        <v>4179.8798827999999</v>
      </c>
      <c r="H295">
        <v>4223.6499022999997</v>
      </c>
      <c r="I295">
        <v>4171.2900391000003</v>
      </c>
      <c r="J295">
        <v>4186.1435547000001</v>
      </c>
      <c r="L295" t="str">
        <f t="shared" si="31"/>
        <v>13AUG2023:06:00:00</v>
      </c>
      <c r="M295">
        <v>7</v>
      </c>
      <c r="N295">
        <f t="shared" si="32"/>
        <v>-26.322753899999952</v>
      </c>
      <c r="O295">
        <f t="shared" si="33"/>
        <v>-26.322753899999952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0.62708866201037305</v>
      </c>
    </row>
    <row r="296" spans="1:19" x14ac:dyDescent="0.3">
      <c r="A296" t="s">
        <v>322</v>
      </c>
      <c r="B296">
        <v>4191.3154297000001</v>
      </c>
      <c r="C296">
        <v>4087.1899414</v>
      </c>
      <c r="D296">
        <v>4128.2939452999999</v>
      </c>
      <c r="E296">
        <v>4073.7714844000002</v>
      </c>
      <c r="F296">
        <v>4124.7597655999998</v>
      </c>
      <c r="G296">
        <v>4124.7597655999998</v>
      </c>
      <c r="H296">
        <v>4136.9399414</v>
      </c>
      <c r="I296">
        <v>4087.1899414</v>
      </c>
      <c r="J296">
        <v>4117.8496094000002</v>
      </c>
      <c r="L296" t="str">
        <f t="shared" si="31"/>
        <v>13AUG2023:07:00:00</v>
      </c>
      <c r="M296">
        <v>8</v>
      </c>
      <c r="N296">
        <f t="shared" si="32"/>
        <v>-104.12548830000014</v>
      </c>
      <c r="O296">
        <f t="shared" si="33"/>
        <v>-104.12548830000014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2.4843152477181394</v>
      </c>
    </row>
    <row r="297" spans="1:19" x14ac:dyDescent="0.3">
      <c r="A297" t="s">
        <v>323</v>
      </c>
      <c r="B297">
        <v>4063.734375</v>
      </c>
      <c r="C297">
        <v>3997.9699707</v>
      </c>
      <c r="D297">
        <v>4110.9995116999999</v>
      </c>
      <c r="E297">
        <v>4041.875</v>
      </c>
      <c r="F297">
        <v>4018.3400879000001</v>
      </c>
      <c r="G297">
        <v>4018.3400879000001</v>
      </c>
      <c r="H297">
        <v>4039.8798827999999</v>
      </c>
      <c r="I297">
        <v>3997.9699707</v>
      </c>
      <c r="J297">
        <v>4037.2231445000002</v>
      </c>
      <c r="L297" t="str">
        <f t="shared" si="31"/>
        <v>13AUG2023:08:00:00</v>
      </c>
      <c r="M297">
        <v>9</v>
      </c>
      <c r="N297">
        <f t="shared" si="32"/>
        <v>-65.764404300000024</v>
      </c>
      <c r="O297">
        <f t="shared" si="33"/>
        <v>-65.764404300000024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1.6183243842063377</v>
      </c>
    </row>
    <row r="298" spans="1:19" x14ac:dyDescent="0.3">
      <c r="A298" t="s">
        <v>324</v>
      </c>
      <c r="B298">
        <v>4405.7856444999998</v>
      </c>
      <c r="C298">
        <v>4300.5297852000003</v>
      </c>
      <c r="D298">
        <v>4349.8920897999997</v>
      </c>
      <c r="E298">
        <v>4293.7480469000002</v>
      </c>
      <c r="F298">
        <v>4297.3598633000001</v>
      </c>
      <c r="G298">
        <v>4297.3598633000001</v>
      </c>
      <c r="H298">
        <v>4349.2299805000002</v>
      </c>
      <c r="I298">
        <v>4300.5297852000003</v>
      </c>
      <c r="J298">
        <v>4324.3784180000002</v>
      </c>
      <c r="L298" t="str">
        <f t="shared" si="31"/>
        <v>13AUG2023:09:00:00</v>
      </c>
      <c r="M298">
        <v>10</v>
      </c>
      <c r="N298">
        <f t="shared" si="32"/>
        <v>-105.25585929999943</v>
      </c>
      <c r="O298">
        <f t="shared" si="33"/>
        <v>-105.25585929999943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2.3890372295210613</v>
      </c>
    </row>
    <row r="299" spans="1:19" x14ac:dyDescent="0.3">
      <c r="A299" t="s">
        <v>325</v>
      </c>
      <c r="B299">
        <v>4773.7504883000001</v>
      </c>
      <c r="C299">
        <v>4769.0297852000003</v>
      </c>
      <c r="D299">
        <v>4724.5126952999999</v>
      </c>
      <c r="E299">
        <v>4670.234375</v>
      </c>
      <c r="F299">
        <v>4757.8701172000001</v>
      </c>
      <c r="G299">
        <v>4757.8701172000001</v>
      </c>
      <c r="H299">
        <v>4814.7700194999998</v>
      </c>
      <c r="I299">
        <v>4769.0297852000003</v>
      </c>
      <c r="J299">
        <v>4771.6166991999999</v>
      </c>
      <c r="L299" t="str">
        <f t="shared" si="31"/>
        <v>13AUG2023:10:00:00</v>
      </c>
      <c r="M299">
        <v>11</v>
      </c>
      <c r="N299">
        <f t="shared" si="32"/>
        <v>-4.7207030999998096</v>
      </c>
      <c r="O299">
        <f t="shared" si="33"/>
        <v>-4.7207030999998096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9.8888769146393288E-2</v>
      </c>
    </row>
    <row r="300" spans="1:19" x14ac:dyDescent="0.3">
      <c r="A300" t="s">
        <v>326</v>
      </c>
      <c r="B300">
        <v>5211.7348633000001</v>
      </c>
      <c r="C300">
        <v>5149.1201172000001</v>
      </c>
      <c r="D300">
        <v>5084.7592772999997</v>
      </c>
      <c r="E300">
        <v>5062.9511719000002</v>
      </c>
      <c r="F300">
        <v>5156.8300780999998</v>
      </c>
      <c r="G300">
        <v>5156.8300780999998</v>
      </c>
      <c r="H300">
        <v>5205</v>
      </c>
      <c r="I300">
        <v>5149.1201172000001</v>
      </c>
      <c r="J300">
        <v>5154.5537108999997</v>
      </c>
      <c r="L300" t="str">
        <f t="shared" si="31"/>
        <v>13AUG2023:11:00:00</v>
      </c>
      <c r="M300">
        <v>12</v>
      </c>
      <c r="N300">
        <f t="shared" si="32"/>
        <v>-62.614746100000048</v>
      </c>
      <c r="O300">
        <f t="shared" si="33"/>
        <v>-62.614746100000048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1.2014184862111967</v>
      </c>
    </row>
    <row r="301" spans="1:19" x14ac:dyDescent="0.3">
      <c r="A301" t="s">
        <v>327</v>
      </c>
      <c r="B301">
        <v>5541.1025391000003</v>
      </c>
      <c r="C301">
        <v>5498.7001952999999</v>
      </c>
      <c r="D301">
        <v>5452.3671875</v>
      </c>
      <c r="E301">
        <v>5412.7387694999998</v>
      </c>
      <c r="F301">
        <v>5523.1801758000001</v>
      </c>
      <c r="G301">
        <v>5523.1801758000001</v>
      </c>
      <c r="H301">
        <v>5544.9301758000001</v>
      </c>
      <c r="I301">
        <v>5498.7001952999999</v>
      </c>
      <c r="J301">
        <v>5508.1992188000004</v>
      </c>
      <c r="L301" t="str">
        <f t="shared" si="31"/>
        <v>13AUG2023:12:00:00</v>
      </c>
      <c r="M301">
        <v>13</v>
      </c>
      <c r="N301">
        <f t="shared" si="32"/>
        <v>-42.402343800000381</v>
      </c>
      <c r="O301">
        <f t="shared" si="33"/>
        <v>-42.402343800000381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0.76523297486004427</v>
      </c>
    </row>
    <row r="302" spans="1:19" x14ac:dyDescent="0.3">
      <c r="A302" t="s">
        <v>328</v>
      </c>
      <c r="B302">
        <v>5831.9160155999998</v>
      </c>
      <c r="C302">
        <v>5810.4199219000002</v>
      </c>
      <c r="D302">
        <v>5761.2915039</v>
      </c>
      <c r="E302">
        <v>5736.5864258000001</v>
      </c>
      <c r="F302">
        <v>5865.7597655999998</v>
      </c>
      <c r="G302">
        <v>5865.7597655999998</v>
      </c>
      <c r="H302">
        <v>5858.6699219000002</v>
      </c>
      <c r="I302">
        <v>5810.4199219000002</v>
      </c>
      <c r="J302">
        <v>5826.1372069999998</v>
      </c>
      <c r="L302" t="str">
        <f t="shared" si="31"/>
        <v>13AUG2023:13:00:00</v>
      </c>
      <c r="M302">
        <v>14</v>
      </c>
      <c r="N302">
        <f t="shared" si="32"/>
        <v>-21.496093699999619</v>
      </c>
      <c r="O302">
        <f t="shared" si="33"/>
        <v>-21.496093699999619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0.3685940202585043</v>
      </c>
    </row>
    <row r="303" spans="1:19" x14ac:dyDescent="0.3">
      <c r="A303" t="s">
        <v>329</v>
      </c>
      <c r="B303">
        <v>6045.8461914</v>
      </c>
      <c r="C303">
        <v>6102.1298827999999</v>
      </c>
      <c r="D303">
        <v>6011.8139647999997</v>
      </c>
      <c r="E303">
        <v>5969.2587891000003</v>
      </c>
      <c r="F303">
        <v>6153.1201172000001</v>
      </c>
      <c r="G303">
        <v>6153.1201172000001</v>
      </c>
      <c r="H303">
        <v>6124.3300780999998</v>
      </c>
      <c r="I303">
        <v>6102.1298827999999</v>
      </c>
      <c r="J303">
        <v>6100.9252930000002</v>
      </c>
      <c r="L303" t="str">
        <f t="shared" si="31"/>
        <v>13AUG2023:14:00:00</v>
      </c>
      <c r="M303">
        <v>15</v>
      </c>
      <c r="N303">
        <f t="shared" si="32"/>
        <v>56.283691399999952</v>
      </c>
      <c r="O303" t="str">
        <f t="shared" si="33"/>
        <v/>
      </c>
      <c r="P303">
        <f t="shared" si="34"/>
        <v>56.283691399999952</v>
      </c>
      <c r="Q303" t="str">
        <f t="shared" si="35"/>
        <v/>
      </c>
      <c r="R303">
        <f t="shared" si="36"/>
        <v>1</v>
      </c>
      <c r="S303">
        <f t="shared" si="37"/>
        <v>0.93094811905836261</v>
      </c>
    </row>
    <row r="304" spans="1:19" x14ac:dyDescent="0.3">
      <c r="A304" t="s">
        <v>330</v>
      </c>
      <c r="B304">
        <v>6230.3408202999999</v>
      </c>
      <c r="C304">
        <v>6286.0898438000004</v>
      </c>
      <c r="D304">
        <v>6241.9365233999997</v>
      </c>
      <c r="E304">
        <v>6206.9658202999999</v>
      </c>
      <c r="F304">
        <v>6333.4199219000002</v>
      </c>
      <c r="G304">
        <v>6333.4199219000002</v>
      </c>
      <c r="H304">
        <v>6303.6201172000001</v>
      </c>
      <c r="I304">
        <v>6286.0898438000004</v>
      </c>
      <c r="J304">
        <v>6291.984375</v>
      </c>
      <c r="L304" t="str">
        <f t="shared" si="31"/>
        <v>13AUG2023:15:00:00</v>
      </c>
      <c r="M304">
        <v>16</v>
      </c>
      <c r="N304">
        <f t="shared" si="32"/>
        <v>55.749023500000476</v>
      </c>
      <c r="O304" t="str">
        <f t="shared" si="33"/>
        <v/>
      </c>
      <c r="P304">
        <f t="shared" si="34"/>
        <v>55.749023500000476</v>
      </c>
      <c r="Q304" t="str">
        <f t="shared" si="35"/>
        <v/>
      </c>
      <c r="R304">
        <f t="shared" si="36"/>
        <v>1</v>
      </c>
      <c r="S304">
        <f t="shared" si="37"/>
        <v>0.89479893809912125</v>
      </c>
    </row>
    <row r="305" spans="1:19" x14ac:dyDescent="0.3">
      <c r="A305" t="s">
        <v>331</v>
      </c>
      <c r="B305">
        <v>6479.7749022999997</v>
      </c>
      <c r="C305">
        <v>6397.9702147999997</v>
      </c>
      <c r="D305">
        <v>6365.3603516000003</v>
      </c>
      <c r="E305">
        <v>6278.5097655999998</v>
      </c>
      <c r="F305">
        <v>6442.1298827999999</v>
      </c>
      <c r="G305">
        <v>6442.1298827999999</v>
      </c>
      <c r="H305">
        <v>6390.1699219000002</v>
      </c>
      <c r="I305">
        <v>6397.9702147999997</v>
      </c>
      <c r="J305">
        <v>6397.9399414</v>
      </c>
      <c r="L305" t="str">
        <f t="shared" si="31"/>
        <v>13AUG2023:16:00:00</v>
      </c>
      <c r="M305">
        <v>17</v>
      </c>
      <c r="N305">
        <f t="shared" si="32"/>
        <v>-81.8046875</v>
      </c>
      <c r="O305">
        <f t="shared" si="33"/>
        <v>-81.8046875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1.2624618714912981</v>
      </c>
    </row>
    <row r="306" spans="1:19" x14ac:dyDescent="0.3">
      <c r="A306" t="s">
        <v>332</v>
      </c>
      <c r="B306">
        <v>6554.0688477000003</v>
      </c>
      <c r="C306">
        <v>6425.8300780999998</v>
      </c>
      <c r="D306">
        <v>6350.9560547000001</v>
      </c>
      <c r="E306">
        <v>6250.0888672000001</v>
      </c>
      <c r="F306">
        <v>6472.7700194999998</v>
      </c>
      <c r="G306">
        <v>6472.7700194999998</v>
      </c>
      <c r="H306">
        <v>6399.9702147999997</v>
      </c>
      <c r="I306">
        <v>6425.8300780999998</v>
      </c>
      <c r="J306">
        <v>6412.4853516000003</v>
      </c>
      <c r="L306" t="str">
        <f t="shared" si="31"/>
        <v>13AUG2023:17:00:00</v>
      </c>
      <c r="M306">
        <v>18</v>
      </c>
      <c r="N306">
        <f t="shared" si="32"/>
        <v>-128.23876960000052</v>
      </c>
      <c r="O306">
        <f t="shared" si="33"/>
        <v>-128.23876960000052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1.9566283568260499</v>
      </c>
    </row>
    <row r="307" spans="1:19" x14ac:dyDescent="0.3">
      <c r="A307" t="s">
        <v>333</v>
      </c>
      <c r="B307">
        <v>6518.7153319999998</v>
      </c>
      <c r="C307">
        <v>6401.1298827999999</v>
      </c>
      <c r="D307">
        <v>6308.9038086</v>
      </c>
      <c r="E307">
        <v>6248.5288086</v>
      </c>
      <c r="F307">
        <v>6444.7299805000002</v>
      </c>
      <c r="G307">
        <v>6444.7299805000002</v>
      </c>
      <c r="H307">
        <v>6348.1298827999999</v>
      </c>
      <c r="I307">
        <v>6401.1298827999999</v>
      </c>
      <c r="J307">
        <v>6375.5048827999999</v>
      </c>
      <c r="L307" t="str">
        <f t="shared" si="31"/>
        <v>13AUG2023:18:00:00</v>
      </c>
      <c r="M307">
        <v>19</v>
      </c>
      <c r="N307">
        <f t="shared" si="32"/>
        <v>-117.58544919999986</v>
      </c>
      <c r="O307">
        <f t="shared" si="33"/>
        <v>-117.58544919999986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1.8038132240992277</v>
      </c>
    </row>
    <row r="308" spans="1:19" x14ac:dyDescent="0.3">
      <c r="A308" t="s">
        <v>334</v>
      </c>
      <c r="B308">
        <v>6428.7724608999997</v>
      </c>
      <c r="C308">
        <v>6292.4599608999997</v>
      </c>
      <c r="D308">
        <v>6187.6323241999999</v>
      </c>
      <c r="E308">
        <v>6205.4907227000003</v>
      </c>
      <c r="F308">
        <v>6335.3701172000001</v>
      </c>
      <c r="G308">
        <v>6335.3701172000001</v>
      </c>
      <c r="H308">
        <v>6212.4902344000002</v>
      </c>
      <c r="I308">
        <v>6292.4599608999997</v>
      </c>
      <c r="J308">
        <v>6256.0859375</v>
      </c>
      <c r="L308" t="str">
        <f t="shared" si="31"/>
        <v>13AUG2023:19:00:00</v>
      </c>
      <c r="M308">
        <v>20</v>
      </c>
      <c r="N308">
        <f t="shared" si="32"/>
        <v>-136.3125</v>
      </c>
      <c r="O308">
        <f t="shared" si="33"/>
        <v>-136.3125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2.1203503597157467</v>
      </c>
    </row>
    <row r="309" spans="1:19" x14ac:dyDescent="0.3">
      <c r="A309" t="s">
        <v>335</v>
      </c>
      <c r="B309">
        <v>6142.4345702999999</v>
      </c>
      <c r="C309">
        <v>6094.8798827999999</v>
      </c>
      <c r="D309">
        <v>6000.5458983999997</v>
      </c>
      <c r="E309">
        <v>6080.2578125</v>
      </c>
      <c r="F309">
        <v>6129.2299805000002</v>
      </c>
      <c r="G309">
        <v>6129.2299805000002</v>
      </c>
      <c r="H309">
        <v>5993.3701172000001</v>
      </c>
      <c r="I309">
        <v>6094.8798827999999</v>
      </c>
      <c r="J309">
        <v>6052.4301758000001</v>
      </c>
      <c r="L309" t="str">
        <f t="shared" si="31"/>
        <v>13AUG2023:20:00:00</v>
      </c>
      <c r="M309">
        <v>21</v>
      </c>
      <c r="N309">
        <f t="shared" si="32"/>
        <v>-47.5546875</v>
      </c>
      <c r="O309">
        <f t="shared" si="33"/>
        <v>-47.5546875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0.77419933343591807</v>
      </c>
    </row>
    <row r="310" spans="1:19" x14ac:dyDescent="0.3">
      <c r="A310" t="s">
        <v>336</v>
      </c>
      <c r="B310">
        <v>5882.1796875</v>
      </c>
      <c r="C310">
        <v>5923.4501952999999</v>
      </c>
      <c r="D310">
        <v>5820.0634766000003</v>
      </c>
      <c r="E310">
        <v>5851.1557616999999</v>
      </c>
      <c r="F310">
        <v>5947.7299805000002</v>
      </c>
      <c r="G310">
        <v>5947.7299805000002</v>
      </c>
      <c r="H310">
        <v>5814.8798827999999</v>
      </c>
      <c r="I310">
        <v>5923.4501952999999</v>
      </c>
      <c r="J310">
        <v>5875.0576172000001</v>
      </c>
      <c r="L310" t="str">
        <f t="shared" si="31"/>
        <v>13AUG2023:21:00:00</v>
      </c>
      <c r="M310">
        <v>22</v>
      </c>
      <c r="N310">
        <f t="shared" si="32"/>
        <v>41.270507799999905</v>
      </c>
      <c r="O310" t="str">
        <f t="shared" si="33"/>
        <v/>
      </c>
      <c r="P310">
        <f t="shared" si="34"/>
        <v>41.270507799999905</v>
      </c>
      <c r="Q310" t="str">
        <f t="shared" si="35"/>
        <v/>
      </c>
      <c r="R310">
        <f t="shared" si="36"/>
        <v>1</v>
      </c>
      <c r="S310">
        <f t="shared" si="37"/>
        <v>0.70161929748086949</v>
      </c>
    </row>
    <row r="311" spans="1:19" x14ac:dyDescent="0.3">
      <c r="A311" t="s">
        <v>337</v>
      </c>
      <c r="B311">
        <v>5838.5869141000003</v>
      </c>
      <c r="C311">
        <v>5766.3798827999999</v>
      </c>
      <c r="D311">
        <v>5694.9189452999999</v>
      </c>
      <c r="E311">
        <v>5697.7465819999998</v>
      </c>
      <c r="F311">
        <v>5784.0698241999999</v>
      </c>
      <c r="G311">
        <v>5784.0698241999999</v>
      </c>
      <c r="H311">
        <v>5647.3198241999999</v>
      </c>
      <c r="I311">
        <v>5766.3798827999999</v>
      </c>
      <c r="J311">
        <v>5719.9082030999998</v>
      </c>
      <c r="L311" t="str">
        <f t="shared" si="31"/>
        <v>13AUG2023:22:00:00</v>
      </c>
      <c r="M311">
        <v>23</v>
      </c>
      <c r="N311">
        <f t="shared" si="32"/>
        <v>-72.207031300000381</v>
      </c>
      <c r="O311">
        <f t="shared" si="33"/>
        <v>-72.207031300000381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1.2367210142170311</v>
      </c>
    </row>
    <row r="312" spans="1:19" x14ac:dyDescent="0.3">
      <c r="A312" t="s">
        <v>338</v>
      </c>
      <c r="B312">
        <v>5519.1484375</v>
      </c>
      <c r="C312">
        <v>5449.2900391000003</v>
      </c>
      <c r="D312">
        <v>5408.6738280999998</v>
      </c>
      <c r="E312">
        <v>5398.0527344000002</v>
      </c>
      <c r="F312">
        <v>5458.25</v>
      </c>
      <c r="G312">
        <v>5458.25</v>
      </c>
      <c r="H312">
        <v>5348.4399414</v>
      </c>
      <c r="I312">
        <v>5449.2900391000003</v>
      </c>
      <c r="J312">
        <v>5412.7041016000003</v>
      </c>
      <c r="L312" t="str">
        <f t="shared" si="31"/>
        <v>13AUG2023:23:00:00</v>
      </c>
      <c r="M312">
        <v>24</v>
      </c>
      <c r="N312">
        <f t="shared" si="32"/>
        <v>-69.858398399999714</v>
      </c>
      <c r="O312">
        <f t="shared" si="33"/>
        <v>-69.858398399999714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1.2657459604700061</v>
      </c>
    </row>
    <row r="313" spans="1:19" x14ac:dyDescent="0.3">
      <c r="A313" t="s">
        <v>339</v>
      </c>
      <c r="B313">
        <v>5146.4023438000004</v>
      </c>
      <c r="C313">
        <v>5101.5698241999999</v>
      </c>
      <c r="D313">
        <v>5093.7495116999999</v>
      </c>
      <c r="E313">
        <v>5070.3496094000002</v>
      </c>
      <c r="F313">
        <v>5106.7700194999998</v>
      </c>
      <c r="G313">
        <v>5106.7700194999998</v>
      </c>
      <c r="H313">
        <v>5019.7299805000002</v>
      </c>
      <c r="I313">
        <v>5101.5698241999999</v>
      </c>
      <c r="J313">
        <v>5076.4941405999998</v>
      </c>
      <c r="L313" t="str">
        <f t="shared" si="31"/>
        <v>14AUG2023:00:00:00</v>
      </c>
      <c r="M313">
        <v>1</v>
      </c>
      <c r="N313">
        <f t="shared" si="32"/>
        <v>-44.832519600000523</v>
      </c>
      <c r="O313">
        <f t="shared" si="33"/>
        <v>-44.832519600000523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0.87114291897545437</v>
      </c>
    </row>
    <row r="314" spans="1:19" x14ac:dyDescent="0.3">
      <c r="A314" t="s">
        <v>340</v>
      </c>
      <c r="B314">
        <v>4820.7504883000001</v>
      </c>
      <c r="C314">
        <v>4945.7700194999998</v>
      </c>
      <c r="D314">
        <v>4874.1777344000002</v>
      </c>
      <c r="E314">
        <v>4841.3793944999998</v>
      </c>
      <c r="F314">
        <v>4805.6298827999999</v>
      </c>
      <c r="G314">
        <v>4849.3901366999999</v>
      </c>
      <c r="H314">
        <v>4945.7700194999998</v>
      </c>
      <c r="I314">
        <v>4849.3901366999999</v>
      </c>
      <c r="J314">
        <v>4878.8857422000001</v>
      </c>
      <c r="L314" t="str">
        <f t="shared" si="31"/>
        <v>14AUG2023:01:00:00</v>
      </c>
      <c r="M314">
        <v>2</v>
      </c>
      <c r="N314">
        <f t="shared" si="32"/>
        <v>125.01953119999962</v>
      </c>
      <c r="O314" t="str">
        <f t="shared" si="33"/>
        <v/>
      </c>
      <c r="P314">
        <f t="shared" si="34"/>
        <v>125.01953119999962</v>
      </c>
      <c r="Q314" t="str">
        <f t="shared" si="35"/>
        <v/>
      </c>
      <c r="R314">
        <f t="shared" si="36"/>
        <v>1</v>
      </c>
      <c r="S314">
        <f t="shared" si="37"/>
        <v>2.5933624132471285</v>
      </c>
    </row>
    <row r="315" spans="1:19" x14ac:dyDescent="0.3">
      <c r="A315" t="s">
        <v>341</v>
      </c>
      <c r="B315">
        <v>4642.5458983999997</v>
      </c>
      <c r="C315">
        <v>4658.3598633000001</v>
      </c>
      <c r="D315">
        <v>4635.8862305000002</v>
      </c>
      <c r="E315">
        <v>4614.0258789</v>
      </c>
      <c r="F315">
        <v>4514.3798827999999</v>
      </c>
      <c r="G315">
        <v>4557.5800780999998</v>
      </c>
      <c r="H315">
        <v>4658.3598633000001</v>
      </c>
      <c r="I315">
        <v>4557.5800780999998</v>
      </c>
      <c r="J315">
        <v>4599.1552733999997</v>
      </c>
      <c r="L315" t="str">
        <f t="shared" si="31"/>
        <v>14AUG2023:02:00:00</v>
      </c>
      <c r="M315">
        <v>3</v>
      </c>
      <c r="N315">
        <f t="shared" si="32"/>
        <v>15.813964900000428</v>
      </c>
      <c r="O315" t="str">
        <f t="shared" si="33"/>
        <v/>
      </c>
      <c r="P315">
        <f t="shared" si="34"/>
        <v>15.813964900000428</v>
      </c>
      <c r="Q315" t="str">
        <f t="shared" si="35"/>
        <v/>
      </c>
      <c r="R315">
        <f t="shared" si="36"/>
        <v>1</v>
      </c>
      <c r="S315">
        <f t="shared" si="37"/>
        <v>0.34063130976153688</v>
      </c>
    </row>
    <row r="316" spans="1:19" x14ac:dyDescent="0.3">
      <c r="A316" t="s">
        <v>342</v>
      </c>
      <c r="B316">
        <v>4332.2939452999999</v>
      </c>
      <c r="C316">
        <v>4415.0800780999998</v>
      </c>
      <c r="D316">
        <v>4403.3427733999997</v>
      </c>
      <c r="E316">
        <v>4371.2792969000002</v>
      </c>
      <c r="F316">
        <v>4269.0498047000001</v>
      </c>
      <c r="G316">
        <v>4311.9501952999999</v>
      </c>
      <c r="H316">
        <v>4415.0800780999998</v>
      </c>
      <c r="I316">
        <v>4311.9501952999999</v>
      </c>
      <c r="J316">
        <v>4356.8779297000001</v>
      </c>
      <c r="L316" t="str">
        <f t="shared" si="31"/>
        <v>14AUG2023:03:00:00</v>
      </c>
      <c r="M316">
        <v>4</v>
      </c>
      <c r="N316">
        <f t="shared" si="32"/>
        <v>82.786132799999905</v>
      </c>
      <c r="O316" t="str">
        <f t="shared" si="33"/>
        <v/>
      </c>
      <c r="P316">
        <f t="shared" si="34"/>
        <v>82.786132799999905</v>
      </c>
      <c r="Q316" t="str">
        <f t="shared" si="35"/>
        <v/>
      </c>
      <c r="R316">
        <f t="shared" si="36"/>
        <v>1</v>
      </c>
      <c r="S316">
        <f t="shared" si="37"/>
        <v>1.9109075664132293</v>
      </c>
    </row>
    <row r="317" spans="1:19" x14ac:dyDescent="0.3">
      <c r="A317" t="s">
        <v>343</v>
      </c>
      <c r="B317">
        <v>4211.8066405999998</v>
      </c>
      <c r="C317">
        <v>4288.8500977000003</v>
      </c>
      <c r="D317">
        <v>4259.7285155999998</v>
      </c>
      <c r="E317">
        <v>4247.3579102000003</v>
      </c>
      <c r="F317">
        <v>4144.1098633000001</v>
      </c>
      <c r="G317">
        <v>4185.8798827999999</v>
      </c>
      <c r="H317">
        <v>4288.8500977000003</v>
      </c>
      <c r="I317">
        <v>4185.8798827999999</v>
      </c>
      <c r="J317">
        <v>4227.3637694999998</v>
      </c>
      <c r="L317" t="str">
        <f t="shared" si="31"/>
        <v>14AUG2023:04:00:00</v>
      </c>
      <c r="M317">
        <v>5</v>
      </c>
      <c r="N317">
        <f t="shared" si="32"/>
        <v>77.043457100000523</v>
      </c>
      <c r="O317" t="str">
        <f t="shared" si="33"/>
        <v/>
      </c>
      <c r="P317">
        <f t="shared" si="34"/>
        <v>77.043457100000523</v>
      </c>
      <c r="Q317" t="str">
        <f t="shared" si="35"/>
        <v/>
      </c>
      <c r="R317">
        <f t="shared" si="36"/>
        <v>1</v>
      </c>
      <c r="S317">
        <f t="shared" si="37"/>
        <v>1.8292258803463297</v>
      </c>
    </row>
    <row r="318" spans="1:19" x14ac:dyDescent="0.3">
      <c r="A318" t="s">
        <v>344</v>
      </c>
      <c r="B318">
        <v>4089.1926269999999</v>
      </c>
      <c r="C318">
        <v>4197.6699219000002</v>
      </c>
      <c r="D318">
        <v>4167.8847655999998</v>
      </c>
      <c r="E318">
        <v>4201.4311522999997</v>
      </c>
      <c r="F318">
        <v>4058.0600586</v>
      </c>
      <c r="G318">
        <v>4095.7900390999998</v>
      </c>
      <c r="H318">
        <v>4197.6699219000002</v>
      </c>
      <c r="I318">
        <v>4095.7900390999998</v>
      </c>
      <c r="J318">
        <v>4137</v>
      </c>
      <c r="L318" t="str">
        <f t="shared" si="31"/>
        <v>14AUG2023:05:00:00</v>
      </c>
      <c r="M318">
        <v>6</v>
      </c>
      <c r="N318">
        <f t="shared" si="32"/>
        <v>108.47729490000029</v>
      </c>
      <c r="O318" t="str">
        <f t="shared" si="33"/>
        <v/>
      </c>
      <c r="P318">
        <f t="shared" si="34"/>
        <v>108.47729490000029</v>
      </c>
      <c r="Q318" t="str">
        <f t="shared" si="35"/>
        <v/>
      </c>
      <c r="R318">
        <f t="shared" si="36"/>
        <v>1</v>
      </c>
      <c r="S318">
        <f t="shared" si="37"/>
        <v>2.6527802623860177</v>
      </c>
    </row>
    <row r="319" spans="1:19" x14ac:dyDescent="0.3">
      <c r="A319" t="s">
        <v>345</v>
      </c>
      <c r="B319">
        <v>4169.7207030999998</v>
      </c>
      <c r="C319">
        <v>4209.5498047000001</v>
      </c>
      <c r="D319">
        <v>4155.3334961</v>
      </c>
      <c r="E319">
        <v>4196.3500977000003</v>
      </c>
      <c r="F319">
        <v>4080.6499023000001</v>
      </c>
      <c r="G319">
        <v>4111.7700194999998</v>
      </c>
      <c r="H319">
        <v>4209.5498047000001</v>
      </c>
      <c r="I319">
        <v>4111.7700194999998</v>
      </c>
      <c r="J319">
        <v>4146.7050780999998</v>
      </c>
      <c r="L319" t="str">
        <f t="shared" si="31"/>
        <v>14AUG2023:06:00:00</v>
      </c>
      <c r="M319">
        <v>7</v>
      </c>
      <c r="N319">
        <f t="shared" si="32"/>
        <v>39.829101600000286</v>
      </c>
      <c r="O319" t="str">
        <f t="shared" si="33"/>
        <v/>
      </c>
      <c r="P319">
        <f t="shared" si="34"/>
        <v>39.829101600000286</v>
      </c>
      <c r="Q319" t="str">
        <f t="shared" si="35"/>
        <v/>
      </c>
      <c r="R319">
        <f t="shared" si="36"/>
        <v>1</v>
      </c>
      <c r="S319">
        <f t="shared" si="37"/>
        <v>0.95519830789599736</v>
      </c>
    </row>
    <row r="320" spans="1:19" x14ac:dyDescent="0.3">
      <c r="A320" t="s">
        <v>346</v>
      </c>
      <c r="B320">
        <v>4218.5776366999999</v>
      </c>
      <c r="C320">
        <v>4310.7700194999998</v>
      </c>
      <c r="D320">
        <v>4280.0424805000002</v>
      </c>
      <c r="E320">
        <v>4389.5063477000003</v>
      </c>
      <c r="F320">
        <v>4189.1201172000001</v>
      </c>
      <c r="G320">
        <v>4219.8999022999997</v>
      </c>
      <c r="H320">
        <v>4310.7700194999998</v>
      </c>
      <c r="I320">
        <v>4219.8999022999997</v>
      </c>
      <c r="J320">
        <v>4256.1113280999998</v>
      </c>
      <c r="L320" t="str">
        <f t="shared" si="31"/>
        <v>14AUG2023:07:00:00</v>
      </c>
      <c r="M320">
        <v>8</v>
      </c>
      <c r="N320">
        <f t="shared" si="32"/>
        <v>92.192382799999905</v>
      </c>
      <c r="O320" t="str">
        <f t="shared" si="33"/>
        <v/>
      </c>
      <c r="P320">
        <f t="shared" si="34"/>
        <v>92.192382799999905</v>
      </c>
      <c r="Q320" t="str">
        <f t="shared" si="35"/>
        <v/>
      </c>
      <c r="R320">
        <f t="shared" si="36"/>
        <v>1</v>
      </c>
      <c r="S320">
        <f t="shared" si="37"/>
        <v>2.1853902129941072</v>
      </c>
    </row>
    <row r="321" spans="1:19" x14ac:dyDescent="0.3">
      <c r="A321" t="s">
        <v>347</v>
      </c>
      <c r="B321">
        <v>4312.5415039</v>
      </c>
      <c r="C321">
        <v>4285.2299805000002</v>
      </c>
      <c r="D321">
        <v>4310.9023438000004</v>
      </c>
      <c r="E321">
        <v>4418.53125</v>
      </c>
      <c r="F321">
        <v>4175.3198241999999</v>
      </c>
      <c r="G321">
        <v>4200.3398438000004</v>
      </c>
      <c r="H321">
        <v>4285.2299805000002</v>
      </c>
      <c r="I321">
        <v>4200.3398438000004</v>
      </c>
      <c r="J321">
        <v>4245.4174805000002</v>
      </c>
      <c r="L321" t="str">
        <f t="shared" si="31"/>
        <v>14AUG2023:08:00:00</v>
      </c>
      <c r="M321">
        <v>9</v>
      </c>
      <c r="N321">
        <f t="shared" si="32"/>
        <v>-27.311523399999714</v>
      </c>
      <c r="O321">
        <f t="shared" si="33"/>
        <v>-27.311523399999714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0.63330459255408522</v>
      </c>
    </row>
    <row r="322" spans="1:19" x14ac:dyDescent="0.3">
      <c r="A322" t="s">
        <v>348</v>
      </c>
      <c r="B322">
        <v>4559.0517577999999</v>
      </c>
      <c r="C322">
        <v>4493.2001952999999</v>
      </c>
      <c r="D322">
        <v>4543.4721680000002</v>
      </c>
      <c r="E322">
        <v>4570.0957030999998</v>
      </c>
      <c r="F322">
        <v>4397.8701172000001</v>
      </c>
      <c r="G322">
        <v>4422.6601563000004</v>
      </c>
      <c r="H322">
        <v>4493.2001952999999</v>
      </c>
      <c r="I322">
        <v>4422.6601563000004</v>
      </c>
      <c r="J322">
        <v>4465.5058594000002</v>
      </c>
      <c r="L322" t="str">
        <f t="shared" si="31"/>
        <v>14AUG2023:09:00:00</v>
      </c>
      <c r="M322">
        <v>10</v>
      </c>
      <c r="N322">
        <f t="shared" si="32"/>
        <v>-65.8515625</v>
      </c>
      <c r="O322">
        <f t="shared" si="33"/>
        <v>-65.8515625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1.4444135754180842</v>
      </c>
    </row>
    <row r="323" spans="1:19" x14ac:dyDescent="0.3">
      <c r="A323" t="s">
        <v>349</v>
      </c>
      <c r="B323">
        <v>4887.0493164</v>
      </c>
      <c r="C323">
        <v>4895.1000977000003</v>
      </c>
      <c r="D323">
        <v>4944.7094727000003</v>
      </c>
      <c r="E323">
        <v>4958.2919922000001</v>
      </c>
      <c r="F323">
        <v>4810.25</v>
      </c>
      <c r="G323">
        <v>4839.7299805000002</v>
      </c>
      <c r="H323">
        <v>4895.1000977000003</v>
      </c>
      <c r="I323">
        <v>4839.7299805000002</v>
      </c>
      <c r="J323">
        <v>4874.3891602000003</v>
      </c>
      <c r="L323" t="str">
        <f t="shared" si="31"/>
        <v>14AUG2023:10:00:00</v>
      </c>
      <c r="M323">
        <v>11</v>
      </c>
      <c r="N323">
        <f t="shared" si="32"/>
        <v>8.0507813000003807</v>
      </c>
      <c r="O323" t="str">
        <f t="shared" ref="O323:O386" si="41">IF(N323&lt;0,N323,"")</f>
        <v/>
      </c>
      <c r="P323">
        <f t="shared" ref="P323:P386" si="42">IF(N323&gt;0,N323,"")</f>
        <v>8.0507813000003807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0.16473705867840341</v>
      </c>
    </row>
    <row r="324" spans="1:19" x14ac:dyDescent="0.3">
      <c r="A324" t="s">
        <v>350</v>
      </c>
      <c r="B324">
        <v>5269.1459961</v>
      </c>
      <c r="C324">
        <v>5299.0400391000003</v>
      </c>
      <c r="D324">
        <v>5329.0639647999997</v>
      </c>
      <c r="E324">
        <v>5361.9760741999999</v>
      </c>
      <c r="F324">
        <v>5234.6298827999999</v>
      </c>
      <c r="G324">
        <v>5261.2797852000003</v>
      </c>
      <c r="H324">
        <v>5299.0400391000003</v>
      </c>
      <c r="I324">
        <v>5261.2797852000003</v>
      </c>
      <c r="J324">
        <v>5283.5</v>
      </c>
      <c r="L324" t="str">
        <f t="shared" ref="L324:L387" si="45">A324</f>
        <v>14AUG2023:11:00:00</v>
      </c>
      <c r="M324">
        <v>12</v>
      </c>
      <c r="N324">
        <f t="shared" ref="N324:N387" si="46">C324-B324</f>
        <v>29.894043000000238</v>
      </c>
      <c r="O324" t="str">
        <f t="shared" si="41"/>
        <v/>
      </c>
      <c r="P324">
        <f t="shared" si="42"/>
        <v>29.894043000000238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0.56734133049504698</v>
      </c>
    </row>
    <row r="325" spans="1:19" x14ac:dyDescent="0.3">
      <c r="A325" t="s">
        <v>351</v>
      </c>
      <c r="B325">
        <v>5627.578125</v>
      </c>
      <c r="C325">
        <v>5673.0898438000004</v>
      </c>
      <c r="D325">
        <v>5663.1875</v>
      </c>
      <c r="E325">
        <v>5650.2807616999999</v>
      </c>
      <c r="F325">
        <v>5627.6601563000004</v>
      </c>
      <c r="G325">
        <v>5652.6899414</v>
      </c>
      <c r="H325">
        <v>5673.0898438000004</v>
      </c>
      <c r="I325">
        <v>5652.6899414</v>
      </c>
      <c r="J325">
        <v>5658.4067383000001</v>
      </c>
      <c r="L325" t="str">
        <f t="shared" si="45"/>
        <v>14AUG2023:12:00:00</v>
      </c>
      <c r="M325">
        <v>13</v>
      </c>
      <c r="N325">
        <f t="shared" si="46"/>
        <v>45.511718800000381</v>
      </c>
      <c r="O325" t="str">
        <f t="shared" si="41"/>
        <v/>
      </c>
      <c r="P325">
        <f t="shared" si="42"/>
        <v>45.511718800000381</v>
      </c>
      <c r="Q325" t="str">
        <f t="shared" si="43"/>
        <v/>
      </c>
      <c r="R325">
        <f t="shared" si="44"/>
        <v>1</v>
      </c>
      <c r="S325">
        <f t="shared" si="47"/>
        <v>0.80872655677259719</v>
      </c>
    </row>
    <row r="326" spans="1:19" x14ac:dyDescent="0.3">
      <c r="A326" t="s">
        <v>352</v>
      </c>
      <c r="B326">
        <v>5913.6074219000002</v>
      </c>
      <c r="C326">
        <v>5995.2299805000002</v>
      </c>
      <c r="D326">
        <v>6027.5136719000002</v>
      </c>
      <c r="E326">
        <v>6053.1723633000001</v>
      </c>
      <c r="F326">
        <v>5963.4101563000004</v>
      </c>
      <c r="G326">
        <v>5987.6499022999997</v>
      </c>
      <c r="H326">
        <v>5995.2299805000002</v>
      </c>
      <c r="I326">
        <v>5987.6499022999997</v>
      </c>
      <c r="J326">
        <v>5995.4726563000004</v>
      </c>
      <c r="L326" t="str">
        <f t="shared" si="45"/>
        <v>14AUG2023:13:00:00</v>
      </c>
      <c r="M326">
        <v>14</v>
      </c>
      <c r="N326">
        <f t="shared" si="46"/>
        <v>81.622558600000048</v>
      </c>
      <c r="O326" t="str">
        <f t="shared" si="41"/>
        <v/>
      </c>
      <c r="P326">
        <f t="shared" si="42"/>
        <v>81.622558600000048</v>
      </c>
      <c r="Q326" t="str">
        <f t="shared" si="43"/>
        <v/>
      </c>
      <c r="R326">
        <f t="shared" si="44"/>
        <v>1</v>
      </c>
      <c r="S326">
        <f t="shared" si="47"/>
        <v>1.3802498674113084</v>
      </c>
    </row>
    <row r="327" spans="1:19" x14ac:dyDescent="0.3">
      <c r="A327" t="s">
        <v>353</v>
      </c>
      <c r="B327">
        <v>6259.7626952999999</v>
      </c>
      <c r="C327">
        <v>6272.3398438000004</v>
      </c>
      <c r="D327">
        <v>6298.3632813000004</v>
      </c>
      <c r="E327">
        <v>6316.5742188000004</v>
      </c>
      <c r="F327">
        <v>6253.9399414</v>
      </c>
      <c r="G327">
        <v>6275.9799805000002</v>
      </c>
      <c r="H327">
        <v>6272.3398438000004</v>
      </c>
      <c r="I327">
        <v>6275.9799805000002</v>
      </c>
      <c r="J327">
        <v>6277.1606444999998</v>
      </c>
      <c r="L327" t="str">
        <f t="shared" si="45"/>
        <v>14AUG2023:14:00:00</v>
      </c>
      <c r="M327">
        <v>15</v>
      </c>
      <c r="N327">
        <f t="shared" si="46"/>
        <v>12.577148500000476</v>
      </c>
      <c r="O327" t="str">
        <f t="shared" si="41"/>
        <v/>
      </c>
      <c r="P327">
        <f t="shared" si="42"/>
        <v>12.577148500000476</v>
      </c>
      <c r="Q327" t="str">
        <f t="shared" si="43"/>
        <v/>
      </c>
      <c r="R327">
        <f t="shared" si="44"/>
        <v>1</v>
      </c>
      <c r="S327">
        <f t="shared" si="47"/>
        <v>0.20092053185089176</v>
      </c>
    </row>
    <row r="328" spans="1:19" x14ac:dyDescent="0.3">
      <c r="A328" t="s">
        <v>354</v>
      </c>
      <c r="B328">
        <v>6479.0561522999997</v>
      </c>
      <c r="C328">
        <v>6453.7099608999997</v>
      </c>
      <c r="D328">
        <v>6467.8017577999999</v>
      </c>
      <c r="E328">
        <v>6498.0507813000004</v>
      </c>
      <c r="F328">
        <v>6441.3198241999999</v>
      </c>
      <c r="G328">
        <v>6464.7998047000001</v>
      </c>
      <c r="H328">
        <v>6453.7099608999997</v>
      </c>
      <c r="I328">
        <v>6464.7998047000001</v>
      </c>
      <c r="J328">
        <v>6459.7250977000003</v>
      </c>
      <c r="L328" t="str">
        <f t="shared" si="45"/>
        <v>14AUG2023:15:00:00</v>
      </c>
      <c r="M328">
        <v>16</v>
      </c>
      <c r="N328">
        <f t="shared" si="46"/>
        <v>-25.346191399999952</v>
      </c>
      <c r="O328">
        <f t="shared" si="41"/>
        <v>-25.346191399999952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0.39120190972572927</v>
      </c>
    </row>
    <row r="329" spans="1:19" x14ac:dyDescent="0.3">
      <c r="A329" t="s">
        <v>355</v>
      </c>
      <c r="B329">
        <v>6602.4296875</v>
      </c>
      <c r="C329">
        <v>6539.0600586</v>
      </c>
      <c r="D329">
        <v>6528.3393555000002</v>
      </c>
      <c r="E329">
        <v>6602.4785155999998</v>
      </c>
      <c r="F329">
        <v>6527.7202147999997</v>
      </c>
      <c r="G329">
        <v>6553.9199219000002</v>
      </c>
      <c r="H329">
        <v>6539.0600586</v>
      </c>
      <c r="I329">
        <v>6553.9199219000002</v>
      </c>
      <c r="J329">
        <v>6541.7265625</v>
      </c>
      <c r="L329" t="str">
        <f t="shared" si="45"/>
        <v>14AUG2023:16:00:00</v>
      </c>
      <c r="M329">
        <v>17</v>
      </c>
      <c r="N329">
        <f t="shared" si="46"/>
        <v>-63.369628899999952</v>
      </c>
      <c r="O329">
        <f t="shared" si="41"/>
        <v>-63.369628899999952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0.9597925596992577</v>
      </c>
    </row>
    <row r="330" spans="1:19" x14ac:dyDescent="0.3">
      <c r="A330" t="s">
        <v>356</v>
      </c>
      <c r="B330">
        <v>6590.90625</v>
      </c>
      <c r="C330">
        <v>6557.5800780999998</v>
      </c>
      <c r="D330">
        <v>6461.2641602000003</v>
      </c>
      <c r="E330">
        <v>6554.3808594000002</v>
      </c>
      <c r="F330">
        <v>6546.9902344000002</v>
      </c>
      <c r="G330">
        <v>6572.9599608999997</v>
      </c>
      <c r="H330">
        <v>6557.5800780999998</v>
      </c>
      <c r="I330">
        <v>6572.9599608999997</v>
      </c>
      <c r="J330">
        <v>6543.4101563000004</v>
      </c>
      <c r="L330" t="str">
        <f t="shared" si="45"/>
        <v>14AUG2023:17:00:00</v>
      </c>
      <c r="M330">
        <v>18</v>
      </c>
      <c r="N330">
        <f t="shared" si="46"/>
        <v>-33.32617190000019</v>
      </c>
      <c r="O330">
        <f t="shared" si="41"/>
        <v>-33.32617190000019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0.50563868815460988</v>
      </c>
    </row>
    <row r="331" spans="1:19" x14ac:dyDescent="0.3">
      <c r="A331" t="s">
        <v>357</v>
      </c>
      <c r="B331">
        <v>6566.2685547000001</v>
      </c>
      <c r="C331">
        <v>6526.9101563000004</v>
      </c>
      <c r="D331">
        <v>6403.8657227000003</v>
      </c>
      <c r="E331">
        <v>6518.6352539</v>
      </c>
      <c r="F331">
        <v>6514.8701172000001</v>
      </c>
      <c r="G331">
        <v>6542.4399414</v>
      </c>
      <c r="H331">
        <v>6526.9101563000004</v>
      </c>
      <c r="I331">
        <v>6542.4399414</v>
      </c>
      <c r="J331">
        <v>6507.3095702999999</v>
      </c>
      <c r="L331" t="str">
        <f t="shared" si="45"/>
        <v>14AUG2023:18:00:00</v>
      </c>
      <c r="M331">
        <v>19</v>
      </c>
      <c r="N331">
        <f t="shared" si="46"/>
        <v>-39.358398399999714</v>
      </c>
      <c r="O331">
        <f t="shared" si="41"/>
        <v>-39.358398399999714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0.59940281260393746</v>
      </c>
    </row>
    <row r="332" spans="1:19" x14ac:dyDescent="0.3">
      <c r="A332" t="s">
        <v>358</v>
      </c>
      <c r="B332">
        <v>6513.8403319999998</v>
      </c>
      <c r="C332">
        <v>6401.8598633000001</v>
      </c>
      <c r="D332">
        <v>6293.6806641000003</v>
      </c>
      <c r="E332">
        <v>6395.4331055000002</v>
      </c>
      <c r="F332">
        <v>6386.6699219000002</v>
      </c>
      <c r="G332">
        <v>6414.8100586</v>
      </c>
      <c r="H332">
        <v>6401.8598633000001</v>
      </c>
      <c r="I332">
        <v>6414.8100586</v>
      </c>
      <c r="J332">
        <v>6383.8857422000001</v>
      </c>
      <c r="L332" t="str">
        <f t="shared" si="45"/>
        <v>14AUG2023:19:00:00</v>
      </c>
      <c r="M332">
        <v>20</v>
      </c>
      <c r="N332">
        <f t="shared" si="46"/>
        <v>-111.98046869999962</v>
      </c>
      <c r="O332">
        <f t="shared" si="41"/>
        <v>-111.98046869999962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1.7191159591352356</v>
      </c>
    </row>
    <row r="333" spans="1:19" x14ac:dyDescent="0.3">
      <c r="A333" t="s">
        <v>359</v>
      </c>
      <c r="B333">
        <v>6229.8837891000003</v>
      </c>
      <c r="C333">
        <v>6185.3999022999997</v>
      </c>
      <c r="D333">
        <v>6108.9741211</v>
      </c>
      <c r="E333">
        <v>6199.4599608999997</v>
      </c>
      <c r="F333">
        <v>6167.8798827999999</v>
      </c>
      <c r="G333">
        <v>6190.3398438000004</v>
      </c>
      <c r="H333">
        <v>6185.3999022999997</v>
      </c>
      <c r="I333">
        <v>6190.3398438000004</v>
      </c>
      <c r="J333">
        <v>6170.3388672000001</v>
      </c>
      <c r="L333" t="str">
        <f t="shared" si="45"/>
        <v>14AUG2023:20:00:00</v>
      </c>
      <c r="M333">
        <v>21</v>
      </c>
      <c r="N333">
        <f t="shared" si="46"/>
        <v>-44.483886800000619</v>
      </c>
      <c r="O333">
        <f t="shared" si="41"/>
        <v>-44.483886800000619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0.71404039474750747</v>
      </c>
    </row>
    <row r="334" spans="1:19" x14ac:dyDescent="0.3">
      <c r="A334" t="s">
        <v>360</v>
      </c>
      <c r="B334">
        <v>6100.8647461</v>
      </c>
      <c r="C334">
        <v>6010.7900391000003</v>
      </c>
      <c r="D334">
        <v>5933.0961914</v>
      </c>
      <c r="E334">
        <v>5961.1113280999998</v>
      </c>
      <c r="F334">
        <v>5991.4902344000002</v>
      </c>
      <c r="G334">
        <v>6010.0400391000003</v>
      </c>
      <c r="H334">
        <v>6010.7900391000003</v>
      </c>
      <c r="I334">
        <v>6010.0400391000003</v>
      </c>
      <c r="J334">
        <v>5993.0219727000003</v>
      </c>
      <c r="L334" t="str">
        <f t="shared" si="45"/>
        <v>14AUG2023:21:00:00</v>
      </c>
      <c r="M334">
        <v>22</v>
      </c>
      <c r="N334">
        <f t="shared" si="46"/>
        <v>-90.074706999999762</v>
      </c>
      <c r="O334">
        <f t="shared" si="41"/>
        <v>-90.074706999999762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1.4764252404969369</v>
      </c>
    </row>
    <row r="335" spans="1:19" x14ac:dyDescent="0.3">
      <c r="A335" t="s">
        <v>361</v>
      </c>
      <c r="B335">
        <v>5869.3618164</v>
      </c>
      <c r="C335">
        <v>5818.6601563000004</v>
      </c>
      <c r="D335">
        <v>5799.8554688000004</v>
      </c>
      <c r="E335">
        <v>5809.5996094000002</v>
      </c>
      <c r="F335">
        <v>5795.1201172000001</v>
      </c>
      <c r="G335">
        <v>5813.3598633000001</v>
      </c>
      <c r="H335">
        <v>5818.6601563000004</v>
      </c>
      <c r="I335">
        <v>5813.3598633000001</v>
      </c>
      <c r="J335">
        <v>5810.4252930000002</v>
      </c>
      <c r="L335" t="str">
        <f t="shared" si="45"/>
        <v>14AUG2023:22:00:00</v>
      </c>
      <c r="M335">
        <v>23</v>
      </c>
      <c r="N335">
        <f t="shared" si="46"/>
        <v>-50.701660099999572</v>
      </c>
      <c r="O335">
        <f t="shared" si="41"/>
        <v>-50.701660099999572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0.86383599590555937</v>
      </c>
    </row>
    <row r="336" spans="1:19" x14ac:dyDescent="0.3">
      <c r="A336" t="s">
        <v>362</v>
      </c>
      <c r="B336">
        <v>5484.8969727000003</v>
      </c>
      <c r="C336">
        <v>5446.1298827999999</v>
      </c>
      <c r="D336">
        <v>5474.7875977000003</v>
      </c>
      <c r="E336">
        <v>5438.2153319999998</v>
      </c>
      <c r="F336">
        <v>5402.2299805000002</v>
      </c>
      <c r="G336">
        <v>5426.0698241999999</v>
      </c>
      <c r="H336">
        <v>5446.1298827999999</v>
      </c>
      <c r="I336">
        <v>5426.0698241999999</v>
      </c>
      <c r="J336">
        <v>5439.4472655999998</v>
      </c>
      <c r="L336" t="str">
        <f t="shared" si="45"/>
        <v>14AUG2023:23:00:00</v>
      </c>
      <c r="M336">
        <v>24</v>
      </c>
      <c r="N336">
        <f t="shared" si="46"/>
        <v>-38.767089900000428</v>
      </c>
      <c r="O336">
        <f t="shared" si="41"/>
        <v>-38.767089900000428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0.70679704820265576</v>
      </c>
    </row>
    <row r="337" spans="1:19" x14ac:dyDescent="0.3">
      <c r="A337" t="s">
        <v>363</v>
      </c>
      <c r="B337">
        <v>5049.0087891000003</v>
      </c>
      <c r="C337">
        <v>5084.4101563000004</v>
      </c>
      <c r="D337">
        <v>5131.4125977000003</v>
      </c>
      <c r="E337">
        <v>5074.6152344000002</v>
      </c>
      <c r="F337">
        <v>5032.2099608999997</v>
      </c>
      <c r="G337">
        <v>5054.3901366999999</v>
      </c>
      <c r="H337">
        <v>5084.4101563000004</v>
      </c>
      <c r="I337">
        <v>5054.3901366999999</v>
      </c>
      <c r="J337">
        <v>5076.5830077999999</v>
      </c>
      <c r="L337" t="str">
        <f t="shared" si="45"/>
        <v>15AUG2023:00:00:00</v>
      </c>
      <c r="M337">
        <v>1</v>
      </c>
      <c r="N337">
        <f t="shared" si="46"/>
        <v>35.401367200000095</v>
      </c>
      <c r="O337" t="str">
        <f t="shared" si="41"/>
        <v/>
      </c>
      <c r="P337">
        <f t="shared" si="42"/>
        <v>35.401367200000095</v>
      </c>
      <c r="Q337" t="str">
        <f t="shared" si="43"/>
        <v/>
      </c>
      <c r="R337">
        <f t="shared" si="44"/>
        <v>1</v>
      </c>
      <c r="S337">
        <f t="shared" si="47"/>
        <v>0.70115479450988416</v>
      </c>
    </row>
    <row r="338" spans="1:19" x14ac:dyDescent="0.3">
      <c r="A338" t="s">
        <v>364</v>
      </c>
      <c r="B338">
        <v>4769.3715819999998</v>
      </c>
      <c r="C338">
        <v>4796.4399414</v>
      </c>
      <c r="D338">
        <v>4864.5126952999999</v>
      </c>
      <c r="E338">
        <v>4781.4594727000003</v>
      </c>
      <c r="F338">
        <v>4728.8598633000001</v>
      </c>
      <c r="G338">
        <v>4754.5097655999998</v>
      </c>
      <c r="H338">
        <v>4796.4399414</v>
      </c>
      <c r="I338">
        <v>4754.5097655999998</v>
      </c>
      <c r="J338">
        <v>4786.5244141000003</v>
      </c>
      <c r="L338" t="str">
        <f t="shared" si="45"/>
        <v>15AUG2023:01:00:00</v>
      </c>
      <c r="M338">
        <v>2</v>
      </c>
      <c r="N338">
        <f t="shared" si="46"/>
        <v>27.06835940000019</v>
      </c>
      <c r="O338" t="str">
        <f t="shared" si="41"/>
        <v/>
      </c>
      <c r="P338">
        <f t="shared" si="42"/>
        <v>27.06835940000019</v>
      </c>
      <c r="Q338" t="str">
        <f t="shared" si="43"/>
        <v/>
      </c>
      <c r="R338">
        <f t="shared" si="44"/>
        <v>1</v>
      </c>
      <c r="S338">
        <f t="shared" si="47"/>
        <v>0.56754561758531041</v>
      </c>
    </row>
    <row r="339" spans="1:19" x14ac:dyDescent="0.3">
      <c r="A339" t="s">
        <v>365</v>
      </c>
      <c r="B339">
        <v>4555.9799805000002</v>
      </c>
      <c r="C339">
        <v>4522.75</v>
      </c>
      <c r="D339">
        <v>4662.0830077999999</v>
      </c>
      <c r="E339">
        <v>4602.9008789</v>
      </c>
      <c r="F339">
        <v>4457.7700194999998</v>
      </c>
      <c r="G339">
        <v>4477.6401366999999</v>
      </c>
      <c r="H339">
        <v>4522.75</v>
      </c>
      <c r="I339">
        <v>4477.6401366999999</v>
      </c>
      <c r="J339">
        <v>4526.0747069999998</v>
      </c>
      <c r="L339" t="str">
        <f t="shared" si="45"/>
        <v>15AUG2023:02:00:00</v>
      </c>
      <c r="M339">
        <v>3</v>
      </c>
      <c r="N339">
        <f t="shared" si="46"/>
        <v>-33.229980500000238</v>
      </c>
      <c r="O339">
        <f t="shared" si="41"/>
        <v>-33.229980500000238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0.7293706434669931</v>
      </c>
    </row>
    <row r="340" spans="1:19" x14ac:dyDescent="0.3">
      <c r="A340" t="s">
        <v>366</v>
      </c>
      <c r="B340">
        <v>4388.7026366999999</v>
      </c>
      <c r="C340">
        <v>4303.5297852000003</v>
      </c>
      <c r="D340">
        <v>4418.1821289</v>
      </c>
      <c r="E340">
        <v>4372.578125</v>
      </c>
      <c r="F340">
        <v>4238.5698241999999</v>
      </c>
      <c r="G340">
        <v>4254.3798827999999</v>
      </c>
      <c r="H340">
        <v>4303.5297852000003</v>
      </c>
      <c r="I340">
        <v>4254.3798827999999</v>
      </c>
      <c r="J340">
        <v>4300.3041991999999</v>
      </c>
      <c r="L340" t="str">
        <f t="shared" si="45"/>
        <v>15AUG2023:03:00:00</v>
      </c>
      <c r="M340">
        <v>4</v>
      </c>
      <c r="N340">
        <f t="shared" si="46"/>
        <v>-85.172851499999524</v>
      </c>
      <c r="O340">
        <f t="shared" si="41"/>
        <v>-85.172851499999524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1.94072960851236</v>
      </c>
    </row>
    <row r="341" spans="1:19" x14ac:dyDescent="0.3">
      <c r="A341" t="s">
        <v>367</v>
      </c>
      <c r="B341">
        <v>4190.9106444999998</v>
      </c>
      <c r="C341">
        <v>4167.3100586</v>
      </c>
      <c r="D341">
        <v>4246.7998047000001</v>
      </c>
      <c r="E341">
        <v>4241.2294922000001</v>
      </c>
      <c r="F341">
        <v>4107.2700194999998</v>
      </c>
      <c r="G341">
        <v>4117.7402344000002</v>
      </c>
      <c r="H341">
        <v>4167.3100586</v>
      </c>
      <c r="I341">
        <v>4117.7402344000002</v>
      </c>
      <c r="J341">
        <v>4157.3764647999997</v>
      </c>
      <c r="L341" t="str">
        <f t="shared" si="45"/>
        <v>15AUG2023:04:00:00</v>
      </c>
      <c r="M341">
        <v>5</v>
      </c>
      <c r="N341">
        <f t="shared" si="46"/>
        <v>-23.600585899999714</v>
      </c>
      <c r="O341">
        <f t="shared" si="41"/>
        <v>-23.600585899999714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0.56313741575407428</v>
      </c>
    </row>
    <row r="342" spans="1:19" x14ac:dyDescent="0.3">
      <c r="A342" t="s">
        <v>368</v>
      </c>
      <c r="B342">
        <v>4118.7373047000001</v>
      </c>
      <c r="C342">
        <v>4078.6298827999999</v>
      </c>
      <c r="D342">
        <v>4159.9379883000001</v>
      </c>
      <c r="E342">
        <v>4187.390625</v>
      </c>
      <c r="F342">
        <v>4024.9299316000001</v>
      </c>
      <c r="G342">
        <v>4029.2700195000002</v>
      </c>
      <c r="H342">
        <v>4078.6298827999999</v>
      </c>
      <c r="I342">
        <v>4029.2700195000002</v>
      </c>
      <c r="J342">
        <v>4069.7775879000001</v>
      </c>
      <c r="L342" t="str">
        <f t="shared" si="45"/>
        <v>15AUG2023:05:00:00</v>
      </c>
      <c r="M342">
        <v>6</v>
      </c>
      <c r="N342">
        <f t="shared" si="46"/>
        <v>-40.10742190000019</v>
      </c>
      <c r="O342">
        <f t="shared" si="41"/>
        <v>-40.10742190000019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0.97377955749284006</v>
      </c>
    </row>
    <row r="343" spans="1:19" x14ac:dyDescent="0.3">
      <c r="A343" t="s">
        <v>369</v>
      </c>
      <c r="B343">
        <v>4185.9975586</v>
      </c>
      <c r="C343">
        <v>4092.4499512000002</v>
      </c>
      <c r="D343">
        <v>4149.8134766000003</v>
      </c>
      <c r="E343">
        <v>4226.4589844000002</v>
      </c>
      <c r="F343">
        <v>4043.0300293</v>
      </c>
      <c r="G343">
        <v>4044.7700195000002</v>
      </c>
      <c r="H343">
        <v>4092.4499512000002</v>
      </c>
      <c r="I343">
        <v>4044.7700195000002</v>
      </c>
      <c r="J343">
        <v>4079.9086914</v>
      </c>
      <c r="L343" t="str">
        <f t="shared" si="45"/>
        <v>15AUG2023:06:00:00</v>
      </c>
      <c r="M343">
        <v>7</v>
      </c>
      <c r="N343">
        <f t="shared" si="46"/>
        <v>-93.547607399999833</v>
      </c>
      <c r="O343">
        <f t="shared" si="41"/>
        <v>-93.547607399999833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2.2347745332007953</v>
      </c>
    </row>
    <row r="344" spans="1:19" x14ac:dyDescent="0.3">
      <c r="A344" t="s">
        <v>370</v>
      </c>
      <c r="B344">
        <v>4368.2832030999998</v>
      </c>
      <c r="C344">
        <v>4211.0498047000001</v>
      </c>
      <c r="D344">
        <v>4248.5957030999998</v>
      </c>
      <c r="E344">
        <v>4362.9589844000002</v>
      </c>
      <c r="F344">
        <v>4176.3398438000004</v>
      </c>
      <c r="G344">
        <v>4166.9301758000001</v>
      </c>
      <c r="H344">
        <v>4211.0498047000001</v>
      </c>
      <c r="I344">
        <v>4166.9301758000001</v>
      </c>
      <c r="J344">
        <v>4197.4404297000001</v>
      </c>
      <c r="L344" t="str">
        <f t="shared" si="45"/>
        <v>15AUG2023:07:00:00</v>
      </c>
      <c r="M344">
        <v>8</v>
      </c>
      <c r="N344">
        <f t="shared" si="46"/>
        <v>-157.23339839999971</v>
      </c>
      <c r="O344">
        <f t="shared" si="41"/>
        <v>-157.23339839999971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3.5994323419419625</v>
      </c>
    </row>
    <row r="345" spans="1:19" x14ac:dyDescent="0.3">
      <c r="A345" t="s">
        <v>371</v>
      </c>
      <c r="B345">
        <v>4356.9067383000001</v>
      </c>
      <c r="C345">
        <v>4202.2001952999999</v>
      </c>
      <c r="D345">
        <v>4230.9145508000001</v>
      </c>
      <c r="E345">
        <v>4326.0498047000001</v>
      </c>
      <c r="F345">
        <v>4173.2402344000002</v>
      </c>
      <c r="G345">
        <v>4160.8500977000003</v>
      </c>
      <c r="H345">
        <v>4202.2001952999999</v>
      </c>
      <c r="I345">
        <v>4160.8500977000003</v>
      </c>
      <c r="J345">
        <v>4188.5073241999999</v>
      </c>
      <c r="L345" t="str">
        <f t="shared" si="45"/>
        <v>15AUG2023:08:00:00</v>
      </c>
      <c r="M345">
        <v>9</v>
      </c>
      <c r="N345">
        <f t="shared" si="46"/>
        <v>-154.70654300000024</v>
      </c>
      <c r="O345">
        <f t="shared" si="41"/>
        <v>-154.70654300000024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3.5508343945035743</v>
      </c>
    </row>
    <row r="346" spans="1:19" x14ac:dyDescent="0.3">
      <c r="A346" t="s">
        <v>372</v>
      </c>
      <c r="B346">
        <v>4555.0253905999998</v>
      </c>
      <c r="C346">
        <v>4419.6201172000001</v>
      </c>
      <c r="D346">
        <v>4480.3911133000001</v>
      </c>
      <c r="E346">
        <v>4581.1284180000002</v>
      </c>
      <c r="F346">
        <v>4388.75</v>
      </c>
      <c r="G346">
        <v>4384.1000977000003</v>
      </c>
      <c r="H346">
        <v>4419.6201172000001</v>
      </c>
      <c r="I346">
        <v>4384.1000977000003</v>
      </c>
      <c r="J346">
        <v>4414.4794922000001</v>
      </c>
      <c r="L346" t="str">
        <f t="shared" si="45"/>
        <v>15AUG2023:09:00:00</v>
      </c>
      <c r="M346">
        <v>10</v>
      </c>
      <c r="N346">
        <f t="shared" si="46"/>
        <v>-135.40527339999971</v>
      </c>
      <c r="O346">
        <f t="shared" si="41"/>
        <v>-135.40527339999971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2.9726568303972458</v>
      </c>
    </row>
    <row r="347" spans="1:19" x14ac:dyDescent="0.3">
      <c r="A347" t="s">
        <v>373</v>
      </c>
      <c r="B347">
        <v>4851.5424805000002</v>
      </c>
      <c r="C347">
        <v>4810.5698241999999</v>
      </c>
      <c r="D347">
        <v>4848.0351563000004</v>
      </c>
      <c r="E347">
        <v>4940.3808594000002</v>
      </c>
      <c r="F347">
        <v>4765.8999022999997</v>
      </c>
      <c r="G347">
        <v>4781.8398438000004</v>
      </c>
      <c r="H347">
        <v>4810.5698241999999</v>
      </c>
      <c r="I347">
        <v>4781.8398438000004</v>
      </c>
      <c r="J347">
        <v>4802.1040039</v>
      </c>
      <c r="L347" t="str">
        <f t="shared" si="45"/>
        <v>15AUG2023:10:00:00</v>
      </c>
      <c r="M347">
        <v>11</v>
      </c>
      <c r="N347">
        <f t="shared" si="46"/>
        <v>-40.972656300000381</v>
      </c>
      <c r="O347">
        <f t="shared" si="41"/>
        <v>-40.972656300000381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0.84452844563730856</v>
      </c>
    </row>
    <row r="348" spans="1:19" x14ac:dyDescent="0.3">
      <c r="A348" t="s">
        <v>374</v>
      </c>
      <c r="B348">
        <v>5257.5361327999999</v>
      </c>
      <c r="C348">
        <v>5200.9702147999997</v>
      </c>
      <c r="D348">
        <v>5248.5678711</v>
      </c>
      <c r="E348">
        <v>5333.4956055000002</v>
      </c>
      <c r="F348">
        <v>5145.9702147999997</v>
      </c>
      <c r="G348">
        <v>5180.3598633000001</v>
      </c>
      <c r="H348">
        <v>5200.9702147999997</v>
      </c>
      <c r="I348">
        <v>5180.3598633000001</v>
      </c>
      <c r="J348">
        <v>5196.7456055000002</v>
      </c>
      <c r="L348" t="str">
        <f t="shared" si="45"/>
        <v>15AUG2023:11:00:00</v>
      </c>
      <c r="M348">
        <v>12</v>
      </c>
      <c r="N348">
        <f t="shared" si="46"/>
        <v>-56.565918000000238</v>
      </c>
      <c r="O348">
        <f t="shared" si="41"/>
        <v>-56.565918000000238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1.0759016499592746</v>
      </c>
    </row>
    <row r="349" spans="1:19" x14ac:dyDescent="0.3">
      <c r="A349" t="s">
        <v>375</v>
      </c>
      <c r="B349">
        <v>5519.1474608999997</v>
      </c>
      <c r="C349">
        <v>5556.4702147999997</v>
      </c>
      <c r="D349">
        <v>5594.9550780999998</v>
      </c>
      <c r="E349">
        <v>5662.3920897999997</v>
      </c>
      <c r="F349">
        <v>5514.1201172000001</v>
      </c>
      <c r="G349">
        <v>5543.0800780999998</v>
      </c>
      <c r="H349">
        <v>5556.4702147999997</v>
      </c>
      <c r="I349">
        <v>5543.0800780999998</v>
      </c>
      <c r="J349">
        <v>5554.5761719000002</v>
      </c>
      <c r="L349" t="str">
        <f t="shared" si="45"/>
        <v>15AUG2023:12:00:00</v>
      </c>
      <c r="M349">
        <v>13</v>
      </c>
      <c r="N349">
        <f t="shared" si="46"/>
        <v>37.322753899999952</v>
      </c>
      <c r="O349" t="str">
        <f t="shared" si="41"/>
        <v/>
      </c>
      <c r="P349">
        <f t="shared" si="42"/>
        <v>37.322753899999952</v>
      </c>
      <c r="Q349" t="str">
        <f t="shared" si="43"/>
        <v/>
      </c>
      <c r="R349">
        <f t="shared" si="44"/>
        <v>1</v>
      </c>
      <c r="S349">
        <f t="shared" si="47"/>
        <v>0.67624128843105391</v>
      </c>
    </row>
    <row r="350" spans="1:19" x14ac:dyDescent="0.3">
      <c r="A350" t="s">
        <v>376</v>
      </c>
      <c r="B350">
        <v>5932.0986327999999</v>
      </c>
      <c r="C350">
        <v>5876.2597655999998</v>
      </c>
      <c r="D350">
        <v>5936.4760741999999</v>
      </c>
      <c r="E350">
        <v>5961.2402344000002</v>
      </c>
      <c r="F350">
        <v>5828.8598633000001</v>
      </c>
      <c r="G350">
        <v>5869.3300780999998</v>
      </c>
      <c r="H350">
        <v>5876.2597655999998</v>
      </c>
      <c r="I350">
        <v>5869.3300780999998</v>
      </c>
      <c r="J350">
        <v>5880.7910155999998</v>
      </c>
      <c r="L350" t="str">
        <f t="shared" si="45"/>
        <v>15AUG2023:13:00:00</v>
      </c>
      <c r="M350">
        <v>14</v>
      </c>
      <c r="N350">
        <f t="shared" si="46"/>
        <v>-55.838867200000095</v>
      </c>
      <c r="O350">
        <f t="shared" si="41"/>
        <v>-55.838867200000095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0.94130038383471193</v>
      </c>
    </row>
    <row r="351" spans="1:19" x14ac:dyDescent="0.3">
      <c r="A351" t="s">
        <v>377</v>
      </c>
      <c r="B351">
        <v>6183.3979491999999</v>
      </c>
      <c r="C351">
        <v>6170.2299805000002</v>
      </c>
      <c r="D351">
        <v>6202.1538086</v>
      </c>
      <c r="E351">
        <v>6207.2001952999999</v>
      </c>
      <c r="F351">
        <v>6139.7998047000001</v>
      </c>
      <c r="G351">
        <v>6168.7797852000003</v>
      </c>
      <c r="H351">
        <v>6170.2299805000002</v>
      </c>
      <c r="I351">
        <v>6168.7797852000003</v>
      </c>
      <c r="J351">
        <v>6172.9921875</v>
      </c>
      <c r="L351" t="str">
        <f t="shared" si="45"/>
        <v>15AUG2023:14:00:00</v>
      </c>
      <c r="M351">
        <v>15</v>
      </c>
      <c r="N351">
        <f t="shared" si="46"/>
        <v>-13.167968699999619</v>
      </c>
      <c r="O351">
        <f t="shared" si="41"/>
        <v>-13.167968699999619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0.21295683713359054</v>
      </c>
    </row>
    <row r="352" spans="1:19" x14ac:dyDescent="0.3">
      <c r="A352" t="s">
        <v>378</v>
      </c>
      <c r="B352">
        <v>6314.6386719000002</v>
      </c>
      <c r="C352">
        <v>6366.7797852000003</v>
      </c>
      <c r="D352">
        <v>6398.6640625</v>
      </c>
      <c r="E352">
        <v>6412.5517577999999</v>
      </c>
      <c r="F352">
        <v>6343.5698241999999</v>
      </c>
      <c r="G352">
        <v>6369.4702147999997</v>
      </c>
      <c r="H352">
        <v>6366.7797852000003</v>
      </c>
      <c r="I352">
        <v>6369.4702147999997</v>
      </c>
      <c r="J352">
        <v>6371.9121094000002</v>
      </c>
      <c r="L352" t="str">
        <f t="shared" si="45"/>
        <v>15AUG2023:15:00:00</v>
      </c>
      <c r="M352">
        <v>16</v>
      </c>
      <c r="N352">
        <f t="shared" si="46"/>
        <v>52.141113300000143</v>
      </c>
      <c r="O352" t="str">
        <f t="shared" si="41"/>
        <v/>
      </c>
      <c r="P352">
        <f t="shared" si="42"/>
        <v>52.141113300000143</v>
      </c>
      <c r="Q352" t="str">
        <f t="shared" si="43"/>
        <v/>
      </c>
      <c r="R352">
        <f t="shared" si="44"/>
        <v>1</v>
      </c>
      <c r="S352">
        <f t="shared" si="47"/>
        <v>0.82571808157491133</v>
      </c>
    </row>
    <row r="353" spans="1:19" x14ac:dyDescent="0.3">
      <c r="A353" t="s">
        <v>379</v>
      </c>
      <c r="B353">
        <v>6324.0014647999997</v>
      </c>
      <c r="C353">
        <v>6490.6899414</v>
      </c>
      <c r="D353">
        <v>6485.4926758000001</v>
      </c>
      <c r="E353">
        <v>6542.9472655999998</v>
      </c>
      <c r="F353">
        <v>6471.5800780999998</v>
      </c>
      <c r="G353">
        <v>6495.4199219000002</v>
      </c>
      <c r="H353">
        <v>6490.6899414</v>
      </c>
      <c r="I353">
        <v>6495.4199219000002</v>
      </c>
      <c r="J353">
        <v>6489.6318358999997</v>
      </c>
      <c r="L353" t="str">
        <f t="shared" si="45"/>
        <v>15AUG2023:16:00:00</v>
      </c>
      <c r="M353">
        <v>17</v>
      </c>
      <c r="N353">
        <f t="shared" si="46"/>
        <v>166.68847660000029</v>
      </c>
      <c r="O353" t="str">
        <f t="shared" si="41"/>
        <v/>
      </c>
      <c r="P353">
        <f t="shared" si="42"/>
        <v>166.68847660000029</v>
      </c>
      <c r="Q353" t="str">
        <f t="shared" si="43"/>
        <v/>
      </c>
      <c r="R353">
        <f t="shared" si="44"/>
        <v>1</v>
      </c>
      <c r="S353">
        <f t="shared" si="47"/>
        <v>2.6358070523513377</v>
      </c>
    </row>
    <row r="354" spans="1:19" x14ac:dyDescent="0.3">
      <c r="A354" t="s">
        <v>380</v>
      </c>
      <c r="B354">
        <v>6308.1279297000001</v>
      </c>
      <c r="C354">
        <v>6546.3701172000001</v>
      </c>
      <c r="D354">
        <v>6486.8100586</v>
      </c>
      <c r="E354">
        <v>6568.9995116999999</v>
      </c>
      <c r="F354">
        <v>6522.6899414</v>
      </c>
      <c r="G354">
        <v>6551.3398438000004</v>
      </c>
      <c r="H354">
        <v>6546.3701172000001</v>
      </c>
      <c r="I354">
        <v>6551.3398438000004</v>
      </c>
      <c r="J354">
        <v>6534.078125</v>
      </c>
      <c r="L354" t="str">
        <f t="shared" si="45"/>
        <v>15AUG2023:17:00:00</v>
      </c>
      <c r="M354">
        <v>18</v>
      </c>
      <c r="N354">
        <f t="shared" si="46"/>
        <v>238.2421875</v>
      </c>
      <c r="O354" t="str">
        <f t="shared" si="41"/>
        <v/>
      </c>
      <c r="P354">
        <f t="shared" si="42"/>
        <v>238.2421875</v>
      </c>
      <c r="Q354" t="str">
        <f t="shared" si="43"/>
        <v/>
      </c>
      <c r="R354">
        <f t="shared" si="44"/>
        <v>1</v>
      </c>
      <c r="S354">
        <f t="shared" si="47"/>
        <v>3.7767494596662412</v>
      </c>
    </row>
    <row r="355" spans="1:19" x14ac:dyDescent="0.3">
      <c r="A355" t="s">
        <v>381</v>
      </c>
      <c r="B355">
        <v>6287.3325194999998</v>
      </c>
      <c r="C355">
        <v>6538.2900391000003</v>
      </c>
      <c r="D355">
        <v>6457.5166016000003</v>
      </c>
      <c r="E355">
        <v>6534.5410155999998</v>
      </c>
      <c r="F355">
        <v>6506.8300780999998</v>
      </c>
      <c r="G355">
        <v>6543.1699219000002</v>
      </c>
      <c r="H355">
        <v>6538.2900391000003</v>
      </c>
      <c r="I355">
        <v>6543.1699219000002</v>
      </c>
      <c r="J355">
        <v>6520.9414063000004</v>
      </c>
      <c r="L355" t="str">
        <f t="shared" si="45"/>
        <v>15AUG2023:18:00:00</v>
      </c>
      <c r="M355">
        <v>19</v>
      </c>
      <c r="N355">
        <f t="shared" si="46"/>
        <v>250.95751960000052</v>
      </c>
      <c r="O355" t="str">
        <f t="shared" si="41"/>
        <v/>
      </c>
      <c r="P355">
        <f t="shared" si="42"/>
        <v>250.95751960000052</v>
      </c>
      <c r="Q355" t="str">
        <f t="shared" si="43"/>
        <v/>
      </c>
      <c r="R355">
        <f t="shared" si="44"/>
        <v>1</v>
      </c>
      <c r="S355">
        <f t="shared" si="47"/>
        <v>3.9914784023536569</v>
      </c>
    </row>
    <row r="356" spans="1:19" x14ac:dyDescent="0.3">
      <c r="A356" t="s">
        <v>382</v>
      </c>
      <c r="B356">
        <v>6349.0791016000003</v>
      </c>
      <c r="C356">
        <v>6433.8999022999997</v>
      </c>
      <c r="D356">
        <v>6371.4267577999999</v>
      </c>
      <c r="E356">
        <v>6409.3344727000003</v>
      </c>
      <c r="F356">
        <v>6384.3500977000003</v>
      </c>
      <c r="G356">
        <v>6437.7998047000001</v>
      </c>
      <c r="H356">
        <v>6433.8999022999997</v>
      </c>
      <c r="I356">
        <v>6437.7998047000001</v>
      </c>
      <c r="J356">
        <v>6418.0102539</v>
      </c>
      <c r="L356" t="str">
        <f t="shared" si="45"/>
        <v>15AUG2023:19:00:00</v>
      </c>
      <c r="M356">
        <v>20</v>
      </c>
      <c r="N356">
        <f t="shared" si="46"/>
        <v>84.820800699999381</v>
      </c>
      <c r="O356" t="str">
        <f t="shared" si="41"/>
        <v/>
      </c>
      <c r="P356">
        <f t="shared" si="42"/>
        <v>84.820800699999381</v>
      </c>
      <c r="Q356" t="str">
        <f t="shared" si="43"/>
        <v/>
      </c>
      <c r="R356">
        <f t="shared" si="44"/>
        <v>1</v>
      </c>
      <c r="S356">
        <f t="shared" si="47"/>
        <v>1.3359543855521363</v>
      </c>
    </row>
    <row r="357" spans="1:19" x14ac:dyDescent="0.3">
      <c r="A357" t="s">
        <v>383</v>
      </c>
      <c r="B357">
        <v>5975.2124022999997</v>
      </c>
      <c r="C357">
        <v>6233.4399414</v>
      </c>
      <c r="D357">
        <v>6197.8891602000003</v>
      </c>
      <c r="E357">
        <v>6165.1542969000002</v>
      </c>
      <c r="F357">
        <v>6176.1000977000003</v>
      </c>
      <c r="G357">
        <v>6233.0898438000004</v>
      </c>
      <c r="H357">
        <v>6233.4399414</v>
      </c>
      <c r="I357">
        <v>6233.0898438000004</v>
      </c>
      <c r="J357">
        <v>6220.4560547000001</v>
      </c>
      <c r="L357" t="str">
        <f t="shared" si="45"/>
        <v>15AUG2023:20:00:00</v>
      </c>
      <c r="M357">
        <v>21</v>
      </c>
      <c r="N357">
        <f t="shared" si="46"/>
        <v>258.22753910000029</v>
      </c>
      <c r="O357" t="str">
        <f t="shared" si="41"/>
        <v/>
      </c>
      <c r="P357">
        <f t="shared" si="42"/>
        <v>258.22753910000029</v>
      </c>
      <c r="Q357" t="str">
        <f t="shared" si="43"/>
        <v/>
      </c>
      <c r="R357">
        <f t="shared" si="44"/>
        <v>1</v>
      </c>
      <c r="S357">
        <f t="shared" si="47"/>
        <v>4.3216461895246177</v>
      </c>
    </row>
    <row r="358" spans="1:19" x14ac:dyDescent="0.3">
      <c r="A358" t="s">
        <v>384</v>
      </c>
      <c r="B358">
        <v>5810.9921875</v>
      </c>
      <c r="C358">
        <v>6037.2797852000003</v>
      </c>
      <c r="D358">
        <v>6024.2612305000002</v>
      </c>
      <c r="E358">
        <v>5943.2260741999999</v>
      </c>
      <c r="F358">
        <v>5983.25</v>
      </c>
      <c r="G358">
        <v>6033.8500977000003</v>
      </c>
      <c r="H358">
        <v>6037.2797852000003</v>
      </c>
      <c r="I358">
        <v>6033.8500977000003</v>
      </c>
      <c r="J358">
        <v>6027.9013672000001</v>
      </c>
      <c r="L358" t="str">
        <f t="shared" si="45"/>
        <v>15AUG2023:21:00:00</v>
      </c>
      <c r="M358">
        <v>22</v>
      </c>
      <c r="N358">
        <f t="shared" si="46"/>
        <v>226.28759770000033</v>
      </c>
      <c r="O358" t="str">
        <f t="shared" si="41"/>
        <v/>
      </c>
      <c r="P358">
        <f t="shared" si="42"/>
        <v>226.28759770000033</v>
      </c>
      <c r="Q358" t="str">
        <f t="shared" si="43"/>
        <v/>
      </c>
      <c r="R358">
        <f t="shared" si="44"/>
        <v>1</v>
      </c>
      <c r="S358">
        <f t="shared" si="47"/>
        <v>3.8941301312840619</v>
      </c>
    </row>
    <row r="359" spans="1:19" x14ac:dyDescent="0.3">
      <c r="A359" t="s">
        <v>385</v>
      </c>
      <c r="B359">
        <v>5632.9116211</v>
      </c>
      <c r="C359">
        <v>5850.0097655999998</v>
      </c>
      <c r="D359">
        <v>5909.1826172000001</v>
      </c>
      <c r="E359">
        <v>5852.3007813000004</v>
      </c>
      <c r="F359">
        <v>5794.3598633000001</v>
      </c>
      <c r="G359">
        <v>5843.9101563000004</v>
      </c>
      <c r="H359">
        <v>5850.0097655999998</v>
      </c>
      <c r="I359">
        <v>5843.9101563000004</v>
      </c>
      <c r="J359">
        <v>5853.8398438000004</v>
      </c>
      <c r="L359" t="str">
        <f t="shared" si="45"/>
        <v>15AUG2023:22:00:00</v>
      </c>
      <c r="M359">
        <v>23</v>
      </c>
      <c r="N359">
        <f t="shared" si="46"/>
        <v>217.09814449999976</v>
      </c>
      <c r="O359" t="str">
        <f t="shared" si="41"/>
        <v/>
      </c>
      <c r="P359">
        <f t="shared" si="42"/>
        <v>217.09814449999976</v>
      </c>
      <c r="Q359" t="str">
        <f t="shared" si="43"/>
        <v/>
      </c>
      <c r="R359">
        <f t="shared" si="44"/>
        <v>1</v>
      </c>
      <c r="S359">
        <f t="shared" si="47"/>
        <v>3.8541017346479265</v>
      </c>
    </row>
    <row r="360" spans="1:19" x14ac:dyDescent="0.3">
      <c r="A360" t="s">
        <v>386</v>
      </c>
      <c r="B360">
        <v>5300.2836914</v>
      </c>
      <c r="C360">
        <v>5467.2099608999997</v>
      </c>
      <c r="D360">
        <v>5557.2065430000002</v>
      </c>
      <c r="E360">
        <v>5486.1005858999997</v>
      </c>
      <c r="F360">
        <v>5393.9799805000002</v>
      </c>
      <c r="G360">
        <v>5448.2402344000002</v>
      </c>
      <c r="H360">
        <v>5467.2099608999997</v>
      </c>
      <c r="I360">
        <v>5448.2402344000002</v>
      </c>
      <c r="J360">
        <v>5470.2988280999998</v>
      </c>
      <c r="L360" t="str">
        <f t="shared" si="45"/>
        <v>15AUG2023:23:00:00</v>
      </c>
      <c r="M360">
        <v>24</v>
      </c>
      <c r="N360">
        <f t="shared" si="46"/>
        <v>166.92626949999976</v>
      </c>
      <c r="O360" t="str">
        <f t="shared" si="41"/>
        <v/>
      </c>
      <c r="P360">
        <f t="shared" si="42"/>
        <v>166.92626949999976</v>
      </c>
      <c r="Q360" t="str">
        <f t="shared" si="43"/>
        <v/>
      </c>
      <c r="R360">
        <f t="shared" si="44"/>
        <v>1</v>
      </c>
      <c r="S360">
        <f t="shared" si="47"/>
        <v>3.1493836786669887</v>
      </c>
    </row>
    <row r="361" spans="1:19" x14ac:dyDescent="0.3">
      <c r="A361" t="s">
        <v>387</v>
      </c>
      <c r="B361">
        <v>4864.6552733999997</v>
      </c>
      <c r="C361">
        <v>5108.1899414</v>
      </c>
      <c r="D361">
        <v>5187.3002930000002</v>
      </c>
      <c r="E361">
        <v>5084.8706055000002</v>
      </c>
      <c r="F361">
        <v>5024</v>
      </c>
      <c r="G361">
        <v>5078.4799805000002</v>
      </c>
      <c r="H361">
        <v>5108.1899414</v>
      </c>
      <c r="I361">
        <v>5078.4799805000002</v>
      </c>
      <c r="J361">
        <v>5103.7089844000002</v>
      </c>
      <c r="L361" t="str">
        <f t="shared" si="45"/>
        <v>16AUG2023:00:00:00</v>
      </c>
      <c r="M361">
        <v>1</v>
      </c>
      <c r="N361">
        <f t="shared" si="46"/>
        <v>243.53466800000024</v>
      </c>
      <c r="O361" t="str">
        <f t="shared" si="41"/>
        <v/>
      </c>
      <c r="P361">
        <f t="shared" si="42"/>
        <v>243.53466800000024</v>
      </c>
      <c r="Q361" t="str">
        <f t="shared" si="43"/>
        <v/>
      </c>
      <c r="R361">
        <f t="shared" si="44"/>
        <v>1</v>
      </c>
      <c r="S361">
        <f t="shared" si="47"/>
        <v>5.006206078602343</v>
      </c>
    </row>
    <row r="362" spans="1:19" x14ac:dyDescent="0.3">
      <c r="A362" t="s">
        <v>388</v>
      </c>
      <c r="B362">
        <v>4493.0410155999998</v>
      </c>
      <c r="C362">
        <v>4760.25</v>
      </c>
      <c r="D362">
        <v>4838.2788086</v>
      </c>
      <c r="E362">
        <v>4769.0234375</v>
      </c>
      <c r="F362">
        <v>4681.3198241999999</v>
      </c>
      <c r="G362">
        <v>4704.6601563000004</v>
      </c>
      <c r="H362">
        <v>4760.25</v>
      </c>
      <c r="I362">
        <v>4704.6601563000004</v>
      </c>
      <c r="J362">
        <v>4745.7270508000001</v>
      </c>
      <c r="L362" t="str">
        <f t="shared" si="45"/>
        <v>16AUG2023:01:00:00</v>
      </c>
      <c r="M362">
        <v>2</v>
      </c>
      <c r="N362">
        <f t="shared" si="46"/>
        <v>267.20898440000019</v>
      </c>
      <c r="O362" t="str">
        <f t="shared" si="41"/>
        <v/>
      </c>
      <c r="P362">
        <f t="shared" si="42"/>
        <v>267.20898440000019</v>
      </c>
      <c r="Q362" t="str">
        <f t="shared" si="43"/>
        <v/>
      </c>
      <c r="R362">
        <f t="shared" si="44"/>
        <v>1</v>
      </c>
      <c r="S362">
        <f t="shared" si="47"/>
        <v>5.9471743852825067</v>
      </c>
    </row>
    <row r="363" spans="1:19" x14ac:dyDescent="0.3">
      <c r="A363" t="s">
        <v>389</v>
      </c>
      <c r="B363">
        <v>4334.6918944999998</v>
      </c>
      <c r="C363">
        <v>4480.9702147999997</v>
      </c>
      <c r="D363">
        <v>4636.4106444999998</v>
      </c>
      <c r="E363">
        <v>4583.1757813000004</v>
      </c>
      <c r="F363">
        <v>4395.5200194999998</v>
      </c>
      <c r="G363">
        <v>4417.3100586</v>
      </c>
      <c r="H363">
        <v>4480.9702147999997</v>
      </c>
      <c r="I363">
        <v>4417.3100586</v>
      </c>
      <c r="J363">
        <v>4478.0498047000001</v>
      </c>
      <c r="L363" t="str">
        <f t="shared" si="45"/>
        <v>16AUG2023:02:00:00</v>
      </c>
      <c r="M363">
        <v>3</v>
      </c>
      <c r="N363">
        <f t="shared" si="46"/>
        <v>146.2783202999999</v>
      </c>
      <c r="O363" t="str">
        <f t="shared" si="41"/>
        <v/>
      </c>
      <c r="P363">
        <f t="shared" si="42"/>
        <v>146.2783202999999</v>
      </c>
      <c r="Q363" t="str">
        <f t="shared" si="43"/>
        <v/>
      </c>
      <c r="R363">
        <f t="shared" si="44"/>
        <v>1</v>
      </c>
      <c r="S363">
        <f t="shared" si="47"/>
        <v>3.3745955620421988</v>
      </c>
    </row>
    <row r="364" spans="1:19" x14ac:dyDescent="0.3">
      <c r="A364" t="s">
        <v>390</v>
      </c>
      <c r="B364">
        <v>4085.5825195000002</v>
      </c>
      <c r="C364">
        <v>4253.0898438000004</v>
      </c>
      <c r="D364">
        <v>4382.328125</v>
      </c>
      <c r="E364">
        <v>4318.1635741999999</v>
      </c>
      <c r="F364">
        <v>4153.1601563000004</v>
      </c>
      <c r="G364">
        <v>4184.2099608999997</v>
      </c>
      <c r="H364">
        <v>4253.0898438000004</v>
      </c>
      <c r="I364">
        <v>4184.2099608999997</v>
      </c>
      <c r="J364">
        <v>4241.3925780999998</v>
      </c>
      <c r="L364" t="str">
        <f t="shared" si="45"/>
        <v>16AUG2023:03:00:00</v>
      </c>
      <c r="M364">
        <v>4</v>
      </c>
      <c r="N364">
        <f t="shared" si="46"/>
        <v>167.50732430000016</v>
      </c>
      <c r="O364" t="str">
        <f t="shared" si="41"/>
        <v/>
      </c>
      <c r="P364">
        <f t="shared" si="42"/>
        <v>167.50732430000016</v>
      </c>
      <c r="Q364" t="str">
        <f t="shared" si="43"/>
        <v/>
      </c>
      <c r="R364">
        <f t="shared" si="44"/>
        <v>1</v>
      </c>
      <c r="S364">
        <f t="shared" si="47"/>
        <v>4.0999618414389527</v>
      </c>
    </row>
    <row r="365" spans="1:19" x14ac:dyDescent="0.3">
      <c r="A365" t="s">
        <v>391</v>
      </c>
      <c r="B365">
        <v>3871.7275390999998</v>
      </c>
      <c r="C365">
        <v>4112.1201172000001</v>
      </c>
      <c r="D365">
        <v>4226.8408202999999</v>
      </c>
      <c r="E365">
        <v>4193.7016602000003</v>
      </c>
      <c r="F365">
        <v>4010.7700195000002</v>
      </c>
      <c r="G365">
        <v>4043.1298827999999</v>
      </c>
      <c r="H365">
        <v>4112.1201172000001</v>
      </c>
      <c r="I365">
        <v>4043.1298827999999</v>
      </c>
      <c r="J365">
        <v>4097.3330077999999</v>
      </c>
      <c r="L365" t="str">
        <f t="shared" si="45"/>
        <v>16AUG2023:04:00:00</v>
      </c>
      <c r="M365">
        <v>5</v>
      </c>
      <c r="N365">
        <f t="shared" si="46"/>
        <v>240.39257810000026</v>
      </c>
      <c r="O365" t="str">
        <f t="shared" si="41"/>
        <v/>
      </c>
      <c r="P365">
        <f t="shared" si="42"/>
        <v>240.39257810000026</v>
      </c>
      <c r="Q365" t="str">
        <f t="shared" si="43"/>
        <v/>
      </c>
      <c r="R365">
        <f t="shared" si="44"/>
        <v>1</v>
      </c>
      <c r="S365">
        <f t="shared" si="47"/>
        <v>6.2089229077281765</v>
      </c>
    </row>
    <row r="366" spans="1:19" x14ac:dyDescent="0.3">
      <c r="A366" t="s">
        <v>392</v>
      </c>
      <c r="B366">
        <v>3809.2172851999999</v>
      </c>
      <c r="C366">
        <v>4012.5200195000002</v>
      </c>
      <c r="D366">
        <v>4154.9023438000004</v>
      </c>
      <c r="E366">
        <v>4115.4790039</v>
      </c>
      <c r="F366">
        <v>3918.3100586</v>
      </c>
      <c r="G366">
        <v>3943.8701172000001</v>
      </c>
      <c r="H366">
        <v>4012.5200195000002</v>
      </c>
      <c r="I366">
        <v>3943.8701172000001</v>
      </c>
      <c r="J366">
        <v>4004.1157226999999</v>
      </c>
      <c r="L366" t="str">
        <f t="shared" si="45"/>
        <v>16AUG2023:05:00:00</v>
      </c>
      <c r="M366">
        <v>6</v>
      </c>
      <c r="N366">
        <f t="shared" si="46"/>
        <v>203.30273430000034</v>
      </c>
      <c r="O366" t="str">
        <f t="shared" si="41"/>
        <v/>
      </c>
      <c r="P366">
        <f t="shared" si="42"/>
        <v>203.30273430000034</v>
      </c>
      <c r="Q366" t="str">
        <f t="shared" si="43"/>
        <v/>
      </c>
      <c r="R366">
        <f t="shared" si="44"/>
        <v>1</v>
      </c>
      <c r="S366">
        <f t="shared" si="47"/>
        <v>5.3371262146135638</v>
      </c>
    </row>
    <row r="367" spans="1:19" x14ac:dyDescent="0.3">
      <c r="A367" t="s">
        <v>393</v>
      </c>
      <c r="B367">
        <v>3817.2539062999999</v>
      </c>
      <c r="C367">
        <v>4016.0700683999999</v>
      </c>
      <c r="D367">
        <v>4160.9443358999997</v>
      </c>
      <c r="E367">
        <v>4158.1020508000001</v>
      </c>
      <c r="F367">
        <v>3932.1101073999998</v>
      </c>
      <c r="G367">
        <v>3949.7199707</v>
      </c>
      <c r="H367">
        <v>4016.0700683999999</v>
      </c>
      <c r="I367">
        <v>3949.7199707</v>
      </c>
      <c r="J367">
        <v>4010.1088866999999</v>
      </c>
      <c r="L367" t="str">
        <f t="shared" si="45"/>
        <v>16AUG2023:06:00:00</v>
      </c>
      <c r="M367">
        <v>7</v>
      </c>
      <c r="N367">
        <f t="shared" si="46"/>
        <v>198.81616209999993</v>
      </c>
      <c r="O367" t="str">
        <f t="shared" si="41"/>
        <v/>
      </c>
      <c r="P367">
        <f t="shared" si="42"/>
        <v>198.81616209999993</v>
      </c>
      <c r="Q367" t="str">
        <f t="shared" si="43"/>
        <v/>
      </c>
      <c r="R367">
        <f t="shared" si="44"/>
        <v>1</v>
      </c>
      <c r="S367">
        <f t="shared" si="47"/>
        <v>5.2083557180169109</v>
      </c>
    </row>
    <row r="368" spans="1:19" x14ac:dyDescent="0.3">
      <c r="A368" t="s">
        <v>394</v>
      </c>
      <c r="B368">
        <v>3943.1801758000001</v>
      </c>
      <c r="C368">
        <v>4134.7202147999997</v>
      </c>
      <c r="D368">
        <v>4230.2416991999999</v>
      </c>
      <c r="E368">
        <v>4200.4746094000002</v>
      </c>
      <c r="F368">
        <v>4056.4399414</v>
      </c>
      <c r="G368">
        <v>4073.1899414</v>
      </c>
      <c r="H368">
        <v>4134.7202147999997</v>
      </c>
      <c r="I368">
        <v>4073.1899414</v>
      </c>
      <c r="J368">
        <v>4121.3847655999998</v>
      </c>
      <c r="L368" t="str">
        <f t="shared" si="45"/>
        <v>16AUG2023:07:00:00</v>
      </c>
      <c r="M368">
        <v>8</v>
      </c>
      <c r="N368">
        <f t="shared" si="46"/>
        <v>191.54003899999952</v>
      </c>
      <c r="O368" t="str">
        <f t="shared" si="41"/>
        <v/>
      </c>
      <c r="P368">
        <f t="shared" si="42"/>
        <v>191.54003899999952</v>
      </c>
      <c r="Q368" t="str">
        <f t="shared" si="43"/>
        <v/>
      </c>
      <c r="R368">
        <f t="shared" si="44"/>
        <v>1</v>
      </c>
      <c r="S368">
        <f t="shared" si="47"/>
        <v>4.8575015713335876</v>
      </c>
    </row>
    <row r="369" spans="1:19" x14ac:dyDescent="0.3">
      <c r="A369" t="s">
        <v>395</v>
      </c>
      <c r="B369">
        <v>3937.3916015999998</v>
      </c>
      <c r="C369">
        <v>4109.3500977000003</v>
      </c>
      <c r="D369">
        <v>4238.4726563000004</v>
      </c>
      <c r="E369">
        <v>4253.6669922000001</v>
      </c>
      <c r="F369">
        <v>4040.8000487999998</v>
      </c>
      <c r="G369">
        <v>4051.5600586</v>
      </c>
      <c r="H369">
        <v>4109.3500977000003</v>
      </c>
      <c r="I369">
        <v>4051.5600586</v>
      </c>
      <c r="J369">
        <v>4105.2036133000001</v>
      </c>
      <c r="L369" t="str">
        <f t="shared" si="45"/>
        <v>16AUG2023:08:00:00</v>
      </c>
      <c r="M369">
        <v>9</v>
      </c>
      <c r="N369">
        <f t="shared" si="46"/>
        <v>171.9584961000005</v>
      </c>
      <c r="O369" t="str">
        <f t="shared" si="41"/>
        <v/>
      </c>
      <c r="P369">
        <f t="shared" si="42"/>
        <v>171.9584961000005</v>
      </c>
      <c r="Q369" t="str">
        <f t="shared" si="43"/>
        <v/>
      </c>
      <c r="R369">
        <f t="shared" si="44"/>
        <v>1</v>
      </c>
      <c r="S369">
        <f t="shared" si="47"/>
        <v>4.3673201321942017</v>
      </c>
    </row>
    <row r="370" spans="1:19" x14ac:dyDescent="0.3">
      <c r="A370" t="s">
        <v>396</v>
      </c>
      <c r="B370">
        <v>4121.5102539</v>
      </c>
      <c r="C370">
        <v>4338.4501952999999</v>
      </c>
      <c r="D370">
        <v>4514.0634766000003</v>
      </c>
      <c r="E370">
        <v>4533.9858397999997</v>
      </c>
      <c r="F370">
        <v>4267.7202147999997</v>
      </c>
      <c r="G370">
        <v>4289.0498047000001</v>
      </c>
      <c r="H370">
        <v>4338.4501952999999</v>
      </c>
      <c r="I370">
        <v>4289.0498047000001</v>
      </c>
      <c r="J370">
        <v>4346.7397461</v>
      </c>
      <c r="L370" t="str">
        <f t="shared" si="45"/>
        <v>16AUG2023:09:00:00</v>
      </c>
      <c r="M370">
        <v>10</v>
      </c>
      <c r="N370">
        <f t="shared" si="46"/>
        <v>216.93994139999995</v>
      </c>
      <c r="O370" t="str">
        <f t="shared" si="41"/>
        <v/>
      </c>
      <c r="P370">
        <f t="shared" si="42"/>
        <v>216.93994139999995</v>
      </c>
      <c r="Q370" t="str">
        <f t="shared" si="43"/>
        <v/>
      </c>
      <c r="R370">
        <f t="shared" si="44"/>
        <v>1</v>
      </c>
      <c r="S370">
        <f t="shared" si="47"/>
        <v>5.2636030977896864</v>
      </c>
    </row>
    <row r="371" spans="1:19" x14ac:dyDescent="0.3">
      <c r="A371" t="s">
        <v>397</v>
      </c>
      <c r="B371">
        <v>4482.4995116999999</v>
      </c>
      <c r="C371">
        <v>4755.75</v>
      </c>
      <c r="D371">
        <v>4847.0722655999998</v>
      </c>
      <c r="E371">
        <v>4860.1445313000004</v>
      </c>
      <c r="F371">
        <v>4673.7597655999998</v>
      </c>
      <c r="G371">
        <v>4716.6601563000004</v>
      </c>
      <c r="H371">
        <v>4755.75</v>
      </c>
      <c r="I371">
        <v>4716.6601563000004</v>
      </c>
      <c r="J371">
        <v>4750.1796875</v>
      </c>
      <c r="L371" t="str">
        <f t="shared" si="45"/>
        <v>16AUG2023:10:00:00</v>
      </c>
      <c r="M371">
        <v>11</v>
      </c>
      <c r="N371">
        <f t="shared" si="46"/>
        <v>273.25048830000014</v>
      </c>
      <c r="O371" t="str">
        <f t="shared" si="41"/>
        <v/>
      </c>
      <c r="P371">
        <f t="shared" si="42"/>
        <v>273.25048830000014</v>
      </c>
      <c r="Q371" t="str">
        <f t="shared" si="43"/>
        <v/>
      </c>
      <c r="R371">
        <f t="shared" si="44"/>
        <v>1</v>
      </c>
      <c r="S371">
        <f t="shared" si="47"/>
        <v>6.0959401688003565</v>
      </c>
    </row>
    <row r="372" spans="1:19" x14ac:dyDescent="0.3">
      <c r="A372" t="s">
        <v>398</v>
      </c>
      <c r="B372">
        <v>4956.3686522999997</v>
      </c>
      <c r="C372">
        <v>5176.2998047000001</v>
      </c>
      <c r="D372">
        <v>5230.5444336</v>
      </c>
      <c r="E372">
        <v>5255.5229491999999</v>
      </c>
      <c r="F372">
        <v>5096.4501952999999</v>
      </c>
      <c r="G372">
        <v>5149.0800780999998</v>
      </c>
      <c r="H372">
        <v>5176.2998047000001</v>
      </c>
      <c r="I372">
        <v>5149.0800780999998</v>
      </c>
      <c r="J372">
        <v>5168.2758789</v>
      </c>
      <c r="L372" t="str">
        <f t="shared" si="45"/>
        <v>16AUG2023:11:00:00</v>
      </c>
      <c r="M372">
        <v>12</v>
      </c>
      <c r="N372">
        <f t="shared" si="46"/>
        <v>219.93115240000043</v>
      </c>
      <c r="O372" t="str">
        <f t="shared" si="41"/>
        <v/>
      </c>
      <c r="P372">
        <f t="shared" si="42"/>
        <v>219.93115240000043</v>
      </c>
      <c r="Q372" t="str">
        <f t="shared" si="43"/>
        <v/>
      </c>
      <c r="R372">
        <f t="shared" si="44"/>
        <v>1</v>
      </c>
      <c r="S372">
        <f t="shared" si="47"/>
        <v>4.4373445122557928</v>
      </c>
    </row>
    <row r="373" spans="1:19" x14ac:dyDescent="0.3">
      <c r="A373" t="s">
        <v>399</v>
      </c>
      <c r="B373">
        <v>5358.6328125</v>
      </c>
      <c r="C373">
        <v>5552.6499022999997</v>
      </c>
      <c r="D373">
        <v>5598.3891602000003</v>
      </c>
      <c r="E373">
        <v>5648.1992188000004</v>
      </c>
      <c r="F373">
        <v>5501.3100586</v>
      </c>
      <c r="G373">
        <v>5537.1699219000002</v>
      </c>
      <c r="H373">
        <v>5552.6499022999997</v>
      </c>
      <c r="I373">
        <v>5537.1699219000002</v>
      </c>
      <c r="J373">
        <v>5550.4716797000001</v>
      </c>
      <c r="L373" t="str">
        <f t="shared" si="45"/>
        <v>16AUG2023:12:00:00</v>
      </c>
      <c r="M373">
        <v>13</v>
      </c>
      <c r="N373">
        <f t="shared" si="46"/>
        <v>194.01708979999967</v>
      </c>
      <c r="O373" t="str">
        <f t="shared" si="41"/>
        <v/>
      </c>
      <c r="P373">
        <f t="shared" si="42"/>
        <v>194.01708979999967</v>
      </c>
      <c r="Q373" t="str">
        <f t="shared" si="43"/>
        <v/>
      </c>
      <c r="R373">
        <f t="shared" si="44"/>
        <v>1</v>
      </c>
      <c r="S373">
        <f t="shared" si="47"/>
        <v>3.6206453509450953</v>
      </c>
    </row>
    <row r="374" spans="1:19" x14ac:dyDescent="0.3">
      <c r="A374" t="s">
        <v>400</v>
      </c>
      <c r="B374">
        <v>5732.6616211</v>
      </c>
      <c r="C374">
        <v>5890.7700194999998</v>
      </c>
      <c r="D374">
        <v>5905.9350586</v>
      </c>
      <c r="E374">
        <v>5926.5727539</v>
      </c>
      <c r="F374">
        <v>5848.5800780999998</v>
      </c>
      <c r="G374">
        <v>5885.6601563000004</v>
      </c>
      <c r="H374">
        <v>5890.7700194999998</v>
      </c>
      <c r="I374">
        <v>5885.6601563000004</v>
      </c>
      <c r="J374">
        <v>5887.5405272999997</v>
      </c>
      <c r="L374" t="str">
        <f t="shared" si="45"/>
        <v>16AUG2023:13:00:00</v>
      </c>
      <c r="M374">
        <v>14</v>
      </c>
      <c r="N374">
        <f t="shared" si="46"/>
        <v>158.10839839999971</v>
      </c>
      <c r="O374" t="str">
        <f t="shared" si="41"/>
        <v/>
      </c>
      <c r="P374">
        <f t="shared" si="42"/>
        <v>158.10839839999971</v>
      </c>
      <c r="Q374" t="str">
        <f t="shared" si="43"/>
        <v/>
      </c>
      <c r="R374">
        <f t="shared" si="44"/>
        <v>1</v>
      </c>
      <c r="S374">
        <f t="shared" si="47"/>
        <v>2.7580277513337936</v>
      </c>
    </row>
    <row r="375" spans="1:19" x14ac:dyDescent="0.3">
      <c r="A375" t="s">
        <v>401</v>
      </c>
      <c r="B375">
        <v>6036.3183594000002</v>
      </c>
      <c r="C375">
        <v>6167.2700194999998</v>
      </c>
      <c r="D375">
        <v>6239.9506836</v>
      </c>
      <c r="E375">
        <v>6334.1235352000003</v>
      </c>
      <c r="F375">
        <v>6167.8999022999997</v>
      </c>
      <c r="G375">
        <v>6170.8398438000004</v>
      </c>
      <c r="H375">
        <v>6167.2700194999998</v>
      </c>
      <c r="I375">
        <v>6170.8398438000004</v>
      </c>
      <c r="J375">
        <v>6183.296875</v>
      </c>
      <c r="L375" t="str">
        <f t="shared" si="45"/>
        <v>16AUG2023:14:00:00</v>
      </c>
      <c r="M375">
        <v>15</v>
      </c>
      <c r="N375">
        <f t="shared" si="46"/>
        <v>130.95166009999957</v>
      </c>
      <c r="O375" t="str">
        <f t="shared" si="41"/>
        <v/>
      </c>
      <c r="P375">
        <f t="shared" si="42"/>
        <v>130.95166009999957</v>
      </c>
      <c r="Q375" t="str">
        <f t="shared" si="43"/>
        <v/>
      </c>
      <c r="R375">
        <f t="shared" si="44"/>
        <v>1</v>
      </c>
      <c r="S375">
        <f t="shared" si="47"/>
        <v>2.169396183289046</v>
      </c>
    </row>
    <row r="376" spans="1:19" x14ac:dyDescent="0.3">
      <c r="A376" t="s">
        <v>402</v>
      </c>
      <c r="B376">
        <v>6254.7797852000003</v>
      </c>
      <c r="C376">
        <v>6363.7202147999997</v>
      </c>
      <c r="D376">
        <v>6448.4819336</v>
      </c>
      <c r="E376">
        <v>6515.0009766000003</v>
      </c>
      <c r="F376">
        <v>6371.1899414</v>
      </c>
      <c r="G376">
        <v>6373.8901366999999</v>
      </c>
      <c r="H376">
        <v>6363.7202147999997</v>
      </c>
      <c r="I376">
        <v>6373.8901366999999</v>
      </c>
      <c r="J376">
        <v>6385.4877930000002</v>
      </c>
      <c r="L376" t="str">
        <f t="shared" si="45"/>
        <v>16AUG2023:15:00:00</v>
      </c>
      <c r="M376">
        <v>16</v>
      </c>
      <c r="N376">
        <f t="shared" si="46"/>
        <v>108.94042959999933</v>
      </c>
      <c r="O376" t="str">
        <f t="shared" si="41"/>
        <v/>
      </c>
      <c r="P376">
        <f t="shared" si="42"/>
        <v>108.94042959999933</v>
      </c>
      <c r="Q376" t="str">
        <f t="shared" si="43"/>
        <v/>
      </c>
      <c r="R376">
        <f t="shared" si="44"/>
        <v>1</v>
      </c>
      <c r="S376">
        <f t="shared" si="47"/>
        <v>1.741714869926726</v>
      </c>
    </row>
    <row r="377" spans="1:19" x14ac:dyDescent="0.3">
      <c r="A377" t="s">
        <v>403</v>
      </c>
      <c r="B377">
        <v>6440.5166016000003</v>
      </c>
      <c r="C377">
        <v>6463.3701172000001</v>
      </c>
      <c r="D377">
        <v>6571.0888672000001</v>
      </c>
      <c r="E377">
        <v>6636.7670897999997</v>
      </c>
      <c r="F377">
        <v>6470.3500977000003</v>
      </c>
      <c r="G377">
        <v>6476.6899414</v>
      </c>
      <c r="H377">
        <v>6463.3701172000001</v>
      </c>
      <c r="I377">
        <v>6476.6899414</v>
      </c>
      <c r="J377">
        <v>6490.9404297000001</v>
      </c>
      <c r="L377" t="str">
        <f t="shared" si="45"/>
        <v>16AUG2023:16:00:00</v>
      </c>
      <c r="M377">
        <v>17</v>
      </c>
      <c r="N377">
        <f t="shared" si="46"/>
        <v>22.85351559999981</v>
      </c>
      <c r="O377" t="str">
        <f t="shared" si="41"/>
        <v/>
      </c>
      <c r="P377">
        <f t="shared" si="42"/>
        <v>22.85351559999981</v>
      </c>
      <c r="Q377" t="str">
        <f t="shared" si="43"/>
        <v/>
      </c>
      <c r="R377">
        <f t="shared" si="44"/>
        <v>1</v>
      </c>
      <c r="S377">
        <f t="shared" si="47"/>
        <v>0.35483979024791851</v>
      </c>
    </row>
    <row r="378" spans="1:19" x14ac:dyDescent="0.3">
      <c r="A378" t="s">
        <v>404</v>
      </c>
      <c r="B378">
        <v>6524.0576172000001</v>
      </c>
      <c r="C378">
        <v>6510.4399414</v>
      </c>
      <c r="D378">
        <v>6563.0175780999998</v>
      </c>
      <c r="E378">
        <v>6637.1049805000002</v>
      </c>
      <c r="F378">
        <v>6509.1699219000002</v>
      </c>
      <c r="G378">
        <v>6526.1000977000003</v>
      </c>
      <c r="H378">
        <v>6510.4399414</v>
      </c>
      <c r="I378">
        <v>6526.1000977000003</v>
      </c>
      <c r="J378">
        <v>6527.0927733999997</v>
      </c>
      <c r="L378" t="str">
        <f t="shared" si="45"/>
        <v>16AUG2023:17:00:00</v>
      </c>
      <c r="M378">
        <v>18</v>
      </c>
      <c r="N378">
        <f t="shared" si="46"/>
        <v>-13.617675800000143</v>
      </c>
      <c r="O378">
        <f t="shared" si="41"/>
        <v>-13.617675800000143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0.20873015842316528</v>
      </c>
    </row>
    <row r="379" spans="1:19" x14ac:dyDescent="0.3">
      <c r="A379" t="s">
        <v>405</v>
      </c>
      <c r="B379">
        <v>6444.1044922000001</v>
      </c>
      <c r="C379">
        <v>6501.3701172000001</v>
      </c>
      <c r="D379">
        <v>6505.2128905999998</v>
      </c>
      <c r="E379">
        <v>6588.6440430000002</v>
      </c>
      <c r="F379">
        <v>6493.3798827999999</v>
      </c>
      <c r="G379">
        <v>6516.5698241999999</v>
      </c>
      <c r="H379">
        <v>6501.3701172000001</v>
      </c>
      <c r="I379">
        <v>6516.5698241999999</v>
      </c>
      <c r="J379">
        <v>6507.4199219000002</v>
      </c>
      <c r="L379" t="str">
        <f t="shared" si="45"/>
        <v>16AUG2023:18:00:00</v>
      </c>
      <c r="M379">
        <v>19</v>
      </c>
      <c r="N379">
        <f t="shared" si="46"/>
        <v>57.265625</v>
      </c>
      <c r="O379" t="str">
        <f t="shared" si="41"/>
        <v/>
      </c>
      <c r="P379">
        <f t="shared" si="42"/>
        <v>57.265625</v>
      </c>
      <c r="Q379" t="str">
        <f t="shared" si="43"/>
        <v/>
      </c>
      <c r="R379">
        <f t="shared" si="44"/>
        <v>1</v>
      </c>
      <c r="S379">
        <f t="shared" si="47"/>
        <v>0.8886514032991677</v>
      </c>
    </row>
    <row r="380" spans="1:19" x14ac:dyDescent="0.3">
      <c r="A380" t="s">
        <v>406</v>
      </c>
      <c r="B380">
        <v>6294.0029297000001</v>
      </c>
      <c r="C380">
        <v>6393.6899414</v>
      </c>
      <c r="D380">
        <v>6388.6054688000004</v>
      </c>
      <c r="E380">
        <v>6485.9414063000004</v>
      </c>
      <c r="F380">
        <v>6368.8798827999999</v>
      </c>
      <c r="G380">
        <v>6406.8300780999998</v>
      </c>
      <c r="H380">
        <v>6393.6899414</v>
      </c>
      <c r="I380">
        <v>6406.8300780999998</v>
      </c>
      <c r="J380">
        <v>6395.4482422000001</v>
      </c>
      <c r="L380" t="str">
        <f t="shared" si="45"/>
        <v>16AUG2023:19:00:00</v>
      </c>
      <c r="M380">
        <v>20</v>
      </c>
      <c r="N380">
        <f t="shared" si="46"/>
        <v>99.687011699999857</v>
      </c>
      <c r="O380" t="str">
        <f t="shared" si="41"/>
        <v/>
      </c>
      <c r="P380">
        <f t="shared" si="42"/>
        <v>99.687011699999857</v>
      </c>
      <c r="Q380" t="str">
        <f t="shared" si="43"/>
        <v/>
      </c>
      <c r="R380">
        <f t="shared" si="44"/>
        <v>1</v>
      </c>
      <c r="S380">
        <f t="shared" si="47"/>
        <v>1.5838412027042286</v>
      </c>
    </row>
    <row r="381" spans="1:19" x14ac:dyDescent="0.3">
      <c r="A381" t="s">
        <v>407</v>
      </c>
      <c r="B381">
        <v>6011.9472655999998</v>
      </c>
      <c r="C381">
        <v>6181.2700194999998</v>
      </c>
      <c r="D381">
        <v>6191.5581055000002</v>
      </c>
      <c r="E381">
        <v>6274.4711914</v>
      </c>
      <c r="F381">
        <v>6148.1699219000002</v>
      </c>
      <c r="G381">
        <v>6188.9599608999997</v>
      </c>
      <c r="H381">
        <v>6181.2700194999998</v>
      </c>
      <c r="I381">
        <v>6188.9599608999997</v>
      </c>
      <c r="J381">
        <v>6183.09375</v>
      </c>
      <c r="L381" t="str">
        <f t="shared" si="45"/>
        <v>16AUG2023:20:00:00</v>
      </c>
      <c r="M381">
        <v>21</v>
      </c>
      <c r="N381">
        <f t="shared" si="46"/>
        <v>169.32275389999995</v>
      </c>
      <c r="O381" t="str">
        <f t="shared" si="41"/>
        <v/>
      </c>
      <c r="P381">
        <f t="shared" si="42"/>
        <v>169.32275389999995</v>
      </c>
      <c r="Q381" t="str">
        <f t="shared" si="43"/>
        <v/>
      </c>
      <c r="R381">
        <f t="shared" si="44"/>
        <v>1</v>
      </c>
      <c r="S381">
        <f t="shared" si="47"/>
        <v>2.8164377766394351</v>
      </c>
    </row>
    <row r="382" spans="1:19" x14ac:dyDescent="0.3">
      <c r="A382" t="s">
        <v>408</v>
      </c>
      <c r="B382">
        <v>5832.5673827999999</v>
      </c>
      <c r="C382">
        <v>5988.1699219000002</v>
      </c>
      <c r="D382">
        <v>6033.9135741999999</v>
      </c>
      <c r="E382">
        <v>6083.3588866999999</v>
      </c>
      <c r="F382">
        <v>5958.2299805000002</v>
      </c>
      <c r="G382">
        <v>5991.2900391000003</v>
      </c>
      <c r="H382">
        <v>5988.1699219000002</v>
      </c>
      <c r="I382">
        <v>5991.2900391000003</v>
      </c>
      <c r="J382">
        <v>5995.5732422000001</v>
      </c>
      <c r="L382" t="str">
        <f t="shared" si="45"/>
        <v>16AUG2023:21:00:00</v>
      </c>
      <c r="M382">
        <v>22</v>
      </c>
      <c r="N382">
        <f t="shared" si="46"/>
        <v>155.60253910000029</v>
      </c>
      <c r="O382" t="str">
        <f t="shared" si="41"/>
        <v/>
      </c>
      <c r="P382">
        <f t="shared" si="42"/>
        <v>155.60253910000029</v>
      </c>
      <c r="Q382" t="str">
        <f t="shared" si="43"/>
        <v/>
      </c>
      <c r="R382">
        <f t="shared" si="44"/>
        <v>1</v>
      </c>
      <c r="S382">
        <f t="shared" si="47"/>
        <v>2.6678223994268073</v>
      </c>
    </row>
    <row r="383" spans="1:19" x14ac:dyDescent="0.3">
      <c r="A383" t="s">
        <v>409</v>
      </c>
      <c r="B383">
        <v>5514.2358397999997</v>
      </c>
      <c r="C383">
        <v>5780.5800780999998</v>
      </c>
      <c r="D383">
        <v>5842.3066405999998</v>
      </c>
      <c r="E383">
        <v>5847.4721680000002</v>
      </c>
      <c r="F383">
        <v>5746.6201172000001</v>
      </c>
      <c r="G383">
        <v>5779.4702147999997</v>
      </c>
      <c r="H383">
        <v>5780.5800780999998</v>
      </c>
      <c r="I383">
        <v>5779.4702147999997</v>
      </c>
      <c r="J383">
        <v>5789.0854491999999</v>
      </c>
      <c r="L383" t="str">
        <f t="shared" si="45"/>
        <v>16AUG2023:22:00:00</v>
      </c>
      <c r="M383">
        <v>23</v>
      </c>
      <c r="N383">
        <f t="shared" si="46"/>
        <v>266.34423830000014</v>
      </c>
      <c r="O383" t="str">
        <f t="shared" si="41"/>
        <v/>
      </c>
      <c r="P383">
        <f t="shared" si="42"/>
        <v>266.34423830000014</v>
      </c>
      <c r="Q383" t="str">
        <f t="shared" si="43"/>
        <v/>
      </c>
      <c r="R383">
        <f t="shared" si="44"/>
        <v>1</v>
      </c>
      <c r="S383">
        <f t="shared" si="47"/>
        <v>4.8301205468509734</v>
      </c>
    </row>
    <row r="384" spans="1:19" x14ac:dyDescent="0.3">
      <c r="A384" t="s">
        <v>410</v>
      </c>
      <c r="B384">
        <v>5113.6049805000002</v>
      </c>
      <c r="C384">
        <v>5415.1801758000001</v>
      </c>
      <c r="D384">
        <v>5482.3867188000004</v>
      </c>
      <c r="E384">
        <v>5455.0732422000001</v>
      </c>
      <c r="F384">
        <v>5377.7700194999998</v>
      </c>
      <c r="G384">
        <v>5402.4599608999997</v>
      </c>
      <c r="H384">
        <v>5415.1801758000001</v>
      </c>
      <c r="I384">
        <v>5402.4599608999997</v>
      </c>
      <c r="J384">
        <v>5419.7929688000004</v>
      </c>
      <c r="L384" t="str">
        <f t="shared" si="45"/>
        <v>16AUG2023:23:00:00</v>
      </c>
      <c r="M384">
        <v>24</v>
      </c>
      <c r="N384">
        <f t="shared" si="46"/>
        <v>301.5751952999999</v>
      </c>
      <c r="O384" t="str">
        <f t="shared" si="41"/>
        <v/>
      </c>
      <c r="P384">
        <f t="shared" si="42"/>
        <v>301.5751952999999</v>
      </c>
      <c r="Q384" t="str">
        <f t="shared" si="43"/>
        <v/>
      </c>
      <c r="R384">
        <f t="shared" si="44"/>
        <v>1</v>
      </c>
      <c r="S384">
        <f t="shared" si="47"/>
        <v>5.8975066797301263</v>
      </c>
    </row>
    <row r="385" spans="1:19" x14ac:dyDescent="0.3">
      <c r="A385" t="s">
        <v>411</v>
      </c>
      <c r="B385">
        <v>4752.4208983999997</v>
      </c>
      <c r="C385">
        <v>5055.0297852000003</v>
      </c>
      <c r="D385">
        <v>5090.6635741999999</v>
      </c>
      <c r="E385">
        <v>5039.1489258000001</v>
      </c>
      <c r="F385">
        <v>5015.0400391000003</v>
      </c>
      <c r="G385">
        <v>5033.1899414</v>
      </c>
      <c r="H385">
        <v>5055.0297852000003</v>
      </c>
      <c r="I385">
        <v>5033.1899414</v>
      </c>
      <c r="J385">
        <v>5049.421875</v>
      </c>
      <c r="L385" t="str">
        <f t="shared" si="45"/>
        <v>17AUG2023:00:00:00</v>
      </c>
      <c r="M385">
        <v>1</v>
      </c>
      <c r="N385">
        <f t="shared" si="46"/>
        <v>302.60888680000062</v>
      </c>
      <c r="O385" t="str">
        <f t="shared" si="41"/>
        <v/>
      </c>
      <c r="P385">
        <f t="shared" si="42"/>
        <v>302.60888680000062</v>
      </c>
      <c r="Q385" t="str">
        <f t="shared" si="43"/>
        <v/>
      </c>
      <c r="R385">
        <f t="shared" si="44"/>
        <v>1</v>
      </c>
      <c r="S385">
        <f t="shared" si="47"/>
        <v>6.3674681445382948</v>
      </c>
    </row>
    <row r="386" spans="1:19" x14ac:dyDescent="0.3">
      <c r="A386" t="s">
        <v>412</v>
      </c>
      <c r="B386">
        <v>4476.5043944999998</v>
      </c>
      <c r="C386">
        <v>4781.4399414</v>
      </c>
      <c r="D386">
        <v>4795.3442383000001</v>
      </c>
      <c r="E386">
        <v>4708.6069336</v>
      </c>
      <c r="F386">
        <v>4716.1201172000001</v>
      </c>
      <c r="G386">
        <v>4746.6000977000003</v>
      </c>
      <c r="H386">
        <v>4781.4399414</v>
      </c>
      <c r="I386">
        <v>4746.6000977000003</v>
      </c>
      <c r="J386">
        <v>4763.7529297000001</v>
      </c>
      <c r="L386" t="str">
        <f t="shared" si="45"/>
        <v>17AUG2023:01:00:00</v>
      </c>
      <c r="M386">
        <v>2</v>
      </c>
      <c r="N386">
        <f t="shared" si="46"/>
        <v>304.93554690000019</v>
      </c>
      <c r="O386" t="str">
        <f t="shared" si="41"/>
        <v/>
      </c>
      <c r="P386">
        <f t="shared" si="42"/>
        <v>304.93554690000019</v>
      </c>
      <c r="Q386" t="str">
        <f t="shared" si="43"/>
        <v/>
      </c>
      <c r="R386">
        <f t="shared" si="44"/>
        <v>1</v>
      </c>
      <c r="S386">
        <f t="shared" si="47"/>
        <v>6.8119121534797422</v>
      </c>
    </row>
    <row r="387" spans="1:19" x14ac:dyDescent="0.3">
      <c r="A387" t="s">
        <v>413</v>
      </c>
      <c r="B387">
        <v>4244.3300780999998</v>
      </c>
      <c r="C387">
        <v>4524.2299805000002</v>
      </c>
      <c r="D387">
        <v>4583.2011719000002</v>
      </c>
      <c r="E387">
        <v>4520.2695313000004</v>
      </c>
      <c r="F387">
        <v>4450.7900391000003</v>
      </c>
      <c r="G387">
        <v>4481.3300780999998</v>
      </c>
      <c r="H387">
        <v>4524.2299805000002</v>
      </c>
      <c r="I387">
        <v>4481.3300780999998</v>
      </c>
      <c r="J387">
        <v>4511.5205077999999</v>
      </c>
      <c r="L387" t="str">
        <f t="shared" si="45"/>
        <v>17AUG2023:02:00:00</v>
      </c>
      <c r="M387">
        <v>3</v>
      </c>
      <c r="N387">
        <f t="shared" si="46"/>
        <v>279.89990240000043</v>
      </c>
      <c r="O387" t="str">
        <f t="shared" ref="O387:O450" si="48">IF(N387&lt;0,N387,"")</f>
        <v/>
      </c>
      <c r="P387">
        <f t="shared" ref="P387:P450" si="49">IF(N387&gt;0,N387,"")</f>
        <v>279.89990240000043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6.5946780115956321</v>
      </c>
    </row>
    <row r="388" spans="1:19" x14ac:dyDescent="0.3">
      <c r="A388" t="s">
        <v>414</v>
      </c>
      <c r="B388">
        <v>4055.9252929999998</v>
      </c>
      <c r="C388">
        <v>4309.3300780999998</v>
      </c>
      <c r="D388">
        <v>4367.8471680000002</v>
      </c>
      <c r="E388">
        <v>4330.5639647999997</v>
      </c>
      <c r="F388">
        <v>4230.6899414</v>
      </c>
      <c r="G388">
        <v>4260.8598633000001</v>
      </c>
      <c r="H388">
        <v>4309.3300780999998</v>
      </c>
      <c r="I388">
        <v>4260.8598633000001</v>
      </c>
      <c r="J388">
        <v>4293.78125</v>
      </c>
      <c r="L388" t="str">
        <f t="shared" ref="L388:L451" si="52">A388</f>
        <v>17AUG2023:03:00:00</v>
      </c>
      <c r="M388">
        <v>4</v>
      </c>
      <c r="N388">
        <f t="shared" ref="N388:N451" si="53">C388-B388</f>
        <v>253.40478510000003</v>
      </c>
      <c r="O388" t="str">
        <f t="shared" si="48"/>
        <v/>
      </c>
      <c r="P388">
        <f t="shared" si="49"/>
        <v>253.40478510000003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6.247767569519679</v>
      </c>
    </row>
    <row r="389" spans="1:19" x14ac:dyDescent="0.3">
      <c r="A389" t="s">
        <v>415</v>
      </c>
      <c r="B389">
        <v>3938.9836426000002</v>
      </c>
      <c r="C389">
        <v>4158.7700194999998</v>
      </c>
      <c r="D389">
        <v>4178.5927733999997</v>
      </c>
      <c r="E389">
        <v>4160.5429688000004</v>
      </c>
      <c r="F389">
        <v>4083.8898926000002</v>
      </c>
      <c r="G389">
        <v>4109.6499022999997</v>
      </c>
      <c r="H389">
        <v>4158.7700194999998</v>
      </c>
      <c r="I389">
        <v>4109.6499022999997</v>
      </c>
      <c r="J389">
        <v>4135.5986327999999</v>
      </c>
      <c r="L389" t="str">
        <f t="shared" si="52"/>
        <v>17AUG2023:04:00:00</v>
      </c>
      <c r="M389">
        <v>5</v>
      </c>
      <c r="N389">
        <f t="shared" si="53"/>
        <v>219.7863768999996</v>
      </c>
      <c r="O389" t="str">
        <f t="shared" si="48"/>
        <v/>
      </c>
      <c r="P389">
        <f t="shared" si="49"/>
        <v>219.7863768999996</v>
      </c>
      <c r="Q389" t="str">
        <f t="shared" si="50"/>
        <v/>
      </c>
      <c r="R389">
        <f t="shared" si="51"/>
        <v>1</v>
      </c>
      <c r="S389">
        <f t="shared" si="54"/>
        <v>5.5797737904523377</v>
      </c>
    </row>
    <row r="390" spans="1:19" x14ac:dyDescent="0.3">
      <c r="A390" t="s">
        <v>416</v>
      </c>
      <c r="B390">
        <v>3861.1462402000002</v>
      </c>
      <c r="C390">
        <v>4036.0400390999998</v>
      </c>
      <c r="D390">
        <v>4070.8850097999998</v>
      </c>
      <c r="E390">
        <v>4059.7861327999999</v>
      </c>
      <c r="F390">
        <v>3956.1699219000002</v>
      </c>
      <c r="G390">
        <v>3986.1298827999999</v>
      </c>
      <c r="H390">
        <v>4036.0400390999998</v>
      </c>
      <c r="I390">
        <v>3986.1298827999999</v>
      </c>
      <c r="J390">
        <v>4015.0581054999998</v>
      </c>
      <c r="L390" t="str">
        <f t="shared" si="52"/>
        <v>17AUG2023:05:00:00</v>
      </c>
      <c r="M390">
        <v>6</v>
      </c>
      <c r="N390">
        <f t="shared" si="53"/>
        <v>174.89379889999964</v>
      </c>
      <c r="O390" t="str">
        <f t="shared" si="48"/>
        <v/>
      </c>
      <c r="P390">
        <f t="shared" si="49"/>
        <v>174.89379889999964</v>
      </c>
      <c r="Q390" t="str">
        <f t="shared" si="50"/>
        <v/>
      </c>
      <c r="R390">
        <f t="shared" si="51"/>
        <v>1</v>
      </c>
      <c r="S390">
        <f t="shared" si="54"/>
        <v>4.5295823576716039</v>
      </c>
    </row>
    <row r="391" spans="1:19" x14ac:dyDescent="0.3">
      <c r="A391" t="s">
        <v>417</v>
      </c>
      <c r="B391">
        <v>3864.640625</v>
      </c>
      <c r="C391">
        <v>4028.0100097999998</v>
      </c>
      <c r="D391">
        <v>4106.6840819999998</v>
      </c>
      <c r="E391">
        <v>4134.7070313000004</v>
      </c>
      <c r="F391">
        <v>3951.8100586</v>
      </c>
      <c r="G391">
        <v>3979.6999512000002</v>
      </c>
      <c r="H391">
        <v>4028.0100097999998</v>
      </c>
      <c r="I391">
        <v>3979.6999512000002</v>
      </c>
      <c r="J391">
        <v>4016.8007812999999</v>
      </c>
      <c r="L391" t="str">
        <f t="shared" si="52"/>
        <v>17AUG2023:06:00:00</v>
      </c>
      <c r="M391">
        <v>7</v>
      </c>
      <c r="N391">
        <f t="shared" si="53"/>
        <v>163.36938479999981</v>
      </c>
      <c r="O391" t="str">
        <f t="shared" si="48"/>
        <v/>
      </c>
      <c r="P391">
        <f t="shared" si="49"/>
        <v>163.36938479999981</v>
      </c>
      <c r="Q391" t="str">
        <f t="shared" si="50"/>
        <v/>
      </c>
      <c r="R391">
        <f t="shared" si="51"/>
        <v>1</v>
      </c>
      <c r="S391">
        <f t="shared" si="54"/>
        <v>4.2272852938298708</v>
      </c>
    </row>
    <row r="392" spans="1:19" x14ac:dyDescent="0.3">
      <c r="A392" t="s">
        <v>418</v>
      </c>
      <c r="B392">
        <v>3962.6481933999999</v>
      </c>
      <c r="C392">
        <v>4126.4101563000004</v>
      </c>
      <c r="D392">
        <v>4207.9526366999999</v>
      </c>
      <c r="E392">
        <v>4254.3559569999998</v>
      </c>
      <c r="F392">
        <v>4055.8200683999999</v>
      </c>
      <c r="G392">
        <v>4082.5</v>
      </c>
      <c r="H392">
        <v>4126.4101563000004</v>
      </c>
      <c r="I392">
        <v>4082.5</v>
      </c>
      <c r="J392">
        <v>4118.0957030999998</v>
      </c>
      <c r="L392" t="str">
        <f t="shared" si="52"/>
        <v>17AUG2023:07:00:00</v>
      </c>
      <c r="M392">
        <v>8</v>
      </c>
      <c r="N392">
        <f t="shared" si="53"/>
        <v>163.76196290000053</v>
      </c>
      <c r="O392" t="str">
        <f t="shared" si="48"/>
        <v/>
      </c>
      <c r="P392">
        <f t="shared" si="49"/>
        <v>163.76196290000053</v>
      </c>
      <c r="Q392" t="str">
        <f t="shared" si="50"/>
        <v/>
      </c>
      <c r="R392">
        <f t="shared" si="51"/>
        <v>1</v>
      </c>
      <c r="S392">
        <f t="shared" si="54"/>
        <v>4.1326394599640395</v>
      </c>
    </row>
    <row r="393" spans="1:19" x14ac:dyDescent="0.3">
      <c r="A393" t="s">
        <v>419</v>
      </c>
      <c r="B393">
        <v>3937.5761719000002</v>
      </c>
      <c r="C393">
        <v>4088.4099120999999</v>
      </c>
      <c r="D393">
        <v>4236.4975586</v>
      </c>
      <c r="E393">
        <v>4271.8422852000003</v>
      </c>
      <c r="F393">
        <v>4028.4599609000002</v>
      </c>
      <c r="G393">
        <v>4046.6999512000002</v>
      </c>
      <c r="H393">
        <v>4088.4099120999999</v>
      </c>
      <c r="I393">
        <v>4046.6999512000002</v>
      </c>
      <c r="J393">
        <v>4095.3486327999999</v>
      </c>
      <c r="L393" t="str">
        <f t="shared" si="52"/>
        <v>17AUG2023:08:00:00</v>
      </c>
      <c r="M393">
        <v>9</v>
      </c>
      <c r="N393">
        <f t="shared" si="53"/>
        <v>150.83374019999974</v>
      </c>
      <c r="O393" t="str">
        <f t="shared" si="48"/>
        <v/>
      </c>
      <c r="P393">
        <f t="shared" si="49"/>
        <v>150.83374019999974</v>
      </c>
      <c r="Q393" t="str">
        <f t="shared" si="50"/>
        <v/>
      </c>
      <c r="R393">
        <f t="shared" si="51"/>
        <v>1</v>
      </c>
      <c r="S393">
        <f t="shared" si="54"/>
        <v>3.8306240594507122</v>
      </c>
    </row>
    <row r="394" spans="1:19" x14ac:dyDescent="0.3">
      <c r="A394" t="s">
        <v>420</v>
      </c>
      <c r="B394">
        <v>4125.6650391000003</v>
      </c>
      <c r="C394">
        <v>4363.1499022999997</v>
      </c>
      <c r="D394">
        <v>4487.6040039</v>
      </c>
      <c r="E394">
        <v>4517.7080077999999</v>
      </c>
      <c r="F394">
        <v>4308.3798827999999</v>
      </c>
      <c r="G394">
        <v>4327.7900391000003</v>
      </c>
      <c r="H394">
        <v>4363.1499022999997</v>
      </c>
      <c r="I394">
        <v>4327.7900391000003</v>
      </c>
      <c r="J394">
        <v>4368.4199219000002</v>
      </c>
      <c r="L394" t="str">
        <f t="shared" si="52"/>
        <v>17AUG2023:09:00:00</v>
      </c>
      <c r="M394">
        <v>10</v>
      </c>
      <c r="N394">
        <f t="shared" si="53"/>
        <v>237.48486319999938</v>
      </c>
      <c r="O394" t="str">
        <f t="shared" si="48"/>
        <v/>
      </c>
      <c r="P394">
        <f t="shared" si="49"/>
        <v>237.48486319999938</v>
      </c>
      <c r="Q394" t="str">
        <f t="shared" si="50"/>
        <v/>
      </c>
      <c r="R394">
        <f t="shared" si="51"/>
        <v>1</v>
      </c>
      <c r="S394">
        <f t="shared" si="54"/>
        <v>5.7562807680529948</v>
      </c>
    </row>
    <row r="395" spans="1:19" x14ac:dyDescent="0.3">
      <c r="A395" t="s">
        <v>421</v>
      </c>
      <c r="B395">
        <v>4508.0883789</v>
      </c>
      <c r="C395">
        <v>4826.5698241999999</v>
      </c>
      <c r="D395">
        <v>4801.3735352000003</v>
      </c>
      <c r="E395">
        <v>4812.2666016000003</v>
      </c>
      <c r="F395">
        <v>4778.0498047000001</v>
      </c>
      <c r="G395">
        <v>4799.0498047000001</v>
      </c>
      <c r="H395">
        <v>4826.5698241999999</v>
      </c>
      <c r="I395">
        <v>4799.0498047000001</v>
      </c>
      <c r="J395">
        <v>4805.6704102000003</v>
      </c>
      <c r="L395" t="str">
        <f t="shared" si="52"/>
        <v>17AUG2023:10:00:00</v>
      </c>
      <c r="M395">
        <v>11</v>
      </c>
      <c r="N395">
        <f t="shared" si="53"/>
        <v>318.4814452999999</v>
      </c>
      <c r="O395" t="str">
        <f t="shared" si="48"/>
        <v/>
      </c>
      <c r="P395">
        <f t="shared" si="49"/>
        <v>318.4814452999999</v>
      </c>
      <c r="Q395" t="str">
        <f t="shared" si="50"/>
        <v/>
      </c>
      <c r="R395">
        <f t="shared" si="51"/>
        <v>1</v>
      </c>
      <c r="S395">
        <f t="shared" si="54"/>
        <v>7.0646672942492588</v>
      </c>
    </row>
    <row r="396" spans="1:19" x14ac:dyDescent="0.3">
      <c r="A396" t="s">
        <v>422</v>
      </c>
      <c r="B396">
        <v>4861.0913086</v>
      </c>
      <c r="C396">
        <v>5294.5498047000001</v>
      </c>
      <c r="D396">
        <v>5232.9829102000003</v>
      </c>
      <c r="E396">
        <v>5252.8505858999997</v>
      </c>
      <c r="F396">
        <v>5257.8198241999999</v>
      </c>
      <c r="G396">
        <v>5276.4199219000002</v>
      </c>
      <c r="H396">
        <v>5294.5498047000001</v>
      </c>
      <c r="I396">
        <v>5276.4199219000002</v>
      </c>
      <c r="J396">
        <v>5271.3115233999997</v>
      </c>
      <c r="L396" t="str">
        <f t="shared" si="52"/>
        <v>17AUG2023:11:00:00</v>
      </c>
      <c r="M396">
        <v>12</v>
      </c>
      <c r="N396">
        <f t="shared" si="53"/>
        <v>433.45849610000005</v>
      </c>
      <c r="O396" t="str">
        <f t="shared" si="48"/>
        <v/>
      </c>
      <c r="P396">
        <f t="shared" si="49"/>
        <v>433.45849610000005</v>
      </c>
      <c r="Q396" t="str">
        <f t="shared" si="50"/>
        <v/>
      </c>
      <c r="R396">
        <f t="shared" si="51"/>
        <v>1</v>
      </c>
      <c r="S396">
        <f t="shared" si="54"/>
        <v>8.9168968156007882</v>
      </c>
    </row>
    <row r="397" spans="1:19" x14ac:dyDescent="0.3">
      <c r="A397" t="s">
        <v>423</v>
      </c>
      <c r="B397">
        <v>5290.0322266000003</v>
      </c>
      <c r="C397">
        <v>5683.5600586</v>
      </c>
      <c r="D397">
        <v>5592.7851563000004</v>
      </c>
      <c r="E397">
        <v>5597.4423827999999</v>
      </c>
      <c r="F397">
        <v>5656.6499022999997</v>
      </c>
      <c r="G397">
        <v>5675.7202147999997</v>
      </c>
      <c r="H397">
        <v>5683.5600586</v>
      </c>
      <c r="I397">
        <v>5675.7202147999997</v>
      </c>
      <c r="J397">
        <v>5659.578125</v>
      </c>
      <c r="L397" t="str">
        <f t="shared" si="52"/>
        <v>17AUG2023:12:00:00</v>
      </c>
      <c r="M397">
        <v>13</v>
      </c>
      <c r="N397">
        <f t="shared" si="53"/>
        <v>393.52783199999976</v>
      </c>
      <c r="O397" t="str">
        <f t="shared" si="48"/>
        <v/>
      </c>
      <c r="P397">
        <f t="shared" si="49"/>
        <v>393.52783199999976</v>
      </c>
      <c r="Q397" t="str">
        <f t="shared" si="50"/>
        <v/>
      </c>
      <c r="R397">
        <f t="shared" si="51"/>
        <v>1</v>
      </c>
      <c r="S397">
        <f t="shared" si="54"/>
        <v>7.4390441332514765</v>
      </c>
    </row>
    <row r="398" spans="1:19" x14ac:dyDescent="0.3">
      <c r="A398" t="s">
        <v>424</v>
      </c>
      <c r="B398">
        <v>5669.8613280999998</v>
      </c>
      <c r="C398">
        <v>6019.1000977000003</v>
      </c>
      <c r="D398">
        <v>5985.9580077999999</v>
      </c>
      <c r="E398">
        <v>5975.9233397999997</v>
      </c>
      <c r="F398">
        <v>6004.8300780999998</v>
      </c>
      <c r="G398">
        <v>6020.5498047000001</v>
      </c>
      <c r="H398">
        <v>6019.1000977000003</v>
      </c>
      <c r="I398">
        <v>6020.5498047000001</v>
      </c>
      <c r="J398">
        <v>6011.625</v>
      </c>
      <c r="L398" t="str">
        <f t="shared" si="52"/>
        <v>17AUG2023:13:00:00</v>
      </c>
      <c r="M398">
        <v>14</v>
      </c>
      <c r="N398">
        <f t="shared" si="53"/>
        <v>349.23876960000052</v>
      </c>
      <c r="O398" t="str">
        <f t="shared" si="48"/>
        <v/>
      </c>
      <c r="P398">
        <f t="shared" si="49"/>
        <v>349.23876960000052</v>
      </c>
      <c r="Q398" t="str">
        <f t="shared" si="50"/>
        <v/>
      </c>
      <c r="R398">
        <f t="shared" si="51"/>
        <v>1</v>
      </c>
      <c r="S398">
        <f t="shared" si="54"/>
        <v>6.1595645711679561</v>
      </c>
    </row>
    <row r="399" spans="1:19" x14ac:dyDescent="0.3">
      <c r="A399" t="s">
        <v>425</v>
      </c>
      <c r="B399">
        <v>6003.6577147999997</v>
      </c>
      <c r="C399">
        <v>6293.7001952999999</v>
      </c>
      <c r="D399">
        <v>6281.3383789</v>
      </c>
      <c r="E399">
        <v>6267.9697266000003</v>
      </c>
      <c r="F399">
        <v>6282.6298827999999</v>
      </c>
      <c r="G399">
        <v>6304.0400391000003</v>
      </c>
      <c r="H399">
        <v>6293.7001952999999</v>
      </c>
      <c r="I399">
        <v>6304.0400391000003</v>
      </c>
      <c r="J399">
        <v>6294.2568358999997</v>
      </c>
      <c r="L399" t="str">
        <f t="shared" si="52"/>
        <v>17AUG2023:14:00:00</v>
      </c>
      <c r="M399">
        <v>15</v>
      </c>
      <c r="N399">
        <f t="shared" si="53"/>
        <v>290.04248050000024</v>
      </c>
      <c r="O399" t="str">
        <f t="shared" si="48"/>
        <v/>
      </c>
      <c r="P399">
        <f t="shared" si="49"/>
        <v>290.04248050000024</v>
      </c>
      <c r="Q399" t="str">
        <f t="shared" si="50"/>
        <v/>
      </c>
      <c r="R399">
        <f t="shared" si="51"/>
        <v>1</v>
      </c>
      <c r="S399">
        <f t="shared" si="54"/>
        <v>4.8310962129802641</v>
      </c>
    </row>
    <row r="400" spans="1:19" x14ac:dyDescent="0.3">
      <c r="A400" t="s">
        <v>426</v>
      </c>
      <c r="B400">
        <v>6137.5576172000001</v>
      </c>
      <c r="C400">
        <v>6485.0800780999998</v>
      </c>
      <c r="D400">
        <v>6479.3559569999998</v>
      </c>
      <c r="E400">
        <v>6495.7744141000003</v>
      </c>
      <c r="F400">
        <v>6484.5498047000001</v>
      </c>
      <c r="G400">
        <v>6501.0097655999998</v>
      </c>
      <c r="H400">
        <v>6485.0800780999998</v>
      </c>
      <c r="I400">
        <v>6501.0097655999998</v>
      </c>
      <c r="J400">
        <v>6490.2539063000004</v>
      </c>
      <c r="L400" t="str">
        <f t="shared" si="52"/>
        <v>17AUG2023:15:00:00</v>
      </c>
      <c r="M400">
        <v>16</v>
      </c>
      <c r="N400">
        <f t="shared" si="53"/>
        <v>347.52246089999971</v>
      </c>
      <c r="O400" t="str">
        <f t="shared" si="48"/>
        <v/>
      </c>
      <c r="P400">
        <f t="shared" si="49"/>
        <v>347.52246089999971</v>
      </c>
      <c r="Q400" t="str">
        <f t="shared" si="50"/>
        <v/>
      </c>
      <c r="R400">
        <f t="shared" si="51"/>
        <v>1</v>
      </c>
      <c r="S400">
        <f t="shared" si="54"/>
        <v>5.6622272665285713</v>
      </c>
    </row>
    <row r="401" spans="1:19" x14ac:dyDescent="0.3">
      <c r="A401" t="s">
        <v>427</v>
      </c>
      <c r="B401">
        <v>6268.5732422000001</v>
      </c>
      <c r="C401">
        <v>6568.3999022999997</v>
      </c>
      <c r="D401">
        <v>6673.0947266000003</v>
      </c>
      <c r="E401">
        <v>6753.2055664</v>
      </c>
      <c r="F401">
        <v>6569.2099608999997</v>
      </c>
      <c r="G401">
        <v>6587.4199219000002</v>
      </c>
      <c r="H401">
        <v>6568.3999022999997</v>
      </c>
      <c r="I401">
        <v>6587.4199219000002</v>
      </c>
      <c r="J401">
        <v>6597.0278319999998</v>
      </c>
      <c r="L401" t="str">
        <f t="shared" si="52"/>
        <v>17AUG2023:16:00:00</v>
      </c>
      <c r="M401">
        <v>17</v>
      </c>
      <c r="N401">
        <f t="shared" si="53"/>
        <v>299.82666009999957</v>
      </c>
      <c r="O401" t="str">
        <f t="shared" si="48"/>
        <v/>
      </c>
      <c r="P401">
        <f t="shared" si="49"/>
        <v>299.82666009999957</v>
      </c>
      <c r="Q401" t="str">
        <f t="shared" si="50"/>
        <v/>
      </c>
      <c r="R401">
        <f t="shared" si="51"/>
        <v>1</v>
      </c>
      <c r="S401">
        <f t="shared" si="54"/>
        <v>4.7830127927925954</v>
      </c>
    </row>
    <row r="402" spans="1:19" x14ac:dyDescent="0.3">
      <c r="A402" t="s">
        <v>428</v>
      </c>
      <c r="B402">
        <v>6345.6220702999999</v>
      </c>
      <c r="C402">
        <v>6605.9301758000001</v>
      </c>
      <c r="D402">
        <v>6705.2338866999999</v>
      </c>
      <c r="E402">
        <v>6800.5537108999997</v>
      </c>
      <c r="F402">
        <v>6605.5</v>
      </c>
      <c r="G402">
        <v>6627.5498047000001</v>
      </c>
      <c r="H402">
        <v>6605.9301758000001</v>
      </c>
      <c r="I402">
        <v>6627.5498047000001</v>
      </c>
      <c r="J402">
        <v>6634.3959961</v>
      </c>
      <c r="L402" t="str">
        <f t="shared" si="52"/>
        <v>17AUG2023:17:00:00</v>
      </c>
      <c r="M402">
        <v>18</v>
      </c>
      <c r="N402">
        <f t="shared" si="53"/>
        <v>260.30810550000024</v>
      </c>
      <c r="O402" t="str">
        <f t="shared" si="48"/>
        <v/>
      </c>
      <c r="P402">
        <f t="shared" si="49"/>
        <v>260.30810550000024</v>
      </c>
      <c r="Q402" t="str">
        <f t="shared" si="50"/>
        <v/>
      </c>
      <c r="R402">
        <f t="shared" si="51"/>
        <v>1</v>
      </c>
      <c r="S402">
        <f t="shared" si="54"/>
        <v>4.1021684338615794</v>
      </c>
    </row>
    <row r="403" spans="1:19" x14ac:dyDescent="0.3">
      <c r="A403" t="s">
        <v>429</v>
      </c>
      <c r="B403">
        <v>6360.0297852000003</v>
      </c>
      <c r="C403">
        <v>6592.75</v>
      </c>
      <c r="D403">
        <v>6615.0849608999997</v>
      </c>
      <c r="E403">
        <v>6629.4169922000001</v>
      </c>
      <c r="F403">
        <v>6584.7700194999998</v>
      </c>
      <c r="G403">
        <v>6613.75</v>
      </c>
      <c r="H403">
        <v>6592.75</v>
      </c>
      <c r="I403">
        <v>6613.75</v>
      </c>
      <c r="J403">
        <v>6604.8188477000003</v>
      </c>
      <c r="L403" t="str">
        <f t="shared" si="52"/>
        <v>17AUG2023:18:00:00</v>
      </c>
      <c r="M403">
        <v>19</v>
      </c>
      <c r="N403">
        <f t="shared" si="53"/>
        <v>232.72021479999967</v>
      </c>
      <c r="O403" t="str">
        <f t="shared" si="48"/>
        <v/>
      </c>
      <c r="P403">
        <f t="shared" si="49"/>
        <v>232.72021479999967</v>
      </c>
      <c r="Q403" t="str">
        <f t="shared" si="50"/>
        <v/>
      </c>
      <c r="R403">
        <f t="shared" si="51"/>
        <v>1</v>
      </c>
      <c r="S403">
        <f t="shared" si="54"/>
        <v>3.6591057378622236</v>
      </c>
    </row>
    <row r="404" spans="1:19" x14ac:dyDescent="0.3">
      <c r="A404" t="s">
        <v>430</v>
      </c>
      <c r="B404">
        <v>6287.0332030999998</v>
      </c>
      <c r="C404">
        <v>6482.6000977000003</v>
      </c>
      <c r="D404">
        <v>6552.4155272999997</v>
      </c>
      <c r="E404">
        <v>6550.0375977000003</v>
      </c>
      <c r="F404">
        <v>6465.2700194999998</v>
      </c>
      <c r="G404">
        <v>6501.3398438000004</v>
      </c>
      <c r="H404">
        <v>6482.6000977000003</v>
      </c>
      <c r="I404">
        <v>6501.3398438000004</v>
      </c>
      <c r="J404">
        <v>6502.3261719000002</v>
      </c>
      <c r="L404" t="str">
        <f t="shared" si="52"/>
        <v>17AUG2023:19:00:00</v>
      </c>
      <c r="M404">
        <v>20</v>
      </c>
      <c r="N404">
        <f t="shared" si="53"/>
        <v>195.56689460000052</v>
      </c>
      <c r="O404" t="str">
        <f t="shared" si="48"/>
        <v/>
      </c>
      <c r="P404">
        <f t="shared" si="49"/>
        <v>195.56689460000052</v>
      </c>
      <c r="Q404" t="str">
        <f t="shared" si="50"/>
        <v/>
      </c>
      <c r="R404">
        <f t="shared" si="51"/>
        <v>1</v>
      </c>
      <c r="S404">
        <f t="shared" si="54"/>
        <v>3.1106388066086677</v>
      </c>
    </row>
    <row r="405" spans="1:19" x14ac:dyDescent="0.3">
      <c r="A405" t="s">
        <v>431</v>
      </c>
      <c r="B405">
        <v>6061.9189452999999</v>
      </c>
      <c r="C405">
        <v>6256.8901366999999</v>
      </c>
      <c r="D405">
        <v>6225.9780272999997</v>
      </c>
      <c r="E405">
        <v>6165.7788086</v>
      </c>
      <c r="F405">
        <v>6226.9101563000004</v>
      </c>
      <c r="G405">
        <v>6271.1499022999997</v>
      </c>
      <c r="H405">
        <v>6256.8901366999999</v>
      </c>
      <c r="I405">
        <v>6271.1499022999997</v>
      </c>
      <c r="J405">
        <v>6253.4140625</v>
      </c>
      <c r="L405" t="str">
        <f t="shared" si="52"/>
        <v>17AUG2023:20:00:00</v>
      </c>
      <c r="M405">
        <v>21</v>
      </c>
      <c r="N405">
        <f t="shared" si="53"/>
        <v>194.97119139999995</v>
      </c>
      <c r="O405" t="str">
        <f t="shared" si="48"/>
        <v/>
      </c>
      <c r="P405">
        <f t="shared" si="49"/>
        <v>194.97119139999995</v>
      </c>
      <c r="Q405" t="str">
        <f t="shared" si="50"/>
        <v/>
      </c>
      <c r="R405">
        <f t="shared" si="51"/>
        <v>1</v>
      </c>
      <c r="S405">
        <f t="shared" si="54"/>
        <v>3.2163279179304656</v>
      </c>
    </row>
    <row r="406" spans="1:19" x14ac:dyDescent="0.3">
      <c r="A406" t="s">
        <v>432</v>
      </c>
      <c r="B406">
        <v>5871.2006836</v>
      </c>
      <c r="C406">
        <v>6071.8100586</v>
      </c>
      <c r="D406">
        <v>6064.0507813000004</v>
      </c>
      <c r="E406">
        <v>6021.1147461</v>
      </c>
      <c r="F406">
        <v>6034.1298827999999</v>
      </c>
      <c r="G406">
        <v>6081.3798827999999</v>
      </c>
      <c r="H406">
        <v>6071.8100586</v>
      </c>
      <c r="I406">
        <v>6081.3798827999999</v>
      </c>
      <c r="J406">
        <v>6070.3183594000002</v>
      </c>
      <c r="L406" t="str">
        <f t="shared" si="52"/>
        <v>17AUG2023:21:00:00</v>
      </c>
      <c r="M406">
        <v>22</v>
      </c>
      <c r="N406">
        <f t="shared" si="53"/>
        <v>200.609375</v>
      </c>
      <c r="O406" t="str">
        <f t="shared" si="48"/>
        <v/>
      </c>
      <c r="P406">
        <f t="shared" si="49"/>
        <v>200.609375</v>
      </c>
      <c r="Q406" t="str">
        <f t="shared" si="50"/>
        <v/>
      </c>
      <c r="R406">
        <f t="shared" si="51"/>
        <v>1</v>
      </c>
      <c r="S406">
        <f t="shared" si="54"/>
        <v>3.4168373014460447</v>
      </c>
    </row>
    <row r="407" spans="1:19" x14ac:dyDescent="0.3">
      <c r="A407" t="s">
        <v>433</v>
      </c>
      <c r="B407">
        <v>5791.6831055000002</v>
      </c>
      <c r="C407">
        <v>5865.3500977000003</v>
      </c>
      <c r="D407">
        <v>5870.3222655999998</v>
      </c>
      <c r="E407">
        <v>5851.09375</v>
      </c>
      <c r="F407">
        <v>5819.6699219000002</v>
      </c>
      <c r="G407">
        <v>5870.7597655999998</v>
      </c>
      <c r="H407">
        <v>5865.3500977000003</v>
      </c>
      <c r="I407">
        <v>5870.7597655999998</v>
      </c>
      <c r="J407">
        <v>5863.9404297000001</v>
      </c>
      <c r="L407" t="str">
        <f t="shared" si="52"/>
        <v>17AUG2023:22:00:00</v>
      </c>
      <c r="M407">
        <v>23</v>
      </c>
      <c r="N407">
        <f t="shared" si="53"/>
        <v>73.666992200000095</v>
      </c>
      <c r="O407" t="str">
        <f t="shared" si="48"/>
        <v/>
      </c>
      <c r="P407">
        <f t="shared" si="49"/>
        <v>73.666992200000095</v>
      </c>
      <c r="Q407" t="str">
        <f t="shared" si="50"/>
        <v/>
      </c>
      <c r="R407">
        <f t="shared" si="51"/>
        <v>1</v>
      </c>
      <c r="S407">
        <f t="shared" si="54"/>
        <v>1.27194445652669</v>
      </c>
    </row>
    <row r="408" spans="1:19" x14ac:dyDescent="0.3">
      <c r="A408" t="s">
        <v>434</v>
      </c>
      <c r="B408">
        <v>5515.4946289</v>
      </c>
      <c r="C408">
        <v>5512.0498047000001</v>
      </c>
      <c r="D408">
        <v>5495.6826172000001</v>
      </c>
      <c r="E408">
        <v>5502.1118164</v>
      </c>
      <c r="F408">
        <v>5451.5600586</v>
      </c>
      <c r="G408">
        <v>5501.2597655999998</v>
      </c>
      <c r="H408">
        <v>5512.0498047000001</v>
      </c>
      <c r="I408">
        <v>5501.2597655999998</v>
      </c>
      <c r="J408">
        <v>5498.4116211</v>
      </c>
      <c r="L408" t="str">
        <f t="shared" si="52"/>
        <v>17AUG2023:23:00:00</v>
      </c>
      <c r="M408">
        <v>24</v>
      </c>
      <c r="N408">
        <f t="shared" si="53"/>
        <v>-3.4448241999998572</v>
      </c>
      <c r="O408">
        <f t="shared" si="48"/>
        <v>-3.4448241999998572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6.2457212485526187E-2</v>
      </c>
    </row>
    <row r="409" spans="1:19" x14ac:dyDescent="0.3">
      <c r="A409" t="s">
        <v>435</v>
      </c>
      <c r="B409">
        <v>5211.8994141000003</v>
      </c>
      <c r="C409">
        <v>5171.9301758000001</v>
      </c>
      <c r="D409">
        <v>5081.7822266000003</v>
      </c>
      <c r="E409">
        <v>5097.7534180000002</v>
      </c>
      <c r="F409">
        <v>5090.2402344000002</v>
      </c>
      <c r="G409">
        <v>5146.0297852000003</v>
      </c>
      <c r="H409">
        <v>5171.9301758000001</v>
      </c>
      <c r="I409">
        <v>5146.0297852000003</v>
      </c>
      <c r="J409">
        <v>5135.3715819999998</v>
      </c>
      <c r="L409" t="str">
        <f t="shared" si="52"/>
        <v>18AUG2023:00:00:00</v>
      </c>
      <c r="M409">
        <v>1</v>
      </c>
      <c r="N409">
        <f t="shared" si="53"/>
        <v>-39.969238300000143</v>
      </c>
      <c r="O409">
        <f t="shared" si="48"/>
        <v>-39.969238300000143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0.76688429926083101</v>
      </c>
    </row>
    <row r="410" spans="1:19" x14ac:dyDescent="0.3">
      <c r="A410" t="s">
        <v>436</v>
      </c>
      <c r="B410">
        <v>4821.9736327999999</v>
      </c>
      <c r="C410">
        <v>4797.4399414</v>
      </c>
      <c r="D410">
        <v>4703.9013672000001</v>
      </c>
      <c r="E410">
        <v>4695.6489258000001</v>
      </c>
      <c r="F410">
        <v>4716.7597655999998</v>
      </c>
      <c r="G410">
        <v>4756.2202147999997</v>
      </c>
      <c r="H410">
        <v>4797.4399414</v>
      </c>
      <c r="I410">
        <v>4756.2202147999997</v>
      </c>
      <c r="J410">
        <v>4754.1767577999999</v>
      </c>
      <c r="L410" t="str">
        <f t="shared" si="52"/>
        <v>18AUG2023:01:00:00</v>
      </c>
      <c r="M410">
        <v>2</v>
      </c>
      <c r="N410">
        <f t="shared" si="53"/>
        <v>-24.533691399999952</v>
      </c>
      <c r="O410">
        <f t="shared" si="48"/>
        <v>-24.533691399999952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0.50878941421655699</v>
      </c>
    </row>
    <row r="411" spans="1:19" x14ac:dyDescent="0.3">
      <c r="A411" t="s">
        <v>437</v>
      </c>
      <c r="B411">
        <v>4668.3212891000003</v>
      </c>
      <c r="C411">
        <v>4528.7202147999997</v>
      </c>
      <c r="D411">
        <v>4498.3666991999999</v>
      </c>
      <c r="E411">
        <v>4509.5439452999999</v>
      </c>
      <c r="F411">
        <v>4438.3798827999999</v>
      </c>
      <c r="G411">
        <v>4476.6201172000001</v>
      </c>
      <c r="H411">
        <v>4528.7202147999997</v>
      </c>
      <c r="I411">
        <v>4476.6201172000001</v>
      </c>
      <c r="J411">
        <v>4492.7753905999998</v>
      </c>
      <c r="L411" t="str">
        <f t="shared" si="52"/>
        <v>18AUG2023:02:00:00</v>
      </c>
      <c r="M411">
        <v>3</v>
      </c>
      <c r="N411">
        <f t="shared" si="53"/>
        <v>-139.60107430000062</v>
      </c>
      <c r="O411">
        <f t="shared" si="48"/>
        <v>-139.60107430000062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2.9903913131676103</v>
      </c>
    </row>
    <row r="412" spans="1:19" x14ac:dyDescent="0.3">
      <c r="A412" t="s">
        <v>438</v>
      </c>
      <c r="B412">
        <v>4418.5727539</v>
      </c>
      <c r="C412">
        <v>4313.2597655999998</v>
      </c>
      <c r="D412">
        <v>4244.6567383000001</v>
      </c>
      <c r="E412">
        <v>4262.3300780999998</v>
      </c>
      <c r="F412">
        <v>4214.6298827999999</v>
      </c>
      <c r="G412">
        <v>4251.4702147999997</v>
      </c>
      <c r="H412">
        <v>4313.2597655999998</v>
      </c>
      <c r="I412">
        <v>4251.4702147999997</v>
      </c>
      <c r="J412">
        <v>4264.9604491999999</v>
      </c>
      <c r="L412" t="str">
        <f t="shared" si="52"/>
        <v>18AUG2023:03:00:00</v>
      </c>
      <c r="M412">
        <v>4</v>
      </c>
      <c r="N412">
        <f t="shared" si="53"/>
        <v>-105.31298830000014</v>
      </c>
      <c r="O412">
        <f t="shared" si="48"/>
        <v>-105.31298830000014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2.3834164144303589</v>
      </c>
    </row>
    <row r="413" spans="1:19" x14ac:dyDescent="0.3">
      <c r="A413" t="s">
        <v>439</v>
      </c>
      <c r="B413">
        <v>4261.4321289</v>
      </c>
      <c r="C413">
        <v>4175.4301758000001</v>
      </c>
      <c r="D413">
        <v>4030.5095215000001</v>
      </c>
      <c r="E413">
        <v>4051.4333495999999</v>
      </c>
      <c r="F413">
        <v>4078.8500976999999</v>
      </c>
      <c r="G413">
        <v>4113.3598633000001</v>
      </c>
      <c r="H413">
        <v>4175.4301758000001</v>
      </c>
      <c r="I413">
        <v>4113.3598633000001</v>
      </c>
      <c r="J413">
        <v>4111.9599608999997</v>
      </c>
      <c r="L413" t="str">
        <f t="shared" si="52"/>
        <v>18AUG2023:04:00:00</v>
      </c>
      <c r="M413">
        <v>5</v>
      </c>
      <c r="N413">
        <f t="shared" si="53"/>
        <v>-86.00195309999981</v>
      </c>
      <c r="O413">
        <f t="shared" si="48"/>
        <v>-86.00195309999981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2.018146728578766</v>
      </c>
    </row>
    <row r="414" spans="1:19" x14ac:dyDescent="0.3">
      <c r="A414" t="s">
        <v>440</v>
      </c>
      <c r="B414">
        <v>4153.2539063000004</v>
      </c>
      <c r="C414">
        <v>4074.3701172000001</v>
      </c>
      <c r="D414">
        <v>3939.3823241999999</v>
      </c>
      <c r="E414">
        <v>3963.9348144999999</v>
      </c>
      <c r="F414">
        <v>3981.2800293</v>
      </c>
      <c r="G414">
        <v>4012.4799804999998</v>
      </c>
      <c r="H414">
        <v>4074.3701172000001</v>
      </c>
      <c r="I414">
        <v>4012.4799804999998</v>
      </c>
      <c r="J414">
        <v>4013.3076172000001</v>
      </c>
      <c r="L414" t="str">
        <f t="shared" si="52"/>
        <v>18AUG2023:05:00:00</v>
      </c>
      <c r="M414">
        <v>6</v>
      </c>
      <c r="N414">
        <f t="shared" si="53"/>
        <v>-78.883789100000286</v>
      </c>
      <c r="O414">
        <f t="shared" si="48"/>
        <v>-78.883789100000286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1.8993249842091955</v>
      </c>
    </row>
    <row r="415" spans="1:19" x14ac:dyDescent="0.3">
      <c r="A415" t="s">
        <v>441</v>
      </c>
      <c r="B415">
        <v>4191.1704102000003</v>
      </c>
      <c r="C415">
        <v>4073.2299804999998</v>
      </c>
      <c r="D415">
        <v>3939.7392577999999</v>
      </c>
      <c r="E415">
        <v>3954.4912109000002</v>
      </c>
      <c r="F415">
        <v>3986.5800780999998</v>
      </c>
      <c r="G415">
        <v>4013.8200683999999</v>
      </c>
      <c r="H415">
        <v>4073.2299804999998</v>
      </c>
      <c r="I415">
        <v>4013.8200683999999</v>
      </c>
      <c r="J415">
        <v>4014.1030273000001</v>
      </c>
      <c r="L415" t="str">
        <f t="shared" si="52"/>
        <v>18AUG2023:06:00:00</v>
      </c>
      <c r="M415">
        <v>7</v>
      </c>
      <c r="N415">
        <f t="shared" si="53"/>
        <v>-117.94042970000055</v>
      </c>
      <c r="O415">
        <f t="shared" si="48"/>
        <v>-117.94042970000055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2.8140213390744115</v>
      </c>
    </row>
    <row r="416" spans="1:19" x14ac:dyDescent="0.3">
      <c r="A416" t="s">
        <v>442</v>
      </c>
      <c r="B416">
        <v>4275.2236327999999</v>
      </c>
      <c r="C416">
        <v>4173.0600586</v>
      </c>
      <c r="D416">
        <v>4043.1240234000002</v>
      </c>
      <c r="E416">
        <v>4077.6162109000002</v>
      </c>
      <c r="F416">
        <v>4097.9101563000004</v>
      </c>
      <c r="G416">
        <v>4118.6298827999999</v>
      </c>
      <c r="H416">
        <v>4173.0600586</v>
      </c>
      <c r="I416">
        <v>4118.6298827999999</v>
      </c>
      <c r="J416">
        <v>4117.7856444999998</v>
      </c>
      <c r="L416" t="str">
        <f t="shared" si="52"/>
        <v>18AUG2023:07:00:00</v>
      </c>
      <c r="M416">
        <v>8</v>
      </c>
      <c r="N416">
        <f t="shared" si="53"/>
        <v>-102.16357419999986</v>
      </c>
      <c r="O416">
        <f t="shared" si="48"/>
        <v>-102.16357419999986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2.3896662016973651</v>
      </c>
    </row>
    <row r="417" spans="1:19" x14ac:dyDescent="0.3">
      <c r="A417" t="s">
        <v>443</v>
      </c>
      <c r="B417">
        <v>4248.6557616999999</v>
      </c>
      <c r="C417">
        <v>4152.8500977000003</v>
      </c>
      <c r="D417">
        <v>4035.8400879000001</v>
      </c>
      <c r="E417">
        <v>4045.4147948999998</v>
      </c>
      <c r="F417">
        <v>4078.9899902000002</v>
      </c>
      <c r="G417">
        <v>4102.8100586</v>
      </c>
      <c r="H417">
        <v>4152.8500977000003</v>
      </c>
      <c r="I417">
        <v>4102.8100586</v>
      </c>
      <c r="J417">
        <v>4102.0458983999997</v>
      </c>
      <c r="L417" t="str">
        <f t="shared" si="52"/>
        <v>18AUG2023:08:00:00</v>
      </c>
      <c r="M417">
        <v>9</v>
      </c>
      <c r="N417">
        <f t="shared" si="53"/>
        <v>-95.805663999999524</v>
      </c>
      <c r="O417">
        <f t="shared" si="48"/>
        <v>-95.805663999999524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2.2549641433333054</v>
      </c>
    </row>
    <row r="418" spans="1:19" x14ac:dyDescent="0.3">
      <c r="A418" t="s">
        <v>444</v>
      </c>
      <c r="B418">
        <v>4433.6328125</v>
      </c>
      <c r="C418">
        <v>4401.9902344000002</v>
      </c>
      <c r="D418">
        <v>4266.3476563000004</v>
      </c>
      <c r="E418">
        <v>4235.4047852000003</v>
      </c>
      <c r="F418">
        <v>4337.7402344000002</v>
      </c>
      <c r="G418">
        <v>4361.1699219000002</v>
      </c>
      <c r="H418">
        <v>4401.9902344000002</v>
      </c>
      <c r="I418">
        <v>4361.1699219000002</v>
      </c>
      <c r="J418">
        <v>4352.1088866999999</v>
      </c>
      <c r="L418" t="str">
        <f t="shared" si="52"/>
        <v>18AUG2023:09:00:00</v>
      </c>
      <c r="M418">
        <v>10</v>
      </c>
      <c r="N418">
        <f t="shared" si="53"/>
        <v>-31.64257809999981</v>
      </c>
      <c r="O418">
        <f t="shared" si="48"/>
        <v>-31.64257809999981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0.71369415191055152</v>
      </c>
    </row>
    <row r="419" spans="1:19" x14ac:dyDescent="0.3">
      <c r="A419" t="s">
        <v>445</v>
      </c>
      <c r="B419">
        <v>4770.5668944999998</v>
      </c>
      <c r="C419">
        <v>4835.2998047000001</v>
      </c>
      <c r="D419">
        <v>4637.1621094000002</v>
      </c>
      <c r="E419">
        <v>4605.4628905999998</v>
      </c>
      <c r="F419">
        <v>4779.7700194999998</v>
      </c>
      <c r="G419">
        <v>4803.7900391000003</v>
      </c>
      <c r="H419">
        <v>4835.2998047000001</v>
      </c>
      <c r="I419">
        <v>4803.7900391000003</v>
      </c>
      <c r="J419">
        <v>4777.515625</v>
      </c>
      <c r="L419" t="str">
        <f t="shared" si="52"/>
        <v>18AUG2023:10:00:00</v>
      </c>
      <c r="M419">
        <v>11</v>
      </c>
      <c r="N419">
        <f t="shared" si="53"/>
        <v>64.732910200000333</v>
      </c>
      <c r="O419" t="str">
        <f t="shared" si="48"/>
        <v/>
      </c>
      <c r="P419">
        <f t="shared" si="49"/>
        <v>64.732910200000333</v>
      </c>
      <c r="Q419" t="str">
        <f t="shared" si="50"/>
        <v/>
      </c>
      <c r="R419">
        <f t="shared" si="51"/>
        <v>1</v>
      </c>
      <c r="S419">
        <f t="shared" si="54"/>
        <v>1.3569228066926615</v>
      </c>
    </row>
    <row r="420" spans="1:19" x14ac:dyDescent="0.3">
      <c r="A420" t="s">
        <v>446</v>
      </c>
      <c r="B420">
        <v>5162.8867188000004</v>
      </c>
      <c r="C420">
        <v>5265.4902344000002</v>
      </c>
      <c r="D420">
        <v>5059.9921875</v>
      </c>
      <c r="E420">
        <v>5005.3251952999999</v>
      </c>
      <c r="F420">
        <v>5226.8100586</v>
      </c>
      <c r="G420">
        <v>5245.1699219000002</v>
      </c>
      <c r="H420">
        <v>5265.4902344000002</v>
      </c>
      <c r="I420">
        <v>5245.1699219000002</v>
      </c>
      <c r="J420">
        <v>5212.3945313000004</v>
      </c>
      <c r="L420" t="str">
        <f t="shared" si="52"/>
        <v>18AUG2023:11:00:00</v>
      </c>
      <c r="M420">
        <v>12</v>
      </c>
      <c r="N420">
        <f t="shared" si="53"/>
        <v>102.60351559999981</v>
      </c>
      <c r="O420" t="str">
        <f t="shared" si="48"/>
        <v/>
      </c>
      <c r="P420">
        <f t="shared" si="49"/>
        <v>102.60351559999981</v>
      </c>
      <c r="Q420" t="str">
        <f t="shared" si="50"/>
        <v/>
      </c>
      <c r="R420">
        <f t="shared" si="51"/>
        <v>1</v>
      </c>
      <c r="S420">
        <f t="shared" si="54"/>
        <v>1.9873284305538228</v>
      </c>
    </row>
    <row r="421" spans="1:19" x14ac:dyDescent="0.3">
      <c r="A421" t="s">
        <v>447</v>
      </c>
      <c r="B421">
        <v>5585.3393555000002</v>
      </c>
      <c r="C421">
        <v>5641.3300780999998</v>
      </c>
      <c r="D421">
        <v>5443.2807616999999</v>
      </c>
      <c r="E421">
        <v>5411.3666991999999</v>
      </c>
      <c r="F421">
        <v>5617.6201172000001</v>
      </c>
      <c r="G421">
        <v>5632.4501952999999</v>
      </c>
      <c r="H421">
        <v>5641.3300780999998</v>
      </c>
      <c r="I421">
        <v>5632.4501952999999</v>
      </c>
      <c r="J421">
        <v>5595.7978516000003</v>
      </c>
      <c r="L421" t="str">
        <f t="shared" si="52"/>
        <v>18AUG2023:12:00:00</v>
      </c>
      <c r="M421">
        <v>13</v>
      </c>
      <c r="N421">
        <f t="shared" si="53"/>
        <v>55.990722599999572</v>
      </c>
      <c r="O421" t="str">
        <f t="shared" si="48"/>
        <v/>
      </c>
      <c r="P421">
        <f t="shared" si="49"/>
        <v>55.990722599999572</v>
      </c>
      <c r="Q421" t="str">
        <f t="shared" si="50"/>
        <v/>
      </c>
      <c r="R421">
        <f t="shared" si="51"/>
        <v>1</v>
      </c>
      <c r="S421">
        <f t="shared" si="54"/>
        <v>1.0024587412914192</v>
      </c>
    </row>
    <row r="422" spans="1:19" x14ac:dyDescent="0.3">
      <c r="A422" t="s">
        <v>448</v>
      </c>
      <c r="B422">
        <v>5927.1298827999999</v>
      </c>
      <c r="C422">
        <v>5964.0400391000003</v>
      </c>
      <c r="D422">
        <v>5808.1733397999997</v>
      </c>
      <c r="E422">
        <v>5747.9150391000003</v>
      </c>
      <c r="F422">
        <v>5940.8598633000001</v>
      </c>
      <c r="G422">
        <v>5964.25</v>
      </c>
      <c r="H422">
        <v>5964.0400391000003</v>
      </c>
      <c r="I422">
        <v>5964.25</v>
      </c>
      <c r="J422">
        <v>5930.6328125</v>
      </c>
      <c r="L422" t="str">
        <f t="shared" si="52"/>
        <v>18AUG2023:13:00:00</v>
      </c>
      <c r="M422">
        <v>14</v>
      </c>
      <c r="N422">
        <f t="shared" si="53"/>
        <v>36.910156300000381</v>
      </c>
      <c r="O422" t="str">
        <f t="shared" si="48"/>
        <v/>
      </c>
      <c r="P422">
        <f t="shared" si="49"/>
        <v>36.910156300000381</v>
      </c>
      <c r="Q422" t="str">
        <f t="shared" si="50"/>
        <v/>
      </c>
      <c r="R422">
        <f t="shared" si="51"/>
        <v>1</v>
      </c>
      <c r="S422">
        <f t="shared" si="54"/>
        <v>0.6227323684454823</v>
      </c>
    </row>
    <row r="423" spans="1:19" x14ac:dyDescent="0.3">
      <c r="A423" t="s">
        <v>449</v>
      </c>
      <c r="B423">
        <v>6239.9599608999997</v>
      </c>
      <c r="C423">
        <v>6232.3798827999999</v>
      </c>
      <c r="D423">
        <v>6083.2392577999999</v>
      </c>
      <c r="E423">
        <v>6032.6835938000004</v>
      </c>
      <c r="F423">
        <v>6219.3398438000004</v>
      </c>
      <c r="G423">
        <v>6240.8500977000003</v>
      </c>
      <c r="H423">
        <v>6232.3798827999999</v>
      </c>
      <c r="I423">
        <v>6240.8500977000003</v>
      </c>
      <c r="J423">
        <v>6204.6357422000001</v>
      </c>
      <c r="L423" t="str">
        <f t="shared" si="52"/>
        <v>18AUG2023:14:00:00</v>
      </c>
      <c r="M423">
        <v>15</v>
      </c>
      <c r="N423">
        <f t="shared" si="53"/>
        <v>-7.5800780999998096</v>
      </c>
      <c r="O423">
        <f t="shared" si="48"/>
        <v>-7.5800780999998096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0.12147639003290212</v>
      </c>
    </row>
    <row r="424" spans="1:19" x14ac:dyDescent="0.3">
      <c r="A424" t="s">
        <v>450</v>
      </c>
      <c r="B424">
        <v>6473.5297852000003</v>
      </c>
      <c r="C424">
        <v>6412.2299805000002</v>
      </c>
      <c r="D424">
        <v>6291.0673827999999</v>
      </c>
      <c r="E424">
        <v>6242.1411133000001</v>
      </c>
      <c r="F424">
        <v>6405.2998047000001</v>
      </c>
      <c r="G424">
        <v>6426.6699219000002</v>
      </c>
      <c r="H424">
        <v>6412.2299805000002</v>
      </c>
      <c r="I424">
        <v>6426.6699219000002</v>
      </c>
      <c r="J424">
        <v>6393.0805664</v>
      </c>
      <c r="L424" t="str">
        <f t="shared" si="52"/>
        <v>18AUG2023:15:00:00</v>
      </c>
      <c r="M424">
        <v>16</v>
      </c>
      <c r="N424">
        <f t="shared" si="53"/>
        <v>-61.299804700000095</v>
      </c>
      <c r="O424">
        <f t="shared" si="48"/>
        <v>-61.299804700000095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0.94693014064978509</v>
      </c>
    </row>
    <row r="425" spans="1:19" x14ac:dyDescent="0.3">
      <c r="A425" t="s">
        <v>451</v>
      </c>
      <c r="B425">
        <v>6539.7856444999998</v>
      </c>
      <c r="C425">
        <v>6494.6899414</v>
      </c>
      <c r="D425">
        <v>6372.3300780999998</v>
      </c>
      <c r="E425">
        <v>6384.3881836</v>
      </c>
      <c r="F425">
        <v>6485.5200194999998</v>
      </c>
      <c r="G425">
        <v>6512.1298827999999</v>
      </c>
      <c r="H425">
        <v>6494.6899414</v>
      </c>
      <c r="I425">
        <v>6512.1298827999999</v>
      </c>
      <c r="J425">
        <v>6476.2773438000004</v>
      </c>
      <c r="L425" t="str">
        <f t="shared" si="52"/>
        <v>18AUG2023:16:00:00</v>
      </c>
      <c r="M425">
        <v>17</v>
      </c>
      <c r="N425">
        <f t="shared" si="53"/>
        <v>-45.09570309999981</v>
      </c>
      <c r="O425">
        <f t="shared" si="48"/>
        <v>-45.09570309999981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0.68955934569393074</v>
      </c>
    </row>
    <row r="426" spans="1:19" x14ac:dyDescent="0.3">
      <c r="A426" t="s">
        <v>452</v>
      </c>
      <c r="B426">
        <v>6419.8886719000002</v>
      </c>
      <c r="C426">
        <v>6508.5498047000001</v>
      </c>
      <c r="D426">
        <v>6415.1010741999999</v>
      </c>
      <c r="E426">
        <v>6407.4360352000003</v>
      </c>
      <c r="F426">
        <v>6493.7402344000002</v>
      </c>
      <c r="G426">
        <v>6526.5898438000004</v>
      </c>
      <c r="H426">
        <v>6508.5498047000001</v>
      </c>
      <c r="I426">
        <v>6526.5898438000004</v>
      </c>
      <c r="J426">
        <v>6495.5952147999997</v>
      </c>
      <c r="L426" t="str">
        <f t="shared" si="52"/>
        <v>18AUG2023:17:00:00</v>
      </c>
      <c r="M426">
        <v>18</v>
      </c>
      <c r="N426">
        <f t="shared" si="53"/>
        <v>88.661132799999905</v>
      </c>
      <c r="O426" t="str">
        <f t="shared" si="48"/>
        <v/>
      </c>
      <c r="P426">
        <f t="shared" si="49"/>
        <v>88.661132799999905</v>
      </c>
      <c r="Q426" t="str">
        <f t="shared" si="50"/>
        <v/>
      </c>
      <c r="R426">
        <f t="shared" si="51"/>
        <v>1</v>
      </c>
      <c r="S426">
        <f t="shared" si="54"/>
        <v>1.3810384779423313</v>
      </c>
    </row>
    <row r="427" spans="1:19" x14ac:dyDescent="0.3">
      <c r="A427" t="s">
        <v>453</v>
      </c>
      <c r="B427">
        <v>6397.6713866999999</v>
      </c>
      <c r="C427">
        <v>6466.1201172000001</v>
      </c>
      <c r="D427">
        <v>6345.6728516000003</v>
      </c>
      <c r="E427">
        <v>6286.3217772999997</v>
      </c>
      <c r="F427">
        <v>6445.1401366999999</v>
      </c>
      <c r="G427">
        <v>6483.7402344000002</v>
      </c>
      <c r="H427">
        <v>6466.1201172000001</v>
      </c>
      <c r="I427">
        <v>6483.7402344000002</v>
      </c>
      <c r="J427">
        <v>6446.9809569999998</v>
      </c>
      <c r="L427" t="str">
        <f t="shared" si="52"/>
        <v>18AUG2023:18:00:00</v>
      </c>
      <c r="M427">
        <v>19</v>
      </c>
      <c r="N427">
        <f t="shared" si="53"/>
        <v>68.448730500000238</v>
      </c>
      <c r="O427" t="str">
        <f t="shared" si="48"/>
        <v/>
      </c>
      <c r="P427">
        <f t="shared" si="49"/>
        <v>68.448730500000238</v>
      </c>
      <c r="Q427" t="str">
        <f t="shared" si="50"/>
        <v/>
      </c>
      <c r="R427">
        <f t="shared" si="51"/>
        <v>1</v>
      </c>
      <c r="S427">
        <f t="shared" si="54"/>
        <v>1.0699006929661474</v>
      </c>
    </row>
    <row r="428" spans="1:19" x14ac:dyDescent="0.3">
      <c r="A428" t="s">
        <v>454</v>
      </c>
      <c r="B428">
        <v>6357.9775391000003</v>
      </c>
      <c r="C428">
        <v>6319.4399414</v>
      </c>
      <c r="D428">
        <v>6267.6601563000004</v>
      </c>
      <c r="E428">
        <v>6180.6992188000004</v>
      </c>
      <c r="F428">
        <v>6290.9902344000002</v>
      </c>
      <c r="G428">
        <v>6334.6401366999999</v>
      </c>
      <c r="H428">
        <v>6319.4399414</v>
      </c>
      <c r="I428">
        <v>6334.6401366999999</v>
      </c>
      <c r="J428">
        <v>6312.3193358999997</v>
      </c>
      <c r="L428" t="str">
        <f t="shared" si="52"/>
        <v>18AUG2023:19:00:00</v>
      </c>
      <c r="M428">
        <v>20</v>
      </c>
      <c r="N428">
        <f t="shared" si="53"/>
        <v>-38.537597700000333</v>
      </c>
      <c r="O428">
        <f t="shared" si="48"/>
        <v>-38.537597700000333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0.6061298182166196</v>
      </c>
    </row>
    <row r="429" spans="1:19" x14ac:dyDescent="0.3">
      <c r="A429" t="s">
        <v>455</v>
      </c>
      <c r="B429">
        <v>6124.7207030999998</v>
      </c>
      <c r="C429">
        <v>6082.2001952999999</v>
      </c>
      <c r="D429">
        <v>5968.7431641000003</v>
      </c>
      <c r="E429">
        <v>5890.5419922000001</v>
      </c>
      <c r="F429">
        <v>6045.3398438000004</v>
      </c>
      <c r="G429">
        <v>6091.2797852000003</v>
      </c>
      <c r="H429">
        <v>6082.2001952999999</v>
      </c>
      <c r="I429">
        <v>6091.2797852000003</v>
      </c>
      <c r="J429">
        <v>6059.4550780999998</v>
      </c>
      <c r="L429" t="str">
        <f t="shared" si="52"/>
        <v>18AUG2023:20:00:00</v>
      </c>
      <c r="M429">
        <v>21</v>
      </c>
      <c r="N429">
        <f t="shared" si="53"/>
        <v>-42.520507799999905</v>
      </c>
      <c r="O429">
        <f t="shared" si="48"/>
        <v>-42.520507799999905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0.69424402942126551</v>
      </c>
    </row>
    <row r="430" spans="1:19" x14ac:dyDescent="0.3">
      <c r="A430" t="s">
        <v>456</v>
      </c>
      <c r="B430">
        <v>5855.7446289</v>
      </c>
      <c r="C430">
        <v>5872.9902344000002</v>
      </c>
      <c r="D430">
        <v>5818.0546875</v>
      </c>
      <c r="E430">
        <v>5800.0742188000004</v>
      </c>
      <c r="F430">
        <v>5823.1201172000001</v>
      </c>
      <c r="G430">
        <v>5876.6298827999999</v>
      </c>
      <c r="H430">
        <v>5872.9902344000002</v>
      </c>
      <c r="I430">
        <v>5876.6298827999999</v>
      </c>
      <c r="J430">
        <v>5858.4716797000001</v>
      </c>
      <c r="L430" t="str">
        <f t="shared" si="52"/>
        <v>18AUG2023:21:00:00</v>
      </c>
      <c r="M430">
        <v>22</v>
      </c>
      <c r="N430">
        <f t="shared" si="53"/>
        <v>17.245605500000238</v>
      </c>
      <c r="O430" t="str">
        <f t="shared" si="48"/>
        <v/>
      </c>
      <c r="P430">
        <f t="shared" si="49"/>
        <v>17.245605500000238</v>
      </c>
      <c r="Q430" t="str">
        <f t="shared" si="50"/>
        <v/>
      </c>
      <c r="R430">
        <f t="shared" si="51"/>
        <v>1</v>
      </c>
      <c r="S430">
        <f t="shared" si="54"/>
        <v>0.29450747245512687</v>
      </c>
    </row>
    <row r="431" spans="1:19" x14ac:dyDescent="0.3">
      <c r="A431" t="s">
        <v>457</v>
      </c>
      <c r="B431">
        <v>5646.4057616999999</v>
      </c>
      <c r="C431">
        <v>5670.8300780999998</v>
      </c>
      <c r="D431">
        <v>5625.5522461</v>
      </c>
      <c r="E431">
        <v>5571.3613280999998</v>
      </c>
      <c r="F431">
        <v>5609.75</v>
      </c>
      <c r="G431">
        <v>5670.7700194999998</v>
      </c>
      <c r="H431">
        <v>5670.8300780999998</v>
      </c>
      <c r="I431">
        <v>5670.7700194999998</v>
      </c>
      <c r="J431">
        <v>5655.6425780999998</v>
      </c>
      <c r="L431" t="str">
        <f t="shared" si="52"/>
        <v>18AUG2023:22:00:00</v>
      </c>
      <c r="M431">
        <v>23</v>
      </c>
      <c r="N431">
        <f t="shared" si="53"/>
        <v>24.424316399999952</v>
      </c>
      <c r="O431" t="str">
        <f t="shared" si="48"/>
        <v/>
      </c>
      <c r="P431">
        <f t="shared" si="49"/>
        <v>24.424316399999952</v>
      </c>
      <c r="Q431" t="str">
        <f t="shared" si="50"/>
        <v/>
      </c>
      <c r="R431">
        <f t="shared" si="51"/>
        <v>1</v>
      </c>
      <c r="S431">
        <f t="shared" si="54"/>
        <v>0.43256396069995445</v>
      </c>
    </row>
    <row r="432" spans="1:19" x14ac:dyDescent="0.3">
      <c r="A432" t="s">
        <v>458</v>
      </c>
      <c r="B432">
        <v>5338.4633789</v>
      </c>
      <c r="C432">
        <v>5372.7099608999997</v>
      </c>
      <c r="D432">
        <v>5342.5712891000003</v>
      </c>
      <c r="E432">
        <v>5278.5097655999998</v>
      </c>
      <c r="F432">
        <v>5299.0898438000004</v>
      </c>
      <c r="G432">
        <v>5351.9599608999997</v>
      </c>
      <c r="H432">
        <v>5372.7099608999997</v>
      </c>
      <c r="I432">
        <v>5351.9599608999997</v>
      </c>
      <c r="J432">
        <v>5351.0205077999999</v>
      </c>
      <c r="L432" t="str">
        <f t="shared" si="52"/>
        <v>18AUG2023:23:00:00</v>
      </c>
      <c r="M432">
        <v>24</v>
      </c>
      <c r="N432">
        <f t="shared" si="53"/>
        <v>34.246581999999762</v>
      </c>
      <c r="O432" t="str">
        <f t="shared" si="48"/>
        <v/>
      </c>
      <c r="P432">
        <f t="shared" si="49"/>
        <v>34.246581999999762</v>
      </c>
      <c r="Q432" t="str">
        <f t="shared" si="50"/>
        <v/>
      </c>
      <c r="R432">
        <f t="shared" si="51"/>
        <v>1</v>
      </c>
      <c r="S432">
        <f t="shared" si="54"/>
        <v>0.64150635809093692</v>
      </c>
    </row>
    <row r="433" spans="1:19" x14ac:dyDescent="0.3">
      <c r="A433" t="s">
        <v>459</v>
      </c>
      <c r="B433">
        <v>5085.5878905999998</v>
      </c>
      <c r="C433">
        <v>5099.3701172000001</v>
      </c>
      <c r="D433">
        <v>4980.2851563000004</v>
      </c>
      <c r="E433">
        <v>4952.6738280999998</v>
      </c>
      <c r="F433">
        <v>5010.4301758000001</v>
      </c>
      <c r="G433">
        <v>5061.1000977000003</v>
      </c>
      <c r="H433">
        <v>5099.3701172000001</v>
      </c>
      <c r="I433">
        <v>5061.1000977000003</v>
      </c>
      <c r="J433">
        <v>5051.3510741999999</v>
      </c>
      <c r="L433" t="str">
        <f t="shared" si="52"/>
        <v>19AUG2023:00:00:00</v>
      </c>
      <c r="M433">
        <v>1</v>
      </c>
      <c r="N433">
        <f t="shared" si="53"/>
        <v>13.782226600000286</v>
      </c>
      <c r="O433" t="str">
        <f t="shared" si="48"/>
        <v/>
      </c>
      <c r="P433">
        <f t="shared" si="49"/>
        <v>13.782226600000286</v>
      </c>
      <c r="Q433" t="str">
        <f t="shared" si="50"/>
        <v/>
      </c>
      <c r="R433">
        <f t="shared" si="51"/>
        <v>1</v>
      </c>
      <c r="S433">
        <f t="shared" si="54"/>
        <v>0.27100557293434668</v>
      </c>
    </row>
    <row r="434" spans="1:19" x14ac:dyDescent="0.3">
      <c r="A434" t="s">
        <v>460</v>
      </c>
      <c r="B434">
        <v>4805.3486327999999</v>
      </c>
      <c r="C434">
        <v>4850.2797852000003</v>
      </c>
      <c r="D434">
        <v>4741.2446289</v>
      </c>
      <c r="E434">
        <v>4731.5874022999997</v>
      </c>
      <c r="F434">
        <v>4716.3500977000003</v>
      </c>
      <c r="G434">
        <v>4671.2597655999998</v>
      </c>
      <c r="H434">
        <v>4850.2797852000003</v>
      </c>
      <c r="I434">
        <v>4754.6899414</v>
      </c>
      <c r="J434">
        <v>4768.5009766000003</v>
      </c>
      <c r="L434" t="str">
        <f t="shared" si="52"/>
        <v>19AUG2023:01:00:00</v>
      </c>
      <c r="M434">
        <v>2</v>
      </c>
      <c r="N434">
        <f t="shared" si="53"/>
        <v>44.931152400000428</v>
      </c>
      <c r="O434" t="str">
        <f t="shared" si="48"/>
        <v/>
      </c>
      <c r="P434">
        <f t="shared" si="49"/>
        <v>44.931152400000428</v>
      </c>
      <c r="Q434" t="str">
        <f t="shared" si="50"/>
        <v/>
      </c>
      <c r="R434">
        <f t="shared" si="51"/>
        <v>1</v>
      </c>
      <c r="S434">
        <f t="shared" si="54"/>
        <v>0.93502377940515335</v>
      </c>
    </row>
    <row r="435" spans="1:19" x14ac:dyDescent="0.3">
      <c r="A435" t="s">
        <v>461</v>
      </c>
      <c r="B435">
        <v>4586.2324219000002</v>
      </c>
      <c r="C435">
        <v>4609.2700194999998</v>
      </c>
      <c r="D435">
        <v>4503.5693358999997</v>
      </c>
      <c r="E435">
        <v>4492.4785155999998</v>
      </c>
      <c r="F435">
        <v>4456.2700194999998</v>
      </c>
      <c r="G435">
        <v>4419.9799805000002</v>
      </c>
      <c r="H435">
        <v>4609.2700194999998</v>
      </c>
      <c r="I435">
        <v>4495.3798827999999</v>
      </c>
      <c r="J435">
        <v>4519.7338866999999</v>
      </c>
      <c r="L435" t="str">
        <f t="shared" si="52"/>
        <v>19AUG2023:02:00:00</v>
      </c>
      <c r="M435">
        <v>3</v>
      </c>
      <c r="N435">
        <f t="shared" si="53"/>
        <v>23.037597599999572</v>
      </c>
      <c r="O435" t="str">
        <f t="shared" si="48"/>
        <v/>
      </c>
      <c r="P435">
        <f t="shared" si="49"/>
        <v>23.037597599999572</v>
      </c>
      <c r="Q435" t="str">
        <f t="shared" si="50"/>
        <v/>
      </c>
      <c r="R435">
        <f t="shared" si="51"/>
        <v>1</v>
      </c>
      <c r="S435">
        <f t="shared" si="54"/>
        <v>0.50232076093639133</v>
      </c>
    </row>
    <row r="436" spans="1:19" x14ac:dyDescent="0.3">
      <c r="A436" t="s">
        <v>462</v>
      </c>
      <c r="B436">
        <v>4403.6386719000002</v>
      </c>
      <c r="C436">
        <v>4401.1098633000001</v>
      </c>
      <c r="D436">
        <v>4260.4853516000003</v>
      </c>
      <c r="E436">
        <v>4257.1889647999997</v>
      </c>
      <c r="F436">
        <v>4232.1499022999997</v>
      </c>
      <c r="G436">
        <v>4192.1201172000001</v>
      </c>
      <c r="H436">
        <v>4401.1098633000001</v>
      </c>
      <c r="I436">
        <v>4266.7998047000001</v>
      </c>
      <c r="J436">
        <v>4294.8974608999997</v>
      </c>
      <c r="L436" t="str">
        <f t="shared" si="52"/>
        <v>19AUG2023:03:00:00</v>
      </c>
      <c r="M436">
        <v>4</v>
      </c>
      <c r="N436">
        <f t="shared" si="53"/>
        <v>-2.5288086000000476</v>
      </c>
      <c r="O436">
        <f t="shared" si="48"/>
        <v>-2.5288086000000476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5.7425433565578263E-2</v>
      </c>
    </row>
    <row r="437" spans="1:19" x14ac:dyDescent="0.3">
      <c r="A437" t="s">
        <v>463</v>
      </c>
      <c r="B437">
        <v>4158.7504883000001</v>
      </c>
      <c r="C437">
        <v>4247.5400391000003</v>
      </c>
      <c r="D437">
        <v>4050.1428222999998</v>
      </c>
      <c r="E437">
        <v>4064.4877929999998</v>
      </c>
      <c r="F437">
        <v>4064.2900390999998</v>
      </c>
      <c r="G437">
        <v>4039.2399902000002</v>
      </c>
      <c r="H437">
        <v>4247.5400391000003</v>
      </c>
      <c r="I437">
        <v>4105.9101563000004</v>
      </c>
      <c r="J437">
        <v>4126.4165039</v>
      </c>
      <c r="L437" t="str">
        <f t="shared" si="52"/>
        <v>19AUG2023:04:00:00</v>
      </c>
      <c r="M437">
        <v>5</v>
      </c>
      <c r="N437">
        <f t="shared" si="53"/>
        <v>88.789550800000143</v>
      </c>
      <c r="O437" t="str">
        <f t="shared" si="48"/>
        <v/>
      </c>
      <c r="P437">
        <f t="shared" si="49"/>
        <v>88.789550800000143</v>
      </c>
      <c r="Q437" t="str">
        <f t="shared" si="50"/>
        <v/>
      </c>
      <c r="R437">
        <f t="shared" si="51"/>
        <v>1</v>
      </c>
      <c r="S437">
        <f t="shared" si="54"/>
        <v>2.135005479405311</v>
      </c>
    </row>
    <row r="438" spans="1:19" x14ac:dyDescent="0.3">
      <c r="A438" t="s">
        <v>464</v>
      </c>
      <c r="B438">
        <v>4004.6975097999998</v>
      </c>
      <c r="C438">
        <v>4122.7900391000003</v>
      </c>
      <c r="D438">
        <v>3922.9072265999998</v>
      </c>
      <c r="E438">
        <v>3946.7888183999999</v>
      </c>
      <c r="F438">
        <v>3934.3200683999999</v>
      </c>
      <c r="G438">
        <v>3939.0900879000001</v>
      </c>
      <c r="H438">
        <v>4122.7900391000003</v>
      </c>
      <c r="I438">
        <v>3975.1799316000001</v>
      </c>
      <c r="J438">
        <v>4001.3134765999998</v>
      </c>
      <c r="L438" t="str">
        <f t="shared" si="52"/>
        <v>19AUG2023:05:00:00</v>
      </c>
      <c r="M438">
        <v>6</v>
      </c>
      <c r="N438">
        <f t="shared" si="53"/>
        <v>118.09252930000048</v>
      </c>
      <c r="O438" t="str">
        <f t="shared" si="48"/>
        <v/>
      </c>
      <c r="P438">
        <f t="shared" si="49"/>
        <v>118.09252930000048</v>
      </c>
      <c r="Q438" t="str">
        <f t="shared" si="50"/>
        <v/>
      </c>
      <c r="R438">
        <f t="shared" si="51"/>
        <v>1</v>
      </c>
      <c r="S438">
        <f t="shared" si="54"/>
        <v>2.9488501693576898</v>
      </c>
    </row>
    <row r="439" spans="1:19" x14ac:dyDescent="0.3">
      <c r="A439" t="s">
        <v>465</v>
      </c>
      <c r="B439">
        <v>3900.5305176000002</v>
      </c>
      <c r="C439">
        <v>4075.3300780999998</v>
      </c>
      <c r="D439">
        <v>3847.7753905999998</v>
      </c>
      <c r="E439">
        <v>3858.2824707</v>
      </c>
      <c r="F439">
        <v>3883.9599609000002</v>
      </c>
      <c r="G439">
        <v>3905.3200683999999</v>
      </c>
      <c r="H439">
        <v>4075.3300780999998</v>
      </c>
      <c r="I439">
        <v>3929.3000487999998</v>
      </c>
      <c r="J439">
        <v>3949.8723144999999</v>
      </c>
      <c r="L439" t="str">
        <f t="shared" si="52"/>
        <v>19AUG2023:06:00:00</v>
      </c>
      <c r="M439">
        <v>7</v>
      </c>
      <c r="N439">
        <f t="shared" si="53"/>
        <v>174.79956049999964</v>
      </c>
      <c r="O439" t="str">
        <f t="shared" si="48"/>
        <v/>
      </c>
      <c r="P439">
        <f t="shared" si="49"/>
        <v>174.79956049999964</v>
      </c>
      <c r="Q439" t="str">
        <f t="shared" si="50"/>
        <v/>
      </c>
      <c r="R439">
        <f t="shared" si="51"/>
        <v>1</v>
      </c>
      <c r="S439">
        <f t="shared" si="54"/>
        <v>4.4814304031533112</v>
      </c>
    </row>
    <row r="440" spans="1:19" x14ac:dyDescent="0.3">
      <c r="A440" t="s">
        <v>466</v>
      </c>
      <c r="B440">
        <v>3897.9079590000001</v>
      </c>
      <c r="C440">
        <v>4034.5100097999998</v>
      </c>
      <c r="D440">
        <v>3832.9523926000002</v>
      </c>
      <c r="E440">
        <v>3834.7636719000002</v>
      </c>
      <c r="F440">
        <v>3860.4899902000002</v>
      </c>
      <c r="G440">
        <v>3895.8300780999998</v>
      </c>
      <c r="H440">
        <v>4034.5100097999998</v>
      </c>
      <c r="I440">
        <v>3904.0200195000002</v>
      </c>
      <c r="J440">
        <v>3923.7817383000001</v>
      </c>
      <c r="L440" t="str">
        <f t="shared" si="52"/>
        <v>19AUG2023:07:00:00</v>
      </c>
      <c r="M440">
        <v>8</v>
      </c>
      <c r="N440">
        <f t="shared" si="53"/>
        <v>136.60205079999969</v>
      </c>
      <c r="O440" t="str">
        <f t="shared" si="48"/>
        <v/>
      </c>
      <c r="P440">
        <f t="shared" si="49"/>
        <v>136.60205079999969</v>
      </c>
      <c r="Q440" t="str">
        <f t="shared" si="50"/>
        <v/>
      </c>
      <c r="R440">
        <f t="shared" si="51"/>
        <v>1</v>
      </c>
      <c r="S440">
        <f t="shared" si="54"/>
        <v>3.5044965719263583</v>
      </c>
    </row>
    <row r="441" spans="1:19" x14ac:dyDescent="0.3">
      <c r="A441" t="s">
        <v>467</v>
      </c>
      <c r="B441">
        <v>3878.2580566000001</v>
      </c>
      <c r="C441">
        <v>3980.4099120999999</v>
      </c>
      <c r="D441">
        <v>3878.1914062999999</v>
      </c>
      <c r="E441">
        <v>3803.1508789</v>
      </c>
      <c r="F441">
        <v>3800.6201172000001</v>
      </c>
      <c r="G441">
        <v>3862.1599120999999</v>
      </c>
      <c r="H441">
        <v>3980.4099120999999</v>
      </c>
      <c r="I441">
        <v>3846.0500487999998</v>
      </c>
      <c r="J441">
        <v>3889.8544922000001</v>
      </c>
      <c r="L441" t="str">
        <f t="shared" si="52"/>
        <v>19AUG2023:08:00:00</v>
      </c>
      <c r="M441">
        <v>9</v>
      </c>
      <c r="N441">
        <f t="shared" si="53"/>
        <v>102.15185549999978</v>
      </c>
      <c r="O441" t="str">
        <f t="shared" si="48"/>
        <v/>
      </c>
      <c r="P441">
        <f t="shared" si="49"/>
        <v>102.15185549999978</v>
      </c>
      <c r="Q441" t="str">
        <f t="shared" si="50"/>
        <v/>
      </c>
      <c r="R441">
        <f t="shared" si="51"/>
        <v>1</v>
      </c>
      <c r="S441">
        <f t="shared" si="54"/>
        <v>2.6339623101190561</v>
      </c>
    </row>
    <row r="442" spans="1:19" x14ac:dyDescent="0.3">
      <c r="A442" t="s">
        <v>468</v>
      </c>
      <c r="B442">
        <v>4121.6655272999997</v>
      </c>
      <c r="C442">
        <v>4280.4702147999997</v>
      </c>
      <c r="D442">
        <v>4146.6528319999998</v>
      </c>
      <c r="E442">
        <v>4091.4272461</v>
      </c>
      <c r="F442">
        <v>4108.9501952999999</v>
      </c>
      <c r="G442">
        <v>4128.4199219000002</v>
      </c>
      <c r="H442">
        <v>4280.4702147999997</v>
      </c>
      <c r="I442">
        <v>4149.1499022999997</v>
      </c>
      <c r="J442">
        <v>4181.9536133000001</v>
      </c>
      <c r="L442" t="str">
        <f t="shared" si="52"/>
        <v>19AUG2023:09:00:00</v>
      </c>
      <c r="M442">
        <v>10</v>
      </c>
      <c r="N442">
        <f t="shared" si="53"/>
        <v>158.8046875</v>
      </c>
      <c r="O442" t="str">
        <f t="shared" si="48"/>
        <v/>
      </c>
      <c r="P442">
        <f t="shared" si="49"/>
        <v>158.8046875</v>
      </c>
      <c r="Q442" t="str">
        <f t="shared" si="50"/>
        <v/>
      </c>
      <c r="R442">
        <f t="shared" si="51"/>
        <v>1</v>
      </c>
      <c r="S442">
        <f t="shared" si="54"/>
        <v>3.8529251451422115</v>
      </c>
    </row>
    <row r="443" spans="1:19" x14ac:dyDescent="0.3">
      <c r="A443" t="s">
        <v>469</v>
      </c>
      <c r="B443">
        <v>4505.2177733999997</v>
      </c>
      <c r="C443">
        <v>4722.9399414</v>
      </c>
      <c r="D443">
        <v>4541.2358397999997</v>
      </c>
      <c r="E443">
        <v>4468.6088866999999</v>
      </c>
      <c r="F443">
        <v>4591.6401366999999</v>
      </c>
      <c r="G443">
        <v>4534.1899414</v>
      </c>
      <c r="H443">
        <v>4722.9399414</v>
      </c>
      <c r="I443">
        <v>4615.8300780999998</v>
      </c>
      <c r="J443">
        <v>4622.4614258000001</v>
      </c>
      <c r="L443" t="str">
        <f t="shared" si="52"/>
        <v>19AUG2023:10:00:00</v>
      </c>
      <c r="M443">
        <v>11</v>
      </c>
      <c r="N443">
        <f t="shared" si="53"/>
        <v>217.72216800000024</v>
      </c>
      <c r="O443" t="str">
        <f t="shared" si="48"/>
        <v/>
      </c>
      <c r="P443">
        <f t="shared" si="49"/>
        <v>217.72216800000024</v>
      </c>
      <c r="Q443" t="str">
        <f t="shared" si="50"/>
        <v/>
      </c>
      <c r="R443">
        <f t="shared" si="51"/>
        <v>1</v>
      </c>
      <c r="S443">
        <f t="shared" si="54"/>
        <v>4.8326668976023672</v>
      </c>
    </row>
    <row r="444" spans="1:19" x14ac:dyDescent="0.3">
      <c r="A444" t="s">
        <v>470</v>
      </c>
      <c r="B444">
        <v>4931.6372069999998</v>
      </c>
      <c r="C444">
        <v>5122.75</v>
      </c>
      <c r="D444">
        <v>4929.7377930000002</v>
      </c>
      <c r="E444">
        <v>4816.6445313000004</v>
      </c>
      <c r="F444">
        <v>5032.8500977000003</v>
      </c>
      <c r="G444">
        <v>4931.4702147999997</v>
      </c>
      <c r="H444">
        <v>5122.75</v>
      </c>
      <c r="I444">
        <v>5047</v>
      </c>
      <c r="J444">
        <v>5033.3046875</v>
      </c>
      <c r="L444" t="str">
        <f t="shared" si="52"/>
        <v>19AUG2023:11:00:00</v>
      </c>
      <c r="M444">
        <v>12</v>
      </c>
      <c r="N444">
        <f t="shared" si="53"/>
        <v>191.11279300000024</v>
      </c>
      <c r="O444" t="str">
        <f t="shared" si="48"/>
        <v/>
      </c>
      <c r="P444">
        <f t="shared" si="49"/>
        <v>191.11279300000024</v>
      </c>
      <c r="Q444" t="str">
        <f t="shared" si="50"/>
        <v/>
      </c>
      <c r="R444">
        <f t="shared" si="51"/>
        <v>1</v>
      </c>
      <c r="S444">
        <f t="shared" si="54"/>
        <v>3.8752403102307169</v>
      </c>
    </row>
    <row r="445" spans="1:19" x14ac:dyDescent="0.3">
      <c r="A445" t="s">
        <v>471</v>
      </c>
      <c r="B445">
        <v>5362.6123047000001</v>
      </c>
      <c r="C445">
        <v>5454.5</v>
      </c>
      <c r="D445">
        <v>5268.5170897999997</v>
      </c>
      <c r="E445">
        <v>5176.2832030999998</v>
      </c>
      <c r="F445">
        <v>5404.7402344000002</v>
      </c>
      <c r="G445">
        <v>5278.3300780999998</v>
      </c>
      <c r="H445">
        <v>5454.5</v>
      </c>
      <c r="I445">
        <v>5410.3100586</v>
      </c>
      <c r="J445">
        <v>5381.4536133000001</v>
      </c>
      <c r="L445" t="str">
        <f t="shared" si="52"/>
        <v>19AUG2023:12:00:00</v>
      </c>
      <c r="M445">
        <v>13</v>
      </c>
      <c r="N445">
        <f t="shared" si="53"/>
        <v>91.887695299999905</v>
      </c>
      <c r="O445" t="str">
        <f t="shared" si="48"/>
        <v/>
      </c>
      <c r="P445">
        <f t="shared" si="49"/>
        <v>91.887695299999905</v>
      </c>
      <c r="Q445" t="str">
        <f t="shared" si="50"/>
        <v/>
      </c>
      <c r="R445">
        <f t="shared" si="51"/>
        <v>1</v>
      </c>
      <c r="S445">
        <f t="shared" si="54"/>
        <v>1.7134875705906611</v>
      </c>
    </row>
    <row r="446" spans="1:19" x14ac:dyDescent="0.3">
      <c r="A446" t="s">
        <v>472</v>
      </c>
      <c r="B446">
        <v>5668.5971680000002</v>
      </c>
      <c r="C446">
        <v>5753.7099608999997</v>
      </c>
      <c r="D446">
        <v>5595.6699219000002</v>
      </c>
      <c r="E446">
        <v>5491.1884766000003</v>
      </c>
      <c r="F446">
        <v>5721.4199219000002</v>
      </c>
      <c r="G446">
        <v>5601.2797852000003</v>
      </c>
      <c r="H446">
        <v>5753.7099608999997</v>
      </c>
      <c r="I446">
        <v>5731.7001952999999</v>
      </c>
      <c r="J446">
        <v>5697.0273438000004</v>
      </c>
      <c r="L446" t="str">
        <f t="shared" si="52"/>
        <v>19AUG2023:13:00:00</v>
      </c>
      <c r="M446">
        <v>14</v>
      </c>
      <c r="N446">
        <f t="shared" si="53"/>
        <v>85.112792899999477</v>
      </c>
      <c r="O446" t="str">
        <f t="shared" si="48"/>
        <v/>
      </c>
      <c r="P446">
        <f t="shared" si="49"/>
        <v>85.112792899999477</v>
      </c>
      <c r="Q446" t="str">
        <f t="shared" si="50"/>
        <v/>
      </c>
      <c r="R446">
        <f t="shared" si="51"/>
        <v>1</v>
      </c>
      <c r="S446">
        <f t="shared" si="54"/>
        <v>1.5014789440405598</v>
      </c>
    </row>
    <row r="447" spans="1:19" x14ac:dyDescent="0.3">
      <c r="A447" t="s">
        <v>473</v>
      </c>
      <c r="B447">
        <v>5964.7543944999998</v>
      </c>
      <c r="C447">
        <v>6015.0097655999998</v>
      </c>
      <c r="D447">
        <v>5839.8466797000001</v>
      </c>
      <c r="E447">
        <v>5762.375</v>
      </c>
      <c r="F447">
        <v>6000.5297852000003</v>
      </c>
      <c r="G447">
        <v>5864.9199219000002</v>
      </c>
      <c r="H447">
        <v>6015.0097655999998</v>
      </c>
      <c r="I447">
        <v>6008.6098633000001</v>
      </c>
      <c r="J447">
        <v>5961.6005858999997</v>
      </c>
      <c r="L447" t="str">
        <f t="shared" si="52"/>
        <v>19AUG2023:14:00:00</v>
      </c>
      <c r="M447">
        <v>15</v>
      </c>
      <c r="N447">
        <f t="shared" si="53"/>
        <v>50.255371100000048</v>
      </c>
      <c r="O447" t="str">
        <f t="shared" si="48"/>
        <v/>
      </c>
      <c r="P447">
        <f t="shared" si="49"/>
        <v>50.255371100000048</v>
      </c>
      <c r="Q447" t="str">
        <f t="shared" si="50"/>
        <v/>
      </c>
      <c r="R447">
        <f t="shared" si="51"/>
        <v>1</v>
      </c>
      <c r="S447">
        <f t="shared" si="54"/>
        <v>0.84253881679251852</v>
      </c>
    </row>
    <row r="448" spans="1:19" x14ac:dyDescent="0.3">
      <c r="A448" t="s">
        <v>474</v>
      </c>
      <c r="B448">
        <v>6199.6230469000002</v>
      </c>
      <c r="C448">
        <v>6181.8198241999999</v>
      </c>
      <c r="D448">
        <v>6051.2192383000001</v>
      </c>
      <c r="E448">
        <v>5920.2314452999999</v>
      </c>
      <c r="F448">
        <v>6169.8999022999997</v>
      </c>
      <c r="G448">
        <v>6059.1699219000002</v>
      </c>
      <c r="H448">
        <v>6181.8198241999999</v>
      </c>
      <c r="I448">
        <v>6182.7998047000001</v>
      </c>
      <c r="J448">
        <v>6142.5366211</v>
      </c>
      <c r="L448" t="str">
        <f t="shared" si="52"/>
        <v>19AUG2023:15:00:00</v>
      </c>
      <c r="M448">
        <v>16</v>
      </c>
      <c r="N448">
        <f t="shared" si="53"/>
        <v>-17.803222700000333</v>
      </c>
      <c r="O448">
        <f t="shared" si="48"/>
        <v>-17.803222700000333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0.28716621261195041</v>
      </c>
    </row>
    <row r="449" spans="1:19" x14ac:dyDescent="0.3">
      <c r="A449" t="s">
        <v>475</v>
      </c>
      <c r="B449">
        <v>6328.2597655999998</v>
      </c>
      <c r="C449">
        <v>6275.9399414</v>
      </c>
      <c r="D449">
        <v>6210.2050780999998</v>
      </c>
      <c r="E449">
        <v>6036.7871094000002</v>
      </c>
      <c r="F449">
        <v>6264.8901366999999</v>
      </c>
      <c r="G449">
        <v>6170.4799805000002</v>
      </c>
      <c r="H449">
        <v>6275.9399414</v>
      </c>
      <c r="I449">
        <v>6280.6499022999997</v>
      </c>
      <c r="J449">
        <v>6252.5556641000003</v>
      </c>
      <c r="L449" t="str">
        <f t="shared" si="52"/>
        <v>19AUG2023:16:00:00</v>
      </c>
      <c r="M449">
        <v>17</v>
      </c>
      <c r="N449">
        <f t="shared" si="53"/>
        <v>-52.319824199999857</v>
      </c>
      <c r="O449">
        <f t="shared" si="48"/>
        <v>-52.319824199999857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0.82676480008622522</v>
      </c>
    </row>
    <row r="450" spans="1:19" x14ac:dyDescent="0.3">
      <c r="A450" t="s">
        <v>476</v>
      </c>
      <c r="B450">
        <v>6380.7153319999998</v>
      </c>
      <c r="C450">
        <v>6306.3798827999999</v>
      </c>
      <c r="D450">
        <v>6269.6840819999998</v>
      </c>
      <c r="E450">
        <v>6096.6274414</v>
      </c>
      <c r="F450">
        <v>6303.6499022999997</v>
      </c>
      <c r="G450">
        <v>6195.6298827999999</v>
      </c>
      <c r="H450">
        <v>6306.3798827999999</v>
      </c>
      <c r="I450">
        <v>6315.8100586</v>
      </c>
      <c r="J450">
        <v>6290.5219727000003</v>
      </c>
      <c r="L450" t="str">
        <f t="shared" si="52"/>
        <v>19AUG2023:17:00:00</v>
      </c>
      <c r="M450">
        <v>18</v>
      </c>
      <c r="N450">
        <f t="shared" si="53"/>
        <v>-74.335449199999857</v>
      </c>
      <c r="O450">
        <f t="shared" si="48"/>
        <v>-74.335449199999857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1.1650018114301273</v>
      </c>
    </row>
    <row r="451" spans="1:19" x14ac:dyDescent="0.3">
      <c r="A451" t="s">
        <v>477</v>
      </c>
      <c r="B451">
        <v>6330.2431641000003</v>
      </c>
      <c r="C451">
        <v>6279.6098633000001</v>
      </c>
      <c r="D451">
        <v>6271.6572266000003</v>
      </c>
      <c r="E451">
        <v>6098.7226563000004</v>
      </c>
      <c r="F451">
        <v>6269.8901366999999</v>
      </c>
      <c r="G451">
        <v>6179.0698241999999</v>
      </c>
      <c r="H451">
        <v>6279.6098633000001</v>
      </c>
      <c r="I451">
        <v>6293.5</v>
      </c>
      <c r="J451">
        <v>6271.1601563000004</v>
      </c>
      <c r="L451" t="str">
        <f t="shared" si="52"/>
        <v>19AUG2023:18:00:00</v>
      </c>
      <c r="M451">
        <v>19</v>
      </c>
      <c r="N451">
        <f t="shared" si="53"/>
        <v>-50.633300800000143</v>
      </c>
      <c r="O451">
        <f t="shared" ref="O451:O514" si="55">IF(N451&lt;0,N451,"")</f>
        <v>-50.633300800000143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0.79986344106259799</v>
      </c>
    </row>
    <row r="452" spans="1:19" x14ac:dyDescent="0.3">
      <c r="A452" t="s">
        <v>478</v>
      </c>
      <c r="B452">
        <v>6181.0883789</v>
      </c>
      <c r="C452">
        <v>6162.3701172000001</v>
      </c>
      <c r="D452">
        <v>6162.7827147999997</v>
      </c>
      <c r="E452">
        <v>6007.9614258000001</v>
      </c>
      <c r="F452">
        <v>6159.4501952999999</v>
      </c>
      <c r="G452">
        <v>6073.7998047000001</v>
      </c>
      <c r="H452">
        <v>6162.3701172000001</v>
      </c>
      <c r="I452">
        <v>6177.2797852000003</v>
      </c>
      <c r="J452">
        <v>6157.7763672000001</v>
      </c>
      <c r="L452" t="str">
        <f t="shared" ref="L452:L515" si="59">A452</f>
        <v>19AUG2023:19:00:00</v>
      </c>
      <c r="M452">
        <v>20</v>
      </c>
      <c r="N452">
        <f t="shared" ref="N452:N515" si="60">C452-B452</f>
        <v>-18.718261699999857</v>
      </c>
      <c r="O452">
        <f t="shared" si="55"/>
        <v>-18.718261699999857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0.30283116099580831</v>
      </c>
    </row>
    <row r="453" spans="1:19" x14ac:dyDescent="0.3">
      <c r="A453" t="s">
        <v>479</v>
      </c>
      <c r="B453">
        <v>5940.0346680000002</v>
      </c>
      <c r="C453">
        <v>5931.1699219000002</v>
      </c>
      <c r="D453">
        <v>5885.8647461</v>
      </c>
      <c r="E453">
        <v>5775.5898438000004</v>
      </c>
      <c r="F453">
        <v>5932.9199219000002</v>
      </c>
      <c r="G453">
        <v>5834.2700194999998</v>
      </c>
      <c r="H453">
        <v>5931.1699219000002</v>
      </c>
      <c r="I453">
        <v>5939.1000977000003</v>
      </c>
      <c r="J453">
        <v>5914.9731444999998</v>
      </c>
      <c r="L453" t="str">
        <f t="shared" si="59"/>
        <v>19AUG2023:20:00:00</v>
      </c>
      <c r="M453">
        <v>21</v>
      </c>
      <c r="N453">
        <f t="shared" si="60"/>
        <v>-8.8647461000000476</v>
      </c>
      <c r="O453">
        <f t="shared" si="55"/>
        <v>-8.8647461000000476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0.14923727882862328</v>
      </c>
    </row>
    <row r="454" spans="1:19" x14ac:dyDescent="0.3">
      <c r="A454" t="s">
        <v>480</v>
      </c>
      <c r="B454">
        <v>5727.5864258000001</v>
      </c>
      <c r="C454">
        <v>5736.8500977000003</v>
      </c>
      <c r="D454">
        <v>5700.7099608999997</v>
      </c>
      <c r="E454">
        <v>5633.078125</v>
      </c>
      <c r="F454">
        <v>5736</v>
      </c>
      <c r="G454">
        <v>5632.4199219000002</v>
      </c>
      <c r="H454">
        <v>5736.8500977000003</v>
      </c>
      <c r="I454">
        <v>5738.6899414</v>
      </c>
      <c r="J454">
        <v>5719.6459961</v>
      </c>
      <c r="L454" t="str">
        <f t="shared" si="59"/>
        <v>19AUG2023:21:00:00</v>
      </c>
      <c r="M454">
        <v>22</v>
      </c>
      <c r="N454">
        <f t="shared" si="60"/>
        <v>9.2636719000001904</v>
      </c>
      <c r="O454" t="str">
        <f t="shared" si="55"/>
        <v/>
      </c>
      <c r="P454">
        <f t="shared" si="56"/>
        <v>9.2636719000001904</v>
      </c>
      <c r="Q454" t="str">
        <f t="shared" si="57"/>
        <v/>
      </c>
      <c r="R454">
        <f t="shared" si="58"/>
        <v>1</v>
      </c>
      <c r="S454">
        <f t="shared" si="61"/>
        <v>0.16173779339709024</v>
      </c>
    </row>
    <row r="455" spans="1:19" x14ac:dyDescent="0.3">
      <c r="A455" t="s">
        <v>481</v>
      </c>
      <c r="B455">
        <v>5484.0898438000004</v>
      </c>
      <c r="C455">
        <v>5549.8198241999999</v>
      </c>
      <c r="D455">
        <v>5549.3247069999998</v>
      </c>
      <c r="E455">
        <v>5495.2211914</v>
      </c>
      <c r="F455">
        <v>5536</v>
      </c>
      <c r="G455">
        <v>5430.1098633000001</v>
      </c>
      <c r="H455">
        <v>5549.8198241999999</v>
      </c>
      <c r="I455">
        <v>5538.7099608999997</v>
      </c>
      <c r="J455">
        <v>5533.0351563000004</v>
      </c>
      <c r="L455" t="str">
        <f t="shared" si="59"/>
        <v>19AUG2023:22:00:00</v>
      </c>
      <c r="M455">
        <v>23</v>
      </c>
      <c r="N455">
        <f t="shared" si="60"/>
        <v>65.729980399999477</v>
      </c>
      <c r="O455" t="str">
        <f t="shared" si="55"/>
        <v/>
      </c>
      <c r="P455">
        <f t="shared" si="56"/>
        <v>65.729980399999477</v>
      </c>
      <c r="Q455" t="str">
        <f t="shared" si="57"/>
        <v/>
      </c>
      <c r="R455">
        <f t="shared" si="58"/>
        <v>1</v>
      </c>
      <c r="S455">
        <f t="shared" si="61"/>
        <v>1.1985576872762223</v>
      </c>
    </row>
    <row r="456" spans="1:19" x14ac:dyDescent="0.3">
      <c r="A456" t="s">
        <v>482</v>
      </c>
      <c r="B456">
        <v>5196.7851563000004</v>
      </c>
      <c r="C456">
        <v>5255.2700194999998</v>
      </c>
      <c r="D456">
        <v>5267.0952147999997</v>
      </c>
      <c r="E456">
        <v>5248.4545897999997</v>
      </c>
      <c r="F456">
        <v>5217.0898438000004</v>
      </c>
      <c r="G456">
        <v>5123.9799805000002</v>
      </c>
      <c r="H456">
        <v>5255.2700194999998</v>
      </c>
      <c r="I456">
        <v>5225.1000977000003</v>
      </c>
      <c r="J456">
        <v>5231.6372069999998</v>
      </c>
      <c r="L456" t="str">
        <f t="shared" si="59"/>
        <v>19AUG2023:23:00:00</v>
      </c>
      <c r="M456">
        <v>24</v>
      </c>
      <c r="N456">
        <f t="shared" si="60"/>
        <v>58.484863199999381</v>
      </c>
      <c r="O456" t="str">
        <f t="shared" si="55"/>
        <v/>
      </c>
      <c r="P456">
        <f t="shared" si="56"/>
        <v>58.484863199999381</v>
      </c>
      <c r="Q456" t="str">
        <f t="shared" si="57"/>
        <v/>
      </c>
      <c r="R456">
        <f t="shared" si="58"/>
        <v>1</v>
      </c>
      <c r="S456">
        <f t="shared" si="61"/>
        <v>1.1254046769491497</v>
      </c>
    </row>
    <row r="457" spans="1:19" x14ac:dyDescent="0.3">
      <c r="A457" t="s">
        <v>483</v>
      </c>
      <c r="B457">
        <v>4976.8115233999997</v>
      </c>
      <c r="C457">
        <v>4986.25</v>
      </c>
      <c r="D457">
        <v>4998.4897461</v>
      </c>
      <c r="E457">
        <v>5010.1904297000001</v>
      </c>
      <c r="F457">
        <v>4930.0698241999999</v>
      </c>
      <c r="G457">
        <v>4850.1201172000001</v>
      </c>
      <c r="H457">
        <v>4986.25</v>
      </c>
      <c r="I457">
        <v>4939.1499022999997</v>
      </c>
      <c r="J457">
        <v>4955.3369141000003</v>
      </c>
      <c r="L457" t="str">
        <f t="shared" si="59"/>
        <v>20AUG2023:00:00:00</v>
      </c>
      <c r="M457">
        <v>1</v>
      </c>
      <c r="N457">
        <f t="shared" si="60"/>
        <v>9.4384766000002855</v>
      </c>
      <c r="O457" t="str">
        <f t="shared" si="55"/>
        <v/>
      </c>
      <c r="P457">
        <f t="shared" si="56"/>
        <v>9.4384766000002855</v>
      </c>
      <c r="Q457" t="str">
        <f t="shared" si="57"/>
        <v/>
      </c>
      <c r="R457">
        <f t="shared" si="58"/>
        <v>1</v>
      </c>
      <c r="S457">
        <f t="shared" si="61"/>
        <v>0.1896490665885659</v>
      </c>
    </row>
    <row r="458" spans="1:19" x14ac:dyDescent="0.3">
      <c r="A458" t="s">
        <v>484</v>
      </c>
      <c r="B458">
        <v>4743.7978516000003</v>
      </c>
      <c r="C458">
        <v>4760.2001952999999</v>
      </c>
      <c r="D458">
        <v>4713.8198241999999</v>
      </c>
      <c r="E458">
        <v>4723.3696289</v>
      </c>
      <c r="F458">
        <v>4690.0097655999998</v>
      </c>
      <c r="G458">
        <v>4624.7700194999998</v>
      </c>
      <c r="H458">
        <v>4760.2001952999999</v>
      </c>
      <c r="I458">
        <v>4698.2099608999997</v>
      </c>
      <c r="J458">
        <v>4711.7651366999999</v>
      </c>
      <c r="L458" t="str">
        <f t="shared" si="59"/>
        <v>20AUG2023:01:00:00</v>
      </c>
      <c r="M458">
        <v>2</v>
      </c>
      <c r="N458">
        <f t="shared" si="60"/>
        <v>16.402343699999619</v>
      </c>
      <c r="O458" t="str">
        <f t="shared" si="55"/>
        <v/>
      </c>
      <c r="P458">
        <f t="shared" si="56"/>
        <v>16.402343699999619</v>
      </c>
      <c r="Q458" t="str">
        <f t="shared" si="57"/>
        <v/>
      </c>
      <c r="R458">
        <f t="shared" si="58"/>
        <v>1</v>
      </c>
      <c r="S458">
        <f t="shared" si="61"/>
        <v>0.34576396830373779</v>
      </c>
    </row>
    <row r="459" spans="1:19" x14ac:dyDescent="0.3">
      <c r="A459" t="s">
        <v>485</v>
      </c>
      <c r="B459">
        <v>4473.3452147999997</v>
      </c>
      <c r="C459">
        <v>4508.3701172000001</v>
      </c>
      <c r="D459">
        <v>4522.4067383000001</v>
      </c>
      <c r="E459">
        <v>4548.1049805000002</v>
      </c>
      <c r="F459">
        <v>4439.2299805000002</v>
      </c>
      <c r="G459">
        <v>4365.8999022999997</v>
      </c>
      <c r="H459">
        <v>4508.3701172000001</v>
      </c>
      <c r="I459">
        <v>4441.6499022999997</v>
      </c>
      <c r="J459">
        <v>4470.0004883000001</v>
      </c>
      <c r="L459" t="str">
        <f t="shared" si="59"/>
        <v>20AUG2023:02:00:00</v>
      </c>
      <c r="M459">
        <v>3</v>
      </c>
      <c r="N459">
        <f t="shared" si="60"/>
        <v>35.024902400000428</v>
      </c>
      <c r="O459" t="str">
        <f t="shared" si="55"/>
        <v/>
      </c>
      <c r="P459">
        <f t="shared" si="56"/>
        <v>35.024902400000428</v>
      </c>
      <c r="Q459" t="str">
        <f t="shared" si="57"/>
        <v/>
      </c>
      <c r="R459">
        <f t="shared" si="58"/>
        <v>1</v>
      </c>
      <c r="S459">
        <f t="shared" si="61"/>
        <v>0.78296891293166992</v>
      </c>
    </row>
    <row r="460" spans="1:19" x14ac:dyDescent="0.3">
      <c r="A460" t="s">
        <v>486</v>
      </c>
      <c r="B460">
        <v>4205.9042969000002</v>
      </c>
      <c r="C460">
        <v>4290.5400391000003</v>
      </c>
      <c r="D460">
        <v>4249.7636719000002</v>
      </c>
      <c r="E460">
        <v>4277.0561522999997</v>
      </c>
      <c r="F460">
        <v>4224.75</v>
      </c>
      <c r="G460">
        <v>4137.5698241999999</v>
      </c>
      <c r="H460">
        <v>4290.5400391000003</v>
      </c>
      <c r="I460">
        <v>4216.4702147999997</v>
      </c>
      <c r="J460">
        <v>4238.2880858999997</v>
      </c>
      <c r="L460" t="str">
        <f t="shared" si="59"/>
        <v>20AUG2023:03:00:00</v>
      </c>
      <c r="M460">
        <v>4</v>
      </c>
      <c r="N460">
        <f t="shared" si="60"/>
        <v>84.635742200000095</v>
      </c>
      <c r="O460" t="str">
        <f t="shared" si="55"/>
        <v/>
      </c>
      <c r="P460">
        <f t="shared" si="56"/>
        <v>84.635742200000095</v>
      </c>
      <c r="Q460" t="str">
        <f t="shared" si="57"/>
        <v/>
      </c>
      <c r="R460">
        <f t="shared" si="58"/>
        <v>1</v>
      </c>
      <c r="S460">
        <f t="shared" si="61"/>
        <v>2.0123078469089664</v>
      </c>
    </row>
    <row r="461" spans="1:19" x14ac:dyDescent="0.3">
      <c r="A461" t="s">
        <v>487</v>
      </c>
      <c r="B461">
        <v>4080.1408691000001</v>
      </c>
      <c r="C461">
        <v>4144.9599608999997</v>
      </c>
      <c r="D461">
        <v>4077.0678711</v>
      </c>
      <c r="E461">
        <v>4110.5903319999998</v>
      </c>
      <c r="F461">
        <v>4072.0800780999998</v>
      </c>
      <c r="G461">
        <v>3996.3400879000001</v>
      </c>
      <c r="H461">
        <v>4144.9599608999997</v>
      </c>
      <c r="I461">
        <v>4068.7099609000002</v>
      </c>
      <c r="J461">
        <v>4086.3566894999999</v>
      </c>
      <c r="L461" t="str">
        <f t="shared" si="59"/>
        <v>20AUG2023:04:00:00</v>
      </c>
      <c r="M461">
        <v>5</v>
      </c>
      <c r="N461">
        <f t="shared" si="60"/>
        <v>64.819091799999569</v>
      </c>
      <c r="O461" t="str">
        <f t="shared" si="55"/>
        <v/>
      </c>
      <c r="P461">
        <f t="shared" si="56"/>
        <v>64.819091799999569</v>
      </c>
      <c r="Q461" t="str">
        <f t="shared" si="57"/>
        <v/>
      </c>
      <c r="R461">
        <f t="shared" si="58"/>
        <v>1</v>
      </c>
      <c r="S461">
        <f t="shared" si="61"/>
        <v>1.5886483795422828</v>
      </c>
    </row>
    <row r="462" spans="1:19" x14ac:dyDescent="0.3">
      <c r="A462" t="s">
        <v>488</v>
      </c>
      <c r="B462">
        <v>3940.6933594000002</v>
      </c>
      <c r="C462">
        <v>4010.8300780999998</v>
      </c>
      <c r="D462">
        <v>3915.7155762000002</v>
      </c>
      <c r="E462">
        <v>3946.3388672000001</v>
      </c>
      <c r="F462">
        <v>3938.8500976999999</v>
      </c>
      <c r="G462">
        <v>3884.2099609000002</v>
      </c>
      <c r="H462">
        <v>4010.8300780999998</v>
      </c>
      <c r="I462">
        <v>3931.1000976999999</v>
      </c>
      <c r="J462">
        <v>3948.0283202999999</v>
      </c>
      <c r="L462" t="str">
        <f t="shared" si="59"/>
        <v>20AUG2023:05:00:00</v>
      </c>
      <c r="M462">
        <v>6</v>
      </c>
      <c r="N462">
        <f t="shared" si="60"/>
        <v>70.136718699999619</v>
      </c>
      <c r="O462" t="str">
        <f t="shared" si="55"/>
        <v/>
      </c>
      <c r="P462">
        <f t="shared" si="56"/>
        <v>70.136718699999619</v>
      </c>
      <c r="Q462" t="str">
        <f t="shared" si="57"/>
        <v/>
      </c>
      <c r="R462">
        <f t="shared" si="58"/>
        <v>1</v>
      </c>
      <c r="S462">
        <f t="shared" si="61"/>
        <v>1.7798065544150448</v>
      </c>
    </row>
    <row r="463" spans="1:19" x14ac:dyDescent="0.3">
      <c r="A463" t="s">
        <v>489</v>
      </c>
      <c r="B463">
        <v>3866.9648437999999</v>
      </c>
      <c r="C463">
        <v>3948.6101073999998</v>
      </c>
      <c r="D463">
        <v>3849.9067383000001</v>
      </c>
      <c r="E463">
        <v>3870.7592773000001</v>
      </c>
      <c r="F463">
        <v>3878.2399902000002</v>
      </c>
      <c r="G463">
        <v>3834.2700195000002</v>
      </c>
      <c r="H463">
        <v>3948.6101073999998</v>
      </c>
      <c r="I463">
        <v>3869.6599120999999</v>
      </c>
      <c r="J463">
        <v>3886.7133789</v>
      </c>
      <c r="L463" t="str">
        <f t="shared" si="59"/>
        <v>20AUG2023:06:00:00</v>
      </c>
      <c r="M463">
        <v>7</v>
      </c>
      <c r="N463">
        <f t="shared" si="60"/>
        <v>81.645263599999907</v>
      </c>
      <c r="O463" t="str">
        <f t="shared" si="55"/>
        <v/>
      </c>
      <c r="P463">
        <f t="shared" si="56"/>
        <v>81.645263599999907</v>
      </c>
      <c r="Q463" t="str">
        <f t="shared" si="57"/>
        <v/>
      </c>
      <c r="R463">
        <f t="shared" si="58"/>
        <v>1</v>
      </c>
      <c r="S463">
        <f t="shared" si="61"/>
        <v>2.1113526214468634</v>
      </c>
    </row>
    <row r="464" spans="1:19" x14ac:dyDescent="0.3">
      <c r="A464" t="s">
        <v>490</v>
      </c>
      <c r="B464">
        <v>3851.1313476999999</v>
      </c>
      <c r="C464">
        <v>3906.1699219000002</v>
      </c>
      <c r="D464">
        <v>3778.2751465000001</v>
      </c>
      <c r="E464">
        <v>3789.4746094000002</v>
      </c>
      <c r="F464">
        <v>3844.7199707</v>
      </c>
      <c r="G464">
        <v>3813.0800780999998</v>
      </c>
      <c r="H464">
        <v>3906.1699219000002</v>
      </c>
      <c r="I464">
        <v>3834.9399414</v>
      </c>
      <c r="J464">
        <v>3843.7680664</v>
      </c>
      <c r="L464" t="str">
        <f t="shared" si="59"/>
        <v>20AUG2023:07:00:00</v>
      </c>
      <c r="M464">
        <v>8</v>
      </c>
      <c r="N464">
        <f t="shared" si="60"/>
        <v>55.038574200000312</v>
      </c>
      <c r="O464" t="str">
        <f t="shared" si="55"/>
        <v/>
      </c>
      <c r="P464">
        <f t="shared" si="56"/>
        <v>55.038574200000312</v>
      </c>
      <c r="Q464" t="str">
        <f t="shared" si="57"/>
        <v/>
      </c>
      <c r="R464">
        <f t="shared" si="58"/>
        <v>1</v>
      </c>
      <c r="S464">
        <f t="shared" si="61"/>
        <v>1.4291533897661226</v>
      </c>
    </row>
    <row r="465" spans="1:19" x14ac:dyDescent="0.3">
      <c r="A465" t="s">
        <v>491</v>
      </c>
      <c r="B465">
        <v>3800.3337402000002</v>
      </c>
      <c r="C465">
        <v>3836.9399414</v>
      </c>
      <c r="D465">
        <v>3743.4816894999999</v>
      </c>
      <c r="E465">
        <v>3747.0998534999999</v>
      </c>
      <c r="F465">
        <v>3771.0400390999998</v>
      </c>
      <c r="G465">
        <v>3760.4099120999999</v>
      </c>
      <c r="H465">
        <v>3836.9399414</v>
      </c>
      <c r="I465">
        <v>3763.1599120999999</v>
      </c>
      <c r="J465">
        <v>3781.8713379000001</v>
      </c>
      <c r="L465" t="str">
        <f t="shared" si="59"/>
        <v>20AUG2023:08:00:00</v>
      </c>
      <c r="M465">
        <v>9</v>
      </c>
      <c r="N465">
        <f t="shared" si="60"/>
        <v>36.606201199999759</v>
      </c>
      <c r="O465" t="str">
        <f t="shared" si="55"/>
        <v/>
      </c>
      <c r="P465">
        <f t="shared" si="56"/>
        <v>36.606201199999759</v>
      </c>
      <c r="Q465" t="str">
        <f t="shared" si="57"/>
        <v/>
      </c>
      <c r="R465">
        <f t="shared" si="58"/>
        <v>1</v>
      </c>
      <c r="S465">
        <f t="shared" si="61"/>
        <v>0.96323648664796702</v>
      </c>
    </row>
    <row r="466" spans="1:19" x14ac:dyDescent="0.3">
      <c r="A466" t="s">
        <v>492</v>
      </c>
      <c r="B466">
        <v>3955.6257323999998</v>
      </c>
      <c r="C466">
        <v>4104.2299805000002</v>
      </c>
      <c r="D466">
        <v>4021.3186034999999</v>
      </c>
      <c r="E466">
        <v>4003.2580566000001</v>
      </c>
      <c r="F466">
        <v>4041.3200683999999</v>
      </c>
      <c r="G466">
        <v>4000.7399902000002</v>
      </c>
      <c r="H466">
        <v>4104.2299805000002</v>
      </c>
      <c r="I466">
        <v>4030.75</v>
      </c>
      <c r="J466">
        <v>4048.9638672000001</v>
      </c>
      <c r="L466" t="str">
        <f t="shared" si="59"/>
        <v>20AUG2023:09:00:00</v>
      </c>
      <c r="M466">
        <v>10</v>
      </c>
      <c r="N466">
        <f t="shared" si="60"/>
        <v>148.6042481000004</v>
      </c>
      <c r="O466" t="str">
        <f t="shared" si="55"/>
        <v/>
      </c>
      <c r="P466">
        <f t="shared" si="56"/>
        <v>148.6042481000004</v>
      </c>
      <c r="Q466" t="str">
        <f t="shared" si="57"/>
        <v/>
      </c>
      <c r="R466">
        <f t="shared" si="58"/>
        <v>1</v>
      </c>
      <c r="S466">
        <f t="shared" si="61"/>
        <v>3.7567823184787921</v>
      </c>
    </row>
    <row r="467" spans="1:19" x14ac:dyDescent="0.3">
      <c r="A467" t="s">
        <v>493</v>
      </c>
      <c r="B467">
        <v>4293.7553711</v>
      </c>
      <c r="C467">
        <v>4543.4399414</v>
      </c>
      <c r="D467">
        <v>4367.5151366999999</v>
      </c>
      <c r="E467">
        <v>4363.4628905999998</v>
      </c>
      <c r="F467">
        <v>4494.1201172000001</v>
      </c>
      <c r="G467">
        <v>4409.3598633000001</v>
      </c>
      <c r="H467">
        <v>4543.4399414</v>
      </c>
      <c r="I467">
        <v>4482.5498047000001</v>
      </c>
      <c r="J467">
        <v>4471.6479491999999</v>
      </c>
      <c r="L467" t="str">
        <f t="shared" si="59"/>
        <v>20AUG2023:10:00:00</v>
      </c>
      <c r="M467">
        <v>11</v>
      </c>
      <c r="N467">
        <f t="shared" si="60"/>
        <v>249.6845702999999</v>
      </c>
      <c r="O467" t="str">
        <f t="shared" si="55"/>
        <v/>
      </c>
      <c r="P467">
        <f t="shared" si="56"/>
        <v>249.6845702999999</v>
      </c>
      <c r="Q467" t="str">
        <f t="shared" si="57"/>
        <v/>
      </c>
      <c r="R467">
        <f t="shared" si="58"/>
        <v>1</v>
      </c>
      <c r="S467">
        <f t="shared" si="61"/>
        <v>5.8150627765278164</v>
      </c>
    </row>
    <row r="468" spans="1:19" x14ac:dyDescent="0.3">
      <c r="A468" t="s">
        <v>494</v>
      </c>
      <c r="B468">
        <v>4614.0649414</v>
      </c>
      <c r="C468">
        <v>4947.7099608999997</v>
      </c>
      <c r="D468">
        <v>4748.7080077999999</v>
      </c>
      <c r="E468">
        <v>4741.0366211</v>
      </c>
      <c r="F468">
        <v>4912.1699219000002</v>
      </c>
      <c r="G468">
        <v>4816.5297852000003</v>
      </c>
      <c r="H468">
        <v>4947.7099608999997</v>
      </c>
      <c r="I468">
        <v>4904.0498047000001</v>
      </c>
      <c r="J468">
        <v>4878.1396483999997</v>
      </c>
      <c r="L468" t="str">
        <f t="shared" si="59"/>
        <v>20AUG2023:11:00:00</v>
      </c>
      <c r="M468">
        <v>12</v>
      </c>
      <c r="N468">
        <f t="shared" si="60"/>
        <v>333.64501949999976</v>
      </c>
      <c r="O468" t="str">
        <f t="shared" si="55"/>
        <v/>
      </c>
      <c r="P468">
        <f t="shared" si="56"/>
        <v>333.64501949999976</v>
      </c>
      <c r="Q468" t="str">
        <f t="shared" si="57"/>
        <v/>
      </c>
      <c r="R468">
        <f t="shared" si="58"/>
        <v>1</v>
      </c>
      <c r="S468">
        <f t="shared" si="61"/>
        <v>7.2310429900183673</v>
      </c>
    </row>
    <row r="469" spans="1:19" x14ac:dyDescent="0.3">
      <c r="A469" t="s">
        <v>495</v>
      </c>
      <c r="B469">
        <v>5004.3378905999998</v>
      </c>
      <c r="C469">
        <v>5309.2597655999998</v>
      </c>
      <c r="D469">
        <v>5160.1928711</v>
      </c>
      <c r="E469">
        <v>5163.5541991999999</v>
      </c>
      <c r="F469">
        <v>5291.9199219000002</v>
      </c>
      <c r="G469">
        <v>5196.7402344000002</v>
      </c>
      <c r="H469">
        <v>5309.2597655999998</v>
      </c>
      <c r="I469">
        <v>5283.7700194999998</v>
      </c>
      <c r="J469">
        <v>5258.8134766000003</v>
      </c>
      <c r="L469" t="str">
        <f t="shared" si="59"/>
        <v>20AUG2023:12:00:00</v>
      </c>
      <c r="M469">
        <v>13</v>
      </c>
      <c r="N469">
        <f t="shared" si="60"/>
        <v>304.921875</v>
      </c>
      <c r="O469" t="str">
        <f t="shared" si="55"/>
        <v/>
      </c>
      <c r="P469">
        <f t="shared" si="56"/>
        <v>304.921875</v>
      </c>
      <c r="Q469" t="str">
        <f t="shared" si="57"/>
        <v/>
      </c>
      <c r="R469">
        <f t="shared" si="58"/>
        <v>1</v>
      </c>
      <c r="S469">
        <f t="shared" si="61"/>
        <v>6.0931512153237337</v>
      </c>
    </row>
    <row r="470" spans="1:19" x14ac:dyDescent="0.3">
      <c r="A470" t="s">
        <v>496</v>
      </c>
      <c r="B470">
        <v>5318.8671875</v>
      </c>
      <c r="C470">
        <v>5631.7900391000003</v>
      </c>
      <c r="D470">
        <v>5481.8535155999998</v>
      </c>
      <c r="E470">
        <v>5485.3452147999997</v>
      </c>
      <c r="F470">
        <v>5624.5097655999998</v>
      </c>
      <c r="G470">
        <v>5536.4599608999997</v>
      </c>
      <c r="H470">
        <v>5631.7900391000003</v>
      </c>
      <c r="I470">
        <v>5620.1601563000004</v>
      </c>
      <c r="J470">
        <v>5588.0527344000002</v>
      </c>
      <c r="L470" t="str">
        <f t="shared" si="59"/>
        <v>20AUG2023:13:00:00</v>
      </c>
      <c r="M470">
        <v>14</v>
      </c>
      <c r="N470">
        <f t="shared" si="60"/>
        <v>312.92285160000029</v>
      </c>
      <c r="O470" t="str">
        <f t="shared" si="55"/>
        <v/>
      </c>
      <c r="P470">
        <f t="shared" si="56"/>
        <v>312.92285160000029</v>
      </c>
      <c r="Q470" t="str">
        <f t="shared" si="57"/>
        <v/>
      </c>
      <c r="R470">
        <f t="shared" si="58"/>
        <v>1</v>
      </c>
      <c r="S470">
        <f t="shared" si="61"/>
        <v>5.8832612390737626</v>
      </c>
    </row>
    <row r="471" spans="1:19" x14ac:dyDescent="0.3">
      <c r="A471" t="s">
        <v>497</v>
      </c>
      <c r="B471">
        <v>5653.9409180000002</v>
      </c>
      <c r="C471">
        <v>5916.1899414</v>
      </c>
      <c r="D471">
        <v>5735.4433594000002</v>
      </c>
      <c r="E471">
        <v>5777.0756836</v>
      </c>
      <c r="F471">
        <v>5918.8701172000001</v>
      </c>
      <c r="G471">
        <v>5822.9399414</v>
      </c>
      <c r="H471">
        <v>5916.1899414</v>
      </c>
      <c r="I471">
        <v>5914.8398438000004</v>
      </c>
      <c r="J471">
        <v>5870.5791016000003</v>
      </c>
      <c r="L471" t="str">
        <f t="shared" si="59"/>
        <v>20AUG2023:14:00:00</v>
      </c>
      <c r="M471">
        <v>15</v>
      </c>
      <c r="N471">
        <f t="shared" si="60"/>
        <v>262.24902339999971</v>
      </c>
      <c r="O471" t="str">
        <f t="shared" si="55"/>
        <v/>
      </c>
      <c r="P471">
        <f t="shared" si="56"/>
        <v>262.24902339999971</v>
      </c>
      <c r="Q471" t="str">
        <f t="shared" si="57"/>
        <v/>
      </c>
      <c r="R471">
        <f t="shared" si="58"/>
        <v>1</v>
      </c>
      <c r="S471">
        <f t="shared" si="61"/>
        <v>4.6383403576980866</v>
      </c>
    </row>
    <row r="472" spans="1:19" x14ac:dyDescent="0.3">
      <c r="A472" t="s">
        <v>498</v>
      </c>
      <c r="B472">
        <v>5884.0727539</v>
      </c>
      <c r="C472">
        <v>6083.1699219000002</v>
      </c>
      <c r="D472">
        <v>5951.8442383000001</v>
      </c>
      <c r="E472">
        <v>6011.0454102000003</v>
      </c>
      <c r="F472">
        <v>6095.3500977000003</v>
      </c>
      <c r="G472">
        <v>6015.6699219000002</v>
      </c>
      <c r="H472">
        <v>6083.1699219000002</v>
      </c>
      <c r="I472">
        <v>6087.4501952999999</v>
      </c>
      <c r="J472">
        <v>6052.6572266000003</v>
      </c>
      <c r="L472" t="str">
        <f t="shared" si="59"/>
        <v>20AUG2023:15:00:00</v>
      </c>
      <c r="M472">
        <v>16</v>
      </c>
      <c r="N472">
        <f t="shared" si="60"/>
        <v>199.09716800000024</v>
      </c>
      <c r="O472" t="str">
        <f t="shared" si="55"/>
        <v/>
      </c>
      <c r="P472">
        <f t="shared" si="56"/>
        <v>199.09716800000024</v>
      </c>
      <c r="Q472" t="str">
        <f t="shared" si="57"/>
        <v/>
      </c>
      <c r="R472">
        <f t="shared" si="58"/>
        <v>1</v>
      </c>
      <c r="S472">
        <f t="shared" si="61"/>
        <v>3.3836625807870475</v>
      </c>
    </row>
    <row r="473" spans="1:19" x14ac:dyDescent="0.3">
      <c r="A473" t="s">
        <v>499</v>
      </c>
      <c r="B473">
        <v>5978.1904297000001</v>
      </c>
      <c r="C473">
        <v>6190.3398438000004</v>
      </c>
      <c r="D473">
        <v>6188.5600586</v>
      </c>
      <c r="E473">
        <v>6141.2016602000003</v>
      </c>
      <c r="F473">
        <v>6206.5600586</v>
      </c>
      <c r="G473">
        <v>6145.0498047000001</v>
      </c>
      <c r="H473">
        <v>6190.3398438000004</v>
      </c>
      <c r="I473">
        <v>6196.5400391000003</v>
      </c>
      <c r="J473">
        <v>6188.9370116999999</v>
      </c>
      <c r="L473" t="str">
        <f t="shared" si="59"/>
        <v>20AUG2023:16:00:00</v>
      </c>
      <c r="M473">
        <v>17</v>
      </c>
      <c r="N473">
        <f t="shared" si="60"/>
        <v>212.14941410000029</v>
      </c>
      <c r="O473" t="str">
        <f t="shared" si="55"/>
        <v/>
      </c>
      <c r="P473">
        <f t="shared" si="56"/>
        <v>212.14941410000029</v>
      </c>
      <c r="Q473" t="str">
        <f t="shared" si="57"/>
        <v/>
      </c>
      <c r="R473">
        <f t="shared" si="58"/>
        <v>1</v>
      </c>
      <c r="S473">
        <f t="shared" si="61"/>
        <v>3.5487229220071277</v>
      </c>
    </row>
    <row r="474" spans="1:19" x14ac:dyDescent="0.3">
      <c r="A474" t="s">
        <v>500</v>
      </c>
      <c r="B474">
        <v>5991.0166016000003</v>
      </c>
      <c r="C474">
        <v>6233.2202147999997</v>
      </c>
      <c r="D474">
        <v>6225.0292969000002</v>
      </c>
      <c r="E474">
        <v>6103.7958983999997</v>
      </c>
      <c r="F474">
        <v>6242.8701172000001</v>
      </c>
      <c r="G474">
        <v>6178.2700194999998</v>
      </c>
      <c r="H474">
        <v>6233.2202147999997</v>
      </c>
      <c r="I474">
        <v>6242.8901366999999</v>
      </c>
      <c r="J474">
        <v>6229.9536133000001</v>
      </c>
      <c r="L474" t="str">
        <f t="shared" si="59"/>
        <v>20AUG2023:17:00:00</v>
      </c>
      <c r="M474">
        <v>18</v>
      </c>
      <c r="N474">
        <f t="shared" si="60"/>
        <v>242.20361319999938</v>
      </c>
      <c r="O474" t="str">
        <f t="shared" si="55"/>
        <v/>
      </c>
      <c r="P474">
        <f t="shared" si="56"/>
        <v>242.20361319999938</v>
      </c>
      <c r="Q474" t="str">
        <f t="shared" si="57"/>
        <v/>
      </c>
      <c r="R474">
        <f t="shared" si="58"/>
        <v>1</v>
      </c>
      <c r="S474">
        <f t="shared" si="61"/>
        <v>4.0427798703698281</v>
      </c>
    </row>
    <row r="475" spans="1:19" x14ac:dyDescent="0.3">
      <c r="A475" t="s">
        <v>501</v>
      </c>
      <c r="B475">
        <v>5920.1567383000001</v>
      </c>
      <c r="C475">
        <v>6245.4301758000001</v>
      </c>
      <c r="D475">
        <v>6228.5253905999998</v>
      </c>
      <c r="E475">
        <v>6154.7949219000002</v>
      </c>
      <c r="F475">
        <v>6250.9199219000002</v>
      </c>
      <c r="G475">
        <v>6192.8798827999999</v>
      </c>
      <c r="H475">
        <v>6245.4301758000001</v>
      </c>
      <c r="I475">
        <v>6257.0200194999998</v>
      </c>
      <c r="J475">
        <v>6240.8203125</v>
      </c>
      <c r="L475" t="str">
        <f t="shared" si="59"/>
        <v>20AUG2023:18:00:00</v>
      </c>
      <c r="M475">
        <v>19</v>
      </c>
      <c r="N475">
        <f t="shared" si="60"/>
        <v>325.2734375</v>
      </c>
      <c r="O475" t="str">
        <f t="shared" si="55"/>
        <v/>
      </c>
      <c r="P475">
        <f t="shared" si="56"/>
        <v>325.2734375</v>
      </c>
      <c r="Q475" t="str">
        <f t="shared" si="57"/>
        <v/>
      </c>
      <c r="R475">
        <f t="shared" si="58"/>
        <v>1</v>
      </c>
      <c r="S475">
        <f t="shared" si="61"/>
        <v>5.494338273101258</v>
      </c>
    </row>
    <row r="476" spans="1:19" x14ac:dyDescent="0.3">
      <c r="A476" t="s">
        <v>502</v>
      </c>
      <c r="B476">
        <v>5813.3574219000002</v>
      </c>
      <c r="C476">
        <v>6164.2700194999998</v>
      </c>
      <c r="D476">
        <v>6165.1591797000001</v>
      </c>
      <c r="E476">
        <v>6152.6669922000001</v>
      </c>
      <c r="F476">
        <v>6158.0898438000004</v>
      </c>
      <c r="G476">
        <v>6119.6098633000001</v>
      </c>
      <c r="H476">
        <v>6164.2700194999998</v>
      </c>
      <c r="I476">
        <v>6177.2597655999998</v>
      </c>
      <c r="J476">
        <v>6163.2607422000001</v>
      </c>
      <c r="L476" t="str">
        <f t="shared" si="59"/>
        <v>20AUG2023:19:00:00</v>
      </c>
      <c r="M476">
        <v>20</v>
      </c>
      <c r="N476">
        <f t="shared" si="60"/>
        <v>350.91259759999957</v>
      </c>
      <c r="O476" t="str">
        <f t="shared" si="55"/>
        <v/>
      </c>
      <c r="P476">
        <f t="shared" si="56"/>
        <v>350.91259759999957</v>
      </c>
      <c r="Q476" t="str">
        <f t="shared" si="57"/>
        <v/>
      </c>
      <c r="R476">
        <f t="shared" si="58"/>
        <v>1</v>
      </c>
      <c r="S476">
        <f t="shared" si="61"/>
        <v>6.0363155425132895</v>
      </c>
    </row>
    <row r="477" spans="1:19" x14ac:dyDescent="0.3">
      <c r="A477" t="s">
        <v>503</v>
      </c>
      <c r="B477">
        <v>5597.0161133000001</v>
      </c>
      <c r="C477">
        <v>5969.8598633000001</v>
      </c>
      <c r="D477">
        <v>5899.5332030999998</v>
      </c>
      <c r="E477">
        <v>5952.9819336</v>
      </c>
      <c r="F477">
        <v>5949.0898438000004</v>
      </c>
      <c r="G477">
        <v>5916.3198241999999</v>
      </c>
      <c r="H477">
        <v>5969.8598633000001</v>
      </c>
      <c r="I477">
        <v>5979.6298827999999</v>
      </c>
      <c r="J477">
        <v>5951.2949219000002</v>
      </c>
      <c r="L477" t="str">
        <f t="shared" si="59"/>
        <v>20AUG2023:20:00:00</v>
      </c>
      <c r="M477">
        <v>21</v>
      </c>
      <c r="N477">
        <f t="shared" si="60"/>
        <v>372.84375</v>
      </c>
      <c r="O477" t="str">
        <f t="shared" si="55"/>
        <v/>
      </c>
      <c r="P477">
        <f t="shared" si="56"/>
        <v>372.84375</v>
      </c>
      <c r="Q477" t="str">
        <f t="shared" si="57"/>
        <v/>
      </c>
      <c r="R477">
        <f t="shared" si="58"/>
        <v>1</v>
      </c>
      <c r="S477">
        <f t="shared" si="61"/>
        <v>6.6614735861493051</v>
      </c>
    </row>
    <row r="478" spans="1:19" x14ac:dyDescent="0.3">
      <c r="A478" t="s">
        <v>504</v>
      </c>
      <c r="B478">
        <v>5435.2753905999998</v>
      </c>
      <c r="C478">
        <v>5823.0400391000003</v>
      </c>
      <c r="D478">
        <v>5742.2797852000003</v>
      </c>
      <c r="E478">
        <v>5764.8891602000003</v>
      </c>
      <c r="F478">
        <v>5791.6601563000004</v>
      </c>
      <c r="G478">
        <v>5757.3901366999999</v>
      </c>
      <c r="H478">
        <v>5823.0400391000003</v>
      </c>
      <c r="I478">
        <v>5831.2402344000002</v>
      </c>
      <c r="J478">
        <v>5799.6450194999998</v>
      </c>
      <c r="L478" t="str">
        <f t="shared" si="59"/>
        <v>20AUG2023:21:00:00</v>
      </c>
      <c r="M478">
        <v>22</v>
      </c>
      <c r="N478">
        <f t="shared" si="60"/>
        <v>387.76464850000048</v>
      </c>
      <c r="O478" t="str">
        <f t="shared" si="55"/>
        <v/>
      </c>
      <c r="P478">
        <f t="shared" si="56"/>
        <v>387.76464850000048</v>
      </c>
      <c r="Q478" t="str">
        <f t="shared" si="57"/>
        <v/>
      </c>
      <c r="R478">
        <f t="shared" si="58"/>
        <v>1</v>
      </c>
      <c r="S478">
        <f t="shared" si="61"/>
        <v>7.1342226590876594</v>
      </c>
    </row>
    <row r="479" spans="1:19" x14ac:dyDescent="0.3">
      <c r="A479" t="s">
        <v>505</v>
      </c>
      <c r="B479">
        <v>5267.9633789</v>
      </c>
      <c r="C479">
        <v>5657.3701172000001</v>
      </c>
      <c r="D479">
        <v>5625.8730469000002</v>
      </c>
      <c r="E479">
        <v>5615.8334961</v>
      </c>
      <c r="F479">
        <v>5613.3100586</v>
      </c>
      <c r="G479">
        <v>5578.6298827999999</v>
      </c>
      <c r="H479">
        <v>5657.3701172000001</v>
      </c>
      <c r="I479">
        <v>5658.7299805000002</v>
      </c>
      <c r="J479">
        <v>5639.1987305000002</v>
      </c>
      <c r="L479" t="str">
        <f t="shared" si="59"/>
        <v>20AUG2023:22:00:00</v>
      </c>
      <c r="M479">
        <v>23</v>
      </c>
      <c r="N479">
        <f t="shared" si="60"/>
        <v>389.40673830000014</v>
      </c>
      <c r="O479" t="str">
        <f t="shared" si="55"/>
        <v/>
      </c>
      <c r="P479">
        <f t="shared" si="56"/>
        <v>389.40673830000014</v>
      </c>
      <c r="Q479" t="str">
        <f t="shared" si="57"/>
        <v/>
      </c>
      <c r="R479">
        <f t="shared" si="58"/>
        <v>1</v>
      </c>
      <c r="S479">
        <f t="shared" si="61"/>
        <v>7.3919788406219311</v>
      </c>
    </row>
    <row r="480" spans="1:19" x14ac:dyDescent="0.3">
      <c r="A480" t="s">
        <v>506</v>
      </c>
      <c r="B480">
        <v>5077.5400391000003</v>
      </c>
      <c r="C480">
        <v>5313.2700194999998</v>
      </c>
      <c r="D480">
        <v>5288.7915039</v>
      </c>
      <c r="E480">
        <v>5268.6860352000003</v>
      </c>
      <c r="F480">
        <v>5259.0200194999998</v>
      </c>
      <c r="G480">
        <v>5220.6000977000003</v>
      </c>
      <c r="H480">
        <v>5313.2700194999998</v>
      </c>
      <c r="I480">
        <v>5299.0698241999999</v>
      </c>
      <c r="J480">
        <v>5289.4228516000003</v>
      </c>
      <c r="L480" t="str">
        <f t="shared" si="59"/>
        <v>20AUG2023:23:00:00</v>
      </c>
      <c r="M480">
        <v>24</v>
      </c>
      <c r="N480">
        <f t="shared" si="60"/>
        <v>235.72998039999948</v>
      </c>
      <c r="O480" t="str">
        <f t="shared" si="55"/>
        <v/>
      </c>
      <c r="P480">
        <f t="shared" si="56"/>
        <v>235.72998039999948</v>
      </c>
      <c r="Q480" t="str">
        <f t="shared" si="57"/>
        <v/>
      </c>
      <c r="R480">
        <f t="shared" si="58"/>
        <v>1</v>
      </c>
      <c r="S480">
        <f t="shared" si="61"/>
        <v>4.6426020983535734</v>
      </c>
    </row>
    <row r="481" spans="1:19" x14ac:dyDescent="0.3">
      <c r="A481" t="s">
        <v>507</v>
      </c>
      <c r="B481">
        <v>4726.8608397999997</v>
      </c>
      <c r="C481">
        <v>4974.6699219000002</v>
      </c>
      <c r="D481">
        <v>4964.7138672000001</v>
      </c>
      <c r="E481">
        <v>4976.9804688000004</v>
      </c>
      <c r="F481">
        <v>4907.8798827999999</v>
      </c>
      <c r="G481">
        <v>4878.8198241999999</v>
      </c>
      <c r="H481">
        <v>4974.6699219000002</v>
      </c>
      <c r="I481">
        <v>4945.3398438000004</v>
      </c>
      <c r="J481">
        <v>4947.6157227000003</v>
      </c>
      <c r="L481" t="str">
        <f t="shared" si="59"/>
        <v>21AUG2023:00:00:00</v>
      </c>
      <c r="M481">
        <v>1</v>
      </c>
      <c r="N481">
        <f t="shared" si="60"/>
        <v>247.80908210000052</v>
      </c>
      <c r="O481" t="str">
        <f t="shared" si="55"/>
        <v/>
      </c>
      <c r="P481">
        <f t="shared" si="56"/>
        <v>247.80908210000052</v>
      </c>
      <c r="Q481" t="str">
        <f t="shared" si="57"/>
        <v/>
      </c>
      <c r="R481">
        <f t="shared" si="58"/>
        <v>1</v>
      </c>
      <c r="S481">
        <f t="shared" si="61"/>
        <v>5.2425719837879905</v>
      </c>
    </row>
    <row r="482" spans="1:19" x14ac:dyDescent="0.3">
      <c r="A482" t="s">
        <v>508</v>
      </c>
      <c r="B482">
        <v>4440.0087891000003</v>
      </c>
      <c r="C482">
        <v>4506.1000977000003</v>
      </c>
      <c r="D482">
        <v>4665.3784180000002</v>
      </c>
      <c r="E482">
        <v>4680.1523438000004</v>
      </c>
      <c r="F482">
        <v>4565.2998047000001</v>
      </c>
      <c r="G482">
        <v>4564.2998047000001</v>
      </c>
      <c r="H482">
        <v>4506.1000977000003</v>
      </c>
      <c r="I482">
        <v>4548.4902344000002</v>
      </c>
      <c r="J482">
        <v>4562.4130858999997</v>
      </c>
      <c r="L482" t="str">
        <f t="shared" si="59"/>
        <v>21AUG2023:01:00:00</v>
      </c>
      <c r="M482">
        <v>2</v>
      </c>
      <c r="N482">
        <f t="shared" si="60"/>
        <v>66.091308600000048</v>
      </c>
      <c r="O482" t="str">
        <f t="shared" si="55"/>
        <v/>
      </c>
      <c r="P482">
        <f t="shared" si="56"/>
        <v>66.091308600000048</v>
      </c>
      <c r="Q482" t="str">
        <f t="shared" si="57"/>
        <v/>
      </c>
      <c r="R482">
        <f t="shared" si="58"/>
        <v>1</v>
      </c>
      <c r="S482">
        <f t="shared" si="61"/>
        <v>1.4885400398812478</v>
      </c>
    </row>
    <row r="483" spans="1:19" x14ac:dyDescent="0.3">
      <c r="A483" t="s">
        <v>509</v>
      </c>
      <c r="B483">
        <v>4264.9306641000003</v>
      </c>
      <c r="C483">
        <v>4237.7700194999998</v>
      </c>
      <c r="D483">
        <v>4455.5893555000002</v>
      </c>
      <c r="E483">
        <v>4474.0092772999997</v>
      </c>
      <c r="F483">
        <v>4292.9399414</v>
      </c>
      <c r="G483">
        <v>4296.2099608999997</v>
      </c>
      <c r="H483">
        <v>4237.7700194999998</v>
      </c>
      <c r="I483">
        <v>4285.75</v>
      </c>
      <c r="J483">
        <v>4307.0888672000001</v>
      </c>
      <c r="L483" t="str">
        <f t="shared" si="59"/>
        <v>21AUG2023:02:00:00</v>
      </c>
      <c r="M483">
        <v>3</v>
      </c>
      <c r="N483">
        <f t="shared" si="60"/>
        <v>-27.160644600000523</v>
      </c>
      <c r="O483">
        <f t="shared" si="55"/>
        <v>-27.160644600000523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0.63683672113652179</v>
      </c>
    </row>
    <row r="484" spans="1:19" x14ac:dyDescent="0.3">
      <c r="A484" t="s">
        <v>510</v>
      </c>
      <c r="B484">
        <v>4061.2280273000001</v>
      </c>
      <c r="C484">
        <v>4011.3200683999999</v>
      </c>
      <c r="D484">
        <v>4203.0986327999999</v>
      </c>
      <c r="E484">
        <v>4261.4907227000003</v>
      </c>
      <c r="F484">
        <v>4069.8200683999999</v>
      </c>
      <c r="G484">
        <v>4073.0600586</v>
      </c>
      <c r="H484">
        <v>4011.3200683999999</v>
      </c>
      <c r="I484">
        <v>4067.4599609000002</v>
      </c>
      <c r="J484">
        <v>4078.5419922000001</v>
      </c>
      <c r="L484" t="str">
        <f t="shared" si="59"/>
        <v>21AUG2023:03:00:00</v>
      </c>
      <c r="M484">
        <v>4</v>
      </c>
      <c r="N484">
        <f t="shared" si="60"/>
        <v>-49.907958900000267</v>
      </c>
      <c r="O484">
        <f t="shared" si="55"/>
        <v>-49.907958900000267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1.2288883698357673</v>
      </c>
    </row>
    <row r="485" spans="1:19" x14ac:dyDescent="0.3">
      <c r="A485" t="s">
        <v>511</v>
      </c>
      <c r="B485">
        <v>4000.0749512000002</v>
      </c>
      <c r="C485">
        <v>3899.1101073999998</v>
      </c>
      <c r="D485">
        <v>4055.2905273000001</v>
      </c>
      <c r="E485">
        <v>4102.2250977000003</v>
      </c>
      <c r="F485">
        <v>3959.2399902000002</v>
      </c>
      <c r="G485">
        <v>3963.0400390999998</v>
      </c>
      <c r="H485">
        <v>3899.1101073999998</v>
      </c>
      <c r="I485">
        <v>3957.4299316000001</v>
      </c>
      <c r="J485">
        <v>3960.2480469000002</v>
      </c>
      <c r="L485" t="str">
        <f t="shared" si="59"/>
        <v>21AUG2023:04:00:00</v>
      </c>
      <c r="M485">
        <v>5</v>
      </c>
      <c r="N485">
        <f t="shared" si="60"/>
        <v>-100.96484380000038</v>
      </c>
      <c r="O485">
        <f t="shared" si="55"/>
        <v>-100.96484380000038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2.5240737994099707</v>
      </c>
    </row>
    <row r="486" spans="1:19" x14ac:dyDescent="0.3">
      <c r="A486" t="s">
        <v>512</v>
      </c>
      <c r="B486">
        <v>3934.1511230000001</v>
      </c>
      <c r="C486">
        <v>3849.5700683999999</v>
      </c>
      <c r="D486">
        <v>3951.0664062999999</v>
      </c>
      <c r="E486">
        <v>3973.0673827999999</v>
      </c>
      <c r="F486">
        <v>3893.1499023000001</v>
      </c>
      <c r="G486">
        <v>3912.75</v>
      </c>
      <c r="H486">
        <v>3849.5700683999999</v>
      </c>
      <c r="I486">
        <v>3907.2700195000002</v>
      </c>
      <c r="J486">
        <v>3897.8554687999999</v>
      </c>
      <c r="L486" t="str">
        <f t="shared" si="59"/>
        <v>21AUG2023:05:00:00</v>
      </c>
      <c r="M486">
        <v>6</v>
      </c>
      <c r="N486">
        <f t="shared" si="60"/>
        <v>-84.581054600000243</v>
      </c>
      <c r="O486">
        <f t="shared" si="55"/>
        <v>-84.581054600000243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2.1499187996495333</v>
      </c>
    </row>
    <row r="487" spans="1:19" x14ac:dyDescent="0.3">
      <c r="A487" t="s">
        <v>513</v>
      </c>
      <c r="B487">
        <v>3994.3142090000001</v>
      </c>
      <c r="C487">
        <v>3904.9299316000001</v>
      </c>
      <c r="D487">
        <v>3970.140625</v>
      </c>
      <c r="E487">
        <v>3975.7570801000002</v>
      </c>
      <c r="F487">
        <v>3935.9699707</v>
      </c>
      <c r="G487">
        <v>3971.7800293</v>
      </c>
      <c r="H487">
        <v>3904.9299316000001</v>
      </c>
      <c r="I487">
        <v>3963.1699219000002</v>
      </c>
      <c r="J487">
        <v>3945.2333984000002</v>
      </c>
      <c r="L487" t="str">
        <f t="shared" si="59"/>
        <v>21AUG2023:06:00:00</v>
      </c>
      <c r="M487">
        <v>7</v>
      </c>
      <c r="N487">
        <f t="shared" si="60"/>
        <v>-89.384277399999974</v>
      </c>
      <c r="O487">
        <f t="shared" si="55"/>
        <v>-89.384277399999974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2.2377878334808781</v>
      </c>
    </row>
    <row r="488" spans="1:19" x14ac:dyDescent="0.3">
      <c r="A488" t="s">
        <v>514</v>
      </c>
      <c r="B488">
        <v>4151.0122069999998</v>
      </c>
      <c r="C488">
        <v>4038.0600586</v>
      </c>
      <c r="D488">
        <v>4013.1938476999999</v>
      </c>
      <c r="E488">
        <v>4078.7348633000001</v>
      </c>
      <c r="F488">
        <v>4070.4699707</v>
      </c>
      <c r="G488">
        <v>4101.1298827999999</v>
      </c>
      <c r="H488">
        <v>4038.0600586</v>
      </c>
      <c r="I488">
        <v>4087.9099120999999</v>
      </c>
      <c r="J488">
        <v>4057.5898437999999</v>
      </c>
      <c r="L488" t="str">
        <f t="shared" si="59"/>
        <v>21AUG2023:07:00:00</v>
      </c>
      <c r="M488">
        <v>8</v>
      </c>
      <c r="N488">
        <f t="shared" si="60"/>
        <v>-112.95214839999971</v>
      </c>
      <c r="O488">
        <f t="shared" si="55"/>
        <v>-112.95214839999971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2.7210748310863666</v>
      </c>
    </row>
    <row r="489" spans="1:19" x14ac:dyDescent="0.3">
      <c r="A489" t="s">
        <v>515</v>
      </c>
      <c r="B489">
        <v>4146.5620116999999</v>
      </c>
      <c r="C489">
        <v>4060.4899902000002</v>
      </c>
      <c r="D489">
        <v>4069.8105469000002</v>
      </c>
      <c r="E489">
        <v>4106.4184569999998</v>
      </c>
      <c r="F489">
        <v>4079.8701172000001</v>
      </c>
      <c r="G489">
        <v>4111.0097655999998</v>
      </c>
      <c r="H489">
        <v>4060.4899902000002</v>
      </c>
      <c r="I489">
        <v>4096.5097655999998</v>
      </c>
      <c r="J489">
        <v>4080.1503905999998</v>
      </c>
      <c r="L489" t="str">
        <f t="shared" si="59"/>
        <v>21AUG2023:08:00:00</v>
      </c>
      <c r="M489">
        <v>9</v>
      </c>
      <c r="N489">
        <f t="shared" si="60"/>
        <v>-86.072021499999664</v>
      </c>
      <c r="O489">
        <f t="shared" si="55"/>
        <v>-86.072021499999664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2.0757442251469431</v>
      </c>
    </row>
    <row r="490" spans="1:19" x14ac:dyDescent="0.3">
      <c r="A490" t="s">
        <v>516</v>
      </c>
      <c r="B490">
        <v>4189.7783202999999</v>
      </c>
      <c r="C490">
        <v>4238.1401366999999</v>
      </c>
      <c r="D490">
        <v>4301.9428711</v>
      </c>
      <c r="E490">
        <v>4316.5551758000001</v>
      </c>
      <c r="F490">
        <v>4271.3598633000001</v>
      </c>
      <c r="G490">
        <v>4282.75</v>
      </c>
      <c r="H490">
        <v>4238.1401366999999</v>
      </c>
      <c r="I490">
        <v>4266.3398438000004</v>
      </c>
      <c r="J490">
        <v>4267.1435547000001</v>
      </c>
      <c r="L490" t="str">
        <f t="shared" si="59"/>
        <v>21AUG2023:09:00:00</v>
      </c>
      <c r="M490">
        <v>10</v>
      </c>
      <c r="N490">
        <f t="shared" si="60"/>
        <v>48.361816399999952</v>
      </c>
      <c r="O490" t="str">
        <f t="shared" si="55"/>
        <v/>
      </c>
      <c r="P490">
        <f t="shared" si="56"/>
        <v>48.361816399999952</v>
      </c>
      <c r="Q490" t="str">
        <f t="shared" si="57"/>
        <v/>
      </c>
      <c r="R490">
        <f t="shared" si="58"/>
        <v>1</v>
      </c>
      <c r="S490">
        <f t="shared" si="61"/>
        <v>1.154281031186803</v>
      </c>
    </row>
    <row r="491" spans="1:19" x14ac:dyDescent="0.3">
      <c r="A491" t="s">
        <v>517</v>
      </c>
      <c r="B491">
        <v>4519.9570313000004</v>
      </c>
      <c r="C491">
        <v>4582.2797852000003</v>
      </c>
      <c r="D491">
        <v>4636.2919922000001</v>
      </c>
      <c r="E491">
        <v>4627.4516602000003</v>
      </c>
      <c r="F491">
        <v>4640.0498047000001</v>
      </c>
      <c r="G491">
        <v>4624.3300780999998</v>
      </c>
      <c r="H491">
        <v>4582.2797852000003</v>
      </c>
      <c r="I491">
        <v>4604.2998047000001</v>
      </c>
      <c r="J491">
        <v>4609.6704102000003</v>
      </c>
      <c r="L491" t="str">
        <f t="shared" si="59"/>
        <v>21AUG2023:10:00:00</v>
      </c>
      <c r="M491">
        <v>11</v>
      </c>
      <c r="N491">
        <f t="shared" si="60"/>
        <v>62.322753899999952</v>
      </c>
      <c r="O491" t="str">
        <f t="shared" si="55"/>
        <v/>
      </c>
      <c r="P491">
        <f t="shared" si="56"/>
        <v>62.322753899999952</v>
      </c>
      <c r="Q491" t="str">
        <f t="shared" si="57"/>
        <v/>
      </c>
      <c r="R491">
        <f t="shared" si="58"/>
        <v>1</v>
      </c>
      <c r="S491">
        <f t="shared" si="61"/>
        <v>1.3788350966264626</v>
      </c>
    </row>
    <row r="492" spans="1:19" x14ac:dyDescent="0.3">
      <c r="A492" t="s">
        <v>518</v>
      </c>
      <c r="B492">
        <v>4940.5556641000003</v>
      </c>
      <c r="C492">
        <v>4969.8300780999998</v>
      </c>
      <c r="D492">
        <v>4998.2919922000001</v>
      </c>
      <c r="E492">
        <v>5023.5395508000001</v>
      </c>
      <c r="F492">
        <v>5036.0200194999998</v>
      </c>
      <c r="G492">
        <v>5010.1699219000002</v>
      </c>
      <c r="H492">
        <v>4969.8300780999998</v>
      </c>
      <c r="I492">
        <v>4985.8999022999997</v>
      </c>
      <c r="J492">
        <v>4990.9965819999998</v>
      </c>
      <c r="L492" t="str">
        <f t="shared" si="59"/>
        <v>21AUG2023:11:00:00</v>
      </c>
      <c r="M492">
        <v>12</v>
      </c>
      <c r="N492">
        <f t="shared" si="60"/>
        <v>29.274413999999524</v>
      </c>
      <c r="O492" t="str">
        <f t="shared" si="55"/>
        <v/>
      </c>
      <c r="P492">
        <f t="shared" si="56"/>
        <v>29.274413999999524</v>
      </c>
      <c r="Q492" t="str">
        <f t="shared" si="57"/>
        <v/>
      </c>
      <c r="R492">
        <f t="shared" si="58"/>
        <v>1</v>
      </c>
      <c r="S492">
        <f t="shared" si="61"/>
        <v>0.59253282404484997</v>
      </c>
    </row>
    <row r="493" spans="1:19" x14ac:dyDescent="0.3">
      <c r="A493" t="s">
        <v>519</v>
      </c>
      <c r="B493">
        <v>5352.8862305000002</v>
      </c>
      <c r="C493">
        <v>5348.0800780999998</v>
      </c>
      <c r="D493">
        <v>5394.4819336</v>
      </c>
      <c r="E493">
        <v>5455.8261719000002</v>
      </c>
      <c r="F493">
        <v>5411.7597655999998</v>
      </c>
      <c r="G493">
        <v>5376.4199219000002</v>
      </c>
      <c r="H493">
        <v>5348.0800780999998</v>
      </c>
      <c r="I493">
        <v>5346.8398438000004</v>
      </c>
      <c r="J493">
        <v>5366.1904297000001</v>
      </c>
      <c r="L493" t="str">
        <f t="shared" si="59"/>
        <v>21AUG2023:12:00:00</v>
      </c>
      <c r="M493">
        <v>13</v>
      </c>
      <c r="N493">
        <f t="shared" si="60"/>
        <v>-4.8061524000004283</v>
      </c>
      <c r="O493">
        <f t="shared" si="55"/>
        <v>-4.8061524000004283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8.9786186237541185E-2</v>
      </c>
    </row>
    <row r="494" spans="1:19" x14ac:dyDescent="0.3">
      <c r="A494" t="s">
        <v>520</v>
      </c>
      <c r="B494">
        <v>5619.9941405999998</v>
      </c>
      <c r="C494">
        <v>5676.6201172000001</v>
      </c>
      <c r="D494">
        <v>5670.6933594000002</v>
      </c>
      <c r="E494">
        <v>5740.1879883000001</v>
      </c>
      <c r="F494">
        <v>5729.4799805000002</v>
      </c>
      <c r="G494">
        <v>5701.2001952999999</v>
      </c>
      <c r="H494">
        <v>5676.6201172000001</v>
      </c>
      <c r="I494">
        <v>5665.5400391000003</v>
      </c>
      <c r="J494">
        <v>5679.8549805000002</v>
      </c>
      <c r="L494" t="str">
        <f t="shared" si="59"/>
        <v>21AUG2023:13:00:00</v>
      </c>
      <c r="M494">
        <v>14</v>
      </c>
      <c r="N494">
        <f t="shared" si="60"/>
        <v>56.625976600000286</v>
      </c>
      <c r="O494" t="str">
        <f t="shared" si="55"/>
        <v/>
      </c>
      <c r="P494">
        <f t="shared" si="56"/>
        <v>56.625976600000286</v>
      </c>
      <c r="Q494" t="str">
        <f t="shared" si="57"/>
        <v/>
      </c>
      <c r="R494">
        <f t="shared" si="58"/>
        <v>1</v>
      </c>
      <c r="S494">
        <f t="shared" si="61"/>
        <v>1.0075807053057675</v>
      </c>
    </row>
    <row r="495" spans="1:19" x14ac:dyDescent="0.3">
      <c r="A495" t="s">
        <v>521</v>
      </c>
      <c r="B495">
        <v>5816.1420897999997</v>
      </c>
      <c r="C495">
        <v>5962.4799805000002</v>
      </c>
      <c r="D495">
        <v>5928.078125</v>
      </c>
      <c r="E495">
        <v>6050.8491211</v>
      </c>
      <c r="F495">
        <v>6026.3300780999998</v>
      </c>
      <c r="G495">
        <v>5967.5297852000003</v>
      </c>
      <c r="H495">
        <v>5962.4799805000002</v>
      </c>
      <c r="I495">
        <v>5927.0097655999998</v>
      </c>
      <c r="J495">
        <v>5951.8486327999999</v>
      </c>
      <c r="L495" t="str">
        <f t="shared" si="59"/>
        <v>21AUG2023:14:00:00</v>
      </c>
      <c r="M495">
        <v>15</v>
      </c>
      <c r="N495">
        <f t="shared" si="60"/>
        <v>146.33789070000057</v>
      </c>
      <c r="O495" t="str">
        <f t="shared" si="55"/>
        <v/>
      </c>
      <c r="P495">
        <f t="shared" si="56"/>
        <v>146.33789070000057</v>
      </c>
      <c r="Q495" t="str">
        <f t="shared" si="57"/>
        <v/>
      </c>
      <c r="R495">
        <f t="shared" si="58"/>
        <v>1</v>
      </c>
      <c r="S495">
        <f t="shared" si="61"/>
        <v>2.5160645740866472</v>
      </c>
    </row>
    <row r="496" spans="1:19" x14ac:dyDescent="0.3">
      <c r="A496" t="s">
        <v>522</v>
      </c>
      <c r="B496">
        <v>5951.6845702999999</v>
      </c>
      <c r="C496">
        <v>6139.1000977000003</v>
      </c>
      <c r="D496">
        <v>6084.8237305000002</v>
      </c>
      <c r="E496">
        <v>6218.6684569999998</v>
      </c>
      <c r="F496">
        <v>6207.2700194999998</v>
      </c>
      <c r="G496">
        <v>6142.5400391000003</v>
      </c>
      <c r="H496">
        <v>6139.1000977000003</v>
      </c>
      <c r="I496">
        <v>6099.3798827999999</v>
      </c>
      <c r="J496">
        <v>6123.4897461</v>
      </c>
      <c r="L496" t="str">
        <f t="shared" si="59"/>
        <v>21AUG2023:15:00:00</v>
      </c>
      <c r="M496">
        <v>16</v>
      </c>
      <c r="N496">
        <f t="shared" si="60"/>
        <v>187.41552740000043</v>
      </c>
      <c r="O496" t="str">
        <f t="shared" si="55"/>
        <v/>
      </c>
      <c r="P496">
        <f t="shared" si="56"/>
        <v>187.41552740000043</v>
      </c>
      <c r="Q496" t="str">
        <f t="shared" si="57"/>
        <v/>
      </c>
      <c r="R496">
        <f t="shared" si="58"/>
        <v>1</v>
      </c>
      <c r="S496">
        <f t="shared" si="61"/>
        <v>3.1489492627892002</v>
      </c>
    </row>
    <row r="497" spans="1:19" x14ac:dyDescent="0.3">
      <c r="A497" t="s">
        <v>523</v>
      </c>
      <c r="B497">
        <v>5986.4936522999997</v>
      </c>
      <c r="C497">
        <v>6220.1401366999999</v>
      </c>
      <c r="D497">
        <v>6152.2832030999998</v>
      </c>
      <c r="E497">
        <v>6260.5327147999997</v>
      </c>
      <c r="F497">
        <v>6290.4702147999997</v>
      </c>
      <c r="G497">
        <v>6214.3398438000004</v>
      </c>
      <c r="H497">
        <v>6220.1401366999999</v>
      </c>
      <c r="I497">
        <v>6169.4501952999999</v>
      </c>
      <c r="J497">
        <v>6197.8149414</v>
      </c>
      <c r="L497" t="str">
        <f t="shared" si="59"/>
        <v>21AUG2023:16:00:00</v>
      </c>
      <c r="M497">
        <v>17</v>
      </c>
      <c r="N497">
        <f t="shared" si="60"/>
        <v>233.64648440000019</v>
      </c>
      <c r="O497" t="str">
        <f t="shared" si="55"/>
        <v/>
      </c>
      <c r="P497">
        <f t="shared" si="56"/>
        <v>233.64648440000019</v>
      </c>
      <c r="Q497" t="str">
        <f t="shared" si="57"/>
        <v/>
      </c>
      <c r="R497">
        <f t="shared" si="58"/>
        <v>1</v>
      </c>
      <c r="S497">
        <f t="shared" si="61"/>
        <v>3.9028937132545636</v>
      </c>
    </row>
    <row r="498" spans="1:19" x14ac:dyDescent="0.3">
      <c r="A498" t="s">
        <v>524</v>
      </c>
      <c r="B498">
        <v>5865.8554688000004</v>
      </c>
      <c r="C498">
        <v>6200.1699219000002</v>
      </c>
      <c r="D498">
        <v>6126.0083008000001</v>
      </c>
      <c r="E498">
        <v>6215.0849608999997</v>
      </c>
      <c r="F498">
        <v>6290.8999022999997</v>
      </c>
      <c r="G498">
        <v>6191.2597655999998</v>
      </c>
      <c r="H498">
        <v>6200.1699219000002</v>
      </c>
      <c r="I498">
        <v>6144.2998047000001</v>
      </c>
      <c r="J498">
        <v>6176.7587891000003</v>
      </c>
      <c r="L498" t="str">
        <f t="shared" si="59"/>
        <v>21AUG2023:17:00:00</v>
      </c>
      <c r="M498">
        <v>18</v>
      </c>
      <c r="N498">
        <f t="shared" si="60"/>
        <v>334.31445309999981</v>
      </c>
      <c r="O498" t="str">
        <f t="shared" si="55"/>
        <v/>
      </c>
      <c r="P498">
        <f t="shared" si="56"/>
        <v>334.31445309999981</v>
      </c>
      <c r="Q498" t="str">
        <f t="shared" si="57"/>
        <v/>
      </c>
      <c r="R498">
        <f t="shared" si="58"/>
        <v>1</v>
      </c>
      <c r="S498">
        <f t="shared" si="61"/>
        <v>5.6993298740173657</v>
      </c>
    </row>
    <row r="499" spans="1:19" x14ac:dyDescent="0.3">
      <c r="A499" t="s">
        <v>525</v>
      </c>
      <c r="B499">
        <v>5904.9897461</v>
      </c>
      <c r="C499">
        <v>6163.9399414</v>
      </c>
      <c r="D499">
        <v>6069.9785155999998</v>
      </c>
      <c r="E499">
        <v>6150.2182616999999</v>
      </c>
      <c r="F499">
        <v>6250.7998047000001</v>
      </c>
      <c r="G499">
        <v>6144.4599608999997</v>
      </c>
      <c r="H499">
        <v>6163.9399414</v>
      </c>
      <c r="I499">
        <v>6092.3100586</v>
      </c>
      <c r="J499">
        <v>6130.3964844000002</v>
      </c>
      <c r="L499" t="str">
        <f t="shared" si="59"/>
        <v>21AUG2023:18:00:00</v>
      </c>
      <c r="M499">
        <v>19</v>
      </c>
      <c r="N499">
        <f t="shared" si="60"/>
        <v>258.9501952999999</v>
      </c>
      <c r="O499" t="str">
        <f t="shared" si="55"/>
        <v/>
      </c>
      <c r="P499">
        <f t="shared" si="56"/>
        <v>258.9501952999999</v>
      </c>
      <c r="Q499" t="str">
        <f t="shared" si="57"/>
        <v/>
      </c>
      <c r="R499">
        <f t="shared" si="58"/>
        <v>1</v>
      </c>
      <c r="S499">
        <f t="shared" si="61"/>
        <v>4.3852776454188716</v>
      </c>
    </row>
    <row r="500" spans="1:19" x14ac:dyDescent="0.3">
      <c r="A500" t="s">
        <v>526</v>
      </c>
      <c r="B500">
        <v>5811.9135741999999</v>
      </c>
      <c r="C500">
        <v>6035.9199219000002</v>
      </c>
      <c r="D500">
        <v>6001.1108397999997</v>
      </c>
      <c r="E500">
        <v>6059.6777344000002</v>
      </c>
      <c r="F500">
        <v>6103.3500977000003</v>
      </c>
      <c r="G500">
        <v>6009.9501952999999</v>
      </c>
      <c r="H500">
        <v>6035.9199219000002</v>
      </c>
      <c r="I500">
        <v>5955.7001952999999</v>
      </c>
      <c r="J500">
        <v>6009.0380858999997</v>
      </c>
      <c r="L500" t="str">
        <f t="shared" si="59"/>
        <v>21AUG2023:19:00:00</v>
      </c>
      <c r="M500">
        <v>20</v>
      </c>
      <c r="N500">
        <f t="shared" si="60"/>
        <v>224.00634770000033</v>
      </c>
      <c r="O500" t="str">
        <f t="shared" si="55"/>
        <v/>
      </c>
      <c r="P500">
        <f t="shared" si="56"/>
        <v>224.00634770000033</v>
      </c>
      <c r="Q500" t="str">
        <f t="shared" si="57"/>
        <v/>
      </c>
      <c r="R500">
        <f t="shared" si="58"/>
        <v>1</v>
      </c>
      <c r="S500">
        <f t="shared" si="61"/>
        <v>3.8542615068193684</v>
      </c>
    </row>
    <row r="501" spans="1:19" x14ac:dyDescent="0.3">
      <c r="A501" t="s">
        <v>527</v>
      </c>
      <c r="B501">
        <v>5825.5981444999998</v>
      </c>
      <c r="C501">
        <v>5820.5</v>
      </c>
      <c r="D501">
        <v>5772.7900391000003</v>
      </c>
      <c r="E501">
        <v>5866.3002930000002</v>
      </c>
      <c r="F501">
        <v>5881.1899414</v>
      </c>
      <c r="G501">
        <v>5789.5097655999998</v>
      </c>
      <c r="H501">
        <v>5820.5</v>
      </c>
      <c r="I501">
        <v>5740.3798827999999</v>
      </c>
      <c r="J501">
        <v>5789.8916016000003</v>
      </c>
      <c r="L501" t="str">
        <f t="shared" si="59"/>
        <v>21AUG2023:20:00:00</v>
      </c>
      <c r="M501">
        <v>21</v>
      </c>
      <c r="N501">
        <f t="shared" si="60"/>
        <v>-5.098144499999762</v>
      </c>
      <c r="O501">
        <f t="shared" si="55"/>
        <v>-5.098144499999762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8.7512807673027812E-2</v>
      </c>
    </row>
    <row r="502" spans="1:19" x14ac:dyDescent="0.3">
      <c r="A502" t="s">
        <v>528</v>
      </c>
      <c r="B502">
        <v>5765.7250977000003</v>
      </c>
      <c r="C502">
        <v>5664.7299805000002</v>
      </c>
      <c r="D502">
        <v>5664.8740233999997</v>
      </c>
      <c r="E502">
        <v>5728.0390625</v>
      </c>
      <c r="F502">
        <v>5725.7402344000002</v>
      </c>
      <c r="G502">
        <v>5636.25</v>
      </c>
      <c r="H502">
        <v>5664.7299805000002</v>
      </c>
      <c r="I502">
        <v>5592.9501952999999</v>
      </c>
      <c r="J502">
        <v>5646.4780272999997</v>
      </c>
      <c r="L502" t="str">
        <f t="shared" si="59"/>
        <v>21AUG2023:21:00:00</v>
      </c>
      <c r="M502">
        <v>22</v>
      </c>
      <c r="N502">
        <f t="shared" si="60"/>
        <v>-100.9951172000001</v>
      </c>
      <c r="O502">
        <f t="shared" si="55"/>
        <v>-100.9951172000001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1.7516464189436982</v>
      </c>
    </row>
    <row r="503" spans="1:19" x14ac:dyDescent="0.3">
      <c r="A503" t="s">
        <v>529</v>
      </c>
      <c r="B503">
        <v>5530.1699219000002</v>
      </c>
      <c r="C503">
        <v>5467.8500977000003</v>
      </c>
      <c r="D503">
        <v>5508.8842772999997</v>
      </c>
      <c r="E503">
        <v>5548.1582030999998</v>
      </c>
      <c r="F503">
        <v>5529.5898438000004</v>
      </c>
      <c r="G503">
        <v>5442.4501952999999</v>
      </c>
      <c r="H503">
        <v>5467.8500977000003</v>
      </c>
      <c r="I503">
        <v>5404.7998047000001</v>
      </c>
      <c r="J503">
        <v>5460.7758789</v>
      </c>
      <c r="L503" t="str">
        <f t="shared" si="59"/>
        <v>21AUG2023:22:00:00</v>
      </c>
      <c r="M503">
        <v>23</v>
      </c>
      <c r="N503">
        <f t="shared" si="60"/>
        <v>-62.319824199999857</v>
      </c>
      <c r="O503">
        <f t="shared" si="55"/>
        <v>-62.319824199999857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1.1269061363414423</v>
      </c>
    </row>
    <row r="504" spans="1:19" x14ac:dyDescent="0.3">
      <c r="A504" t="s">
        <v>530</v>
      </c>
      <c r="B504">
        <v>5264.0063477000003</v>
      </c>
      <c r="C504">
        <v>5072.4399414</v>
      </c>
      <c r="D504">
        <v>5198.0996094000002</v>
      </c>
      <c r="E504">
        <v>5214.7900391000003</v>
      </c>
      <c r="F504">
        <v>5128.0600586</v>
      </c>
      <c r="G504">
        <v>5063.1601563000004</v>
      </c>
      <c r="H504">
        <v>5072.4399414</v>
      </c>
      <c r="I504">
        <v>5053.4902344000002</v>
      </c>
      <c r="J504">
        <v>5096.5214844000002</v>
      </c>
      <c r="L504" t="str">
        <f t="shared" si="59"/>
        <v>21AUG2023:23:00:00</v>
      </c>
      <c r="M504">
        <v>24</v>
      </c>
      <c r="N504">
        <f t="shared" si="60"/>
        <v>-191.56640630000038</v>
      </c>
      <c r="O504">
        <f t="shared" si="55"/>
        <v>-191.56640630000038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3.6391750626155948</v>
      </c>
    </row>
    <row r="505" spans="1:19" x14ac:dyDescent="0.3">
      <c r="A505" t="s">
        <v>531</v>
      </c>
      <c r="B505">
        <v>4946.0537108999997</v>
      </c>
      <c r="C505">
        <v>4687.1499022999997</v>
      </c>
      <c r="D505">
        <v>4877.9609375</v>
      </c>
      <c r="E505">
        <v>4904.0961914</v>
      </c>
      <c r="F505">
        <v>4746.2797852000003</v>
      </c>
      <c r="G505">
        <v>4694.6000977000003</v>
      </c>
      <c r="H505">
        <v>4687.1499022999997</v>
      </c>
      <c r="I505">
        <v>4712</v>
      </c>
      <c r="J505">
        <v>4739.4252930000002</v>
      </c>
      <c r="L505" t="str">
        <f t="shared" si="59"/>
        <v>22AUG2023:00:00:00</v>
      </c>
      <c r="M505">
        <v>1</v>
      </c>
      <c r="N505">
        <f t="shared" si="60"/>
        <v>-258.90380860000005</v>
      </c>
      <c r="O505">
        <f t="shared" si="55"/>
        <v>-258.90380860000005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5.2345531151316402</v>
      </c>
    </row>
    <row r="506" spans="1:19" x14ac:dyDescent="0.3">
      <c r="A506" t="s">
        <v>532</v>
      </c>
      <c r="B506">
        <v>4630.6977539</v>
      </c>
      <c r="C506">
        <v>4229.6699219000002</v>
      </c>
      <c r="D506">
        <v>4539.7221680000002</v>
      </c>
      <c r="E506">
        <v>4581.6445313000004</v>
      </c>
      <c r="F506">
        <v>4299.5800780999998</v>
      </c>
      <c r="G506">
        <v>4225.3798827999999</v>
      </c>
      <c r="H506">
        <v>4229.6699219000002</v>
      </c>
      <c r="I506">
        <v>4346.3598633000001</v>
      </c>
      <c r="J506">
        <v>4333.2490233999997</v>
      </c>
      <c r="L506" t="str">
        <f t="shared" si="59"/>
        <v>22AUG2023:01:00:00</v>
      </c>
      <c r="M506">
        <v>2</v>
      </c>
      <c r="N506">
        <f t="shared" si="60"/>
        <v>-401.02783199999976</v>
      </c>
      <c r="O506">
        <f t="shared" si="55"/>
        <v>-401.02783199999976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8.660203133798829</v>
      </c>
    </row>
    <row r="507" spans="1:19" x14ac:dyDescent="0.3">
      <c r="A507" t="s">
        <v>533</v>
      </c>
      <c r="B507">
        <v>4476.5820313000004</v>
      </c>
      <c r="C507">
        <v>3953.4799804999998</v>
      </c>
      <c r="D507">
        <v>4323.6831055000002</v>
      </c>
      <c r="E507">
        <v>4348.3989258000001</v>
      </c>
      <c r="F507">
        <v>4030.6101073999998</v>
      </c>
      <c r="G507">
        <v>3948.8300780999998</v>
      </c>
      <c r="H507">
        <v>3953.4799804999998</v>
      </c>
      <c r="I507">
        <v>4104.7700194999998</v>
      </c>
      <c r="J507">
        <v>4080.1557616999999</v>
      </c>
      <c r="L507" t="str">
        <f t="shared" si="59"/>
        <v>22AUG2023:02:00:00</v>
      </c>
      <c r="M507">
        <v>3</v>
      </c>
      <c r="N507">
        <f t="shared" si="60"/>
        <v>-523.1020508000006</v>
      </c>
      <c r="O507">
        <f t="shared" si="55"/>
        <v>-523.1020508000006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11.685300238943498</v>
      </c>
    </row>
    <row r="508" spans="1:19" x14ac:dyDescent="0.3">
      <c r="A508" t="s">
        <v>534</v>
      </c>
      <c r="B508">
        <v>4223.4873047000001</v>
      </c>
      <c r="C508">
        <v>3756.7900390999998</v>
      </c>
      <c r="D508">
        <v>4095.2431640999998</v>
      </c>
      <c r="E508">
        <v>4110.1772461</v>
      </c>
      <c r="F508">
        <v>3841.2199707</v>
      </c>
      <c r="G508">
        <v>3750.0700683999999</v>
      </c>
      <c r="H508">
        <v>3756.7900390999998</v>
      </c>
      <c r="I508">
        <v>3937.0600586</v>
      </c>
      <c r="J508">
        <v>3886.3330077999999</v>
      </c>
      <c r="L508" t="str">
        <f t="shared" si="59"/>
        <v>22AUG2023:03:00:00</v>
      </c>
      <c r="M508">
        <v>4</v>
      </c>
      <c r="N508">
        <f t="shared" si="60"/>
        <v>-466.69726560000026</v>
      </c>
      <c r="O508">
        <f t="shared" si="55"/>
        <v>-466.69726560000026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11.050045422905571</v>
      </c>
    </row>
    <row r="509" spans="1:19" x14ac:dyDescent="0.3">
      <c r="A509" t="s">
        <v>535</v>
      </c>
      <c r="B509">
        <v>4022.7160644999999</v>
      </c>
      <c r="C509">
        <v>3676.7900390999998</v>
      </c>
      <c r="D509">
        <v>3938.1496582</v>
      </c>
      <c r="E509">
        <v>3972.2277832</v>
      </c>
      <c r="F509">
        <v>3760</v>
      </c>
      <c r="G509">
        <v>3671.3400879000001</v>
      </c>
      <c r="H509">
        <v>3676.7900390999998</v>
      </c>
      <c r="I509">
        <v>3855.6000976999999</v>
      </c>
      <c r="J509">
        <v>3790.4809570000002</v>
      </c>
      <c r="L509" t="str">
        <f t="shared" si="59"/>
        <v>22AUG2023:04:00:00</v>
      </c>
      <c r="M509">
        <v>5</v>
      </c>
      <c r="N509">
        <f t="shared" si="60"/>
        <v>-345.92602540000007</v>
      </c>
      <c r="O509">
        <f t="shared" si="55"/>
        <v>-345.92602540000007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8.599314986527558</v>
      </c>
    </row>
    <row r="510" spans="1:19" x14ac:dyDescent="0.3">
      <c r="A510" t="s">
        <v>536</v>
      </c>
      <c r="B510">
        <v>4017.3469237999998</v>
      </c>
      <c r="C510">
        <v>3661.4399414</v>
      </c>
      <c r="D510">
        <v>3828.4797362999998</v>
      </c>
      <c r="E510">
        <v>3870.6005859000002</v>
      </c>
      <c r="F510">
        <v>3738.5900879000001</v>
      </c>
      <c r="G510">
        <v>3660.5200195000002</v>
      </c>
      <c r="H510">
        <v>3661.4399414</v>
      </c>
      <c r="I510">
        <v>3839.4899902000002</v>
      </c>
      <c r="J510">
        <v>3755.8862304999998</v>
      </c>
      <c r="L510" t="str">
        <f t="shared" si="59"/>
        <v>22AUG2023:05:00:00</v>
      </c>
      <c r="M510">
        <v>6</v>
      </c>
      <c r="N510">
        <f t="shared" si="60"/>
        <v>-355.90698239999983</v>
      </c>
      <c r="O510">
        <f t="shared" si="55"/>
        <v>-355.90698239999983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8.8592543574341889</v>
      </c>
    </row>
    <row r="511" spans="1:19" x14ac:dyDescent="0.3">
      <c r="A511" t="s">
        <v>537</v>
      </c>
      <c r="B511">
        <v>4097.2924805000002</v>
      </c>
      <c r="C511">
        <v>3749.9599609000002</v>
      </c>
      <c r="D511">
        <v>3822.0754394999999</v>
      </c>
      <c r="E511">
        <v>3874.53125</v>
      </c>
      <c r="F511">
        <v>3837.0600586</v>
      </c>
      <c r="G511">
        <v>3747.6398926000002</v>
      </c>
      <c r="H511">
        <v>3749.9599609000002</v>
      </c>
      <c r="I511">
        <v>3921.8000487999998</v>
      </c>
      <c r="J511">
        <v>3824.4130859000002</v>
      </c>
      <c r="L511" t="str">
        <f t="shared" si="59"/>
        <v>22AUG2023:06:00:00</v>
      </c>
      <c r="M511">
        <v>7</v>
      </c>
      <c r="N511">
        <f t="shared" si="60"/>
        <v>-347.33251960000007</v>
      </c>
      <c r="O511">
        <f t="shared" si="55"/>
        <v>-347.33251960000007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8.477122911118478</v>
      </c>
    </row>
    <row r="512" spans="1:19" x14ac:dyDescent="0.3">
      <c r="A512" t="s">
        <v>538</v>
      </c>
      <c r="B512">
        <v>4162.1982422000001</v>
      </c>
      <c r="C512">
        <v>3950.6298827999999</v>
      </c>
      <c r="D512">
        <v>3933.7373047000001</v>
      </c>
      <c r="E512">
        <v>4012.4042969000002</v>
      </c>
      <c r="F512">
        <v>4055.0600586</v>
      </c>
      <c r="G512">
        <v>3945.6899414</v>
      </c>
      <c r="H512">
        <v>3950.6298827999999</v>
      </c>
      <c r="I512">
        <v>4116.5498047000001</v>
      </c>
      <c r="J512">
        <v>4006.9765625</v>
      </c>
      <c r="L512" t="str">
        <f t="shared" si="59"/>
        <v>22AUG2023:07:00:00</v>
      </c>
      <c r="M512">
        <v>8</v>
      </c>
      <c r="N512">
        <f t="shared" si="60"/>
        <v>-211.56835940000019</v>
      </c>
      <c r="O512">
        <f t="shared" si="55"/>
        <v>-211.56835940000019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5.0830918444714008</v>
      </c>
    </row>
    <row r="513" spans="1:19" x14ac:dyDescent="0.3">
      <c r="A513" t="s">
        <v>539</v>
      </c>
      <c r="B513">
        <v>4149.4482422000001</v>
      </c>
      <c r="C513">
        <v>3962.1499023000001</v>
      </c>
      <c r="D513">
        <v>3983.1333008000001</v>
      </c>
      <c r="E513">
        <v>4053.7019043</v>
      </c>
      <c r="F513">
        <v>4069.3999023000001</v>
      </c>
      <c r="G513">
        <v>3952.1699219000002</v>
      </c>
      <c r="H513">
        <v>3962.1499023000001</v>
      </c>
      <c r="I513">
        <v>4118.6201172000001</v>
      </c>
      <c r="J513">
        <v>4023.0146484000002</v>
      </c>
      <c r="L513" t="str">
        <f t="shared" si="59"/>
        <v>22AUG2023:08:00:00</v>
      </c>
      <c r="M513">
        <v>9</v>
      </c>
      <c r="N513">
        <f t="shared" si="60"/>
        <v>-187.29833989999997</v>
      </c>
      <c r="O513">
        <f t="shared" si="55"/>
        <v>-187.29833989999997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4.5138131377365029</v>
      </c>
    </row>
    <row r="514" spans="1:19" x14ac:dyDescent="0.3">
      <c r="A514" t="s">
        <v>540</v>
      </c>
      <c r="B514">
        <v>4198.3071289</v>
      </c>
      <c r="C514">
        <v>4014.6999512000002</v>
      </c>
      <c r="D514">
        <v>4171.2993164</v>
      </c>
      <c r="E514">
        <v>4194.1401366999999</v>
      </c>
      <c r="F514">
        <v>4117.3300780999998</v>
      </c>
      <c r="G514">
        <v>3999.8798827999999</v>
      </c>
      <c r="H514">
        <v>4014.6999512000002</v>
      </c>
      <c r="I514">
        <v>4155.4702147999997</v>
      </c>
      <c r="J514">
        <v>4097.0322266000003</v>
      </c>
      <c r="L514" t="str">
        <f t="shared" si="59"/>
        <v>22AUG2023:09:00:00</v>
      </c>
      <c r="M514">
        <v>10</v>
      </c>
      <c r="N514">
        <f t="shared" si="60"/>
        <v>-183.60717769999974</v>
      </c>
      <c r="O514">
        <f t="shared" si="55"/>
        <v>-183.60717769999974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4.3733622163109045</v>
      </c>
    </row>
    <row r="515" spans="1:19" x14ac:dyDescent="0.3">
      <c r="A515" t="s">
        <v>541</v>
      </c>
      <c r="B515">
        <v>4371.9438477000003</v>
      </c>
      <c r="C515">
        <v>4190.5297852000003</v>
      </c>
      <c r="D515">
        <v>4346.2324219000002</v>
      </c>
      <c r="E515">
        <v>4423.4091797000001</v>
      </c>
      <c r="F515">
        <v>4293.3500977000003</v>
      </c>
      <c r="G515">
        <v>4169.7402344000002</v>
      </c>
      <c r="H515">
        <v>4190.5297852000003</v>
      </c>
      <c r="I515">
        <v>4314.4399414</v>
      </c>
      <c r="J515">
        <v>4267.0463866999999</v>
      </c>
      <c r="L515" t="str">
        <f t="shared" si="59"/>
        <v>22AUG2023:10:00:00</v>
      </c>
      <c r="M515">
        <v>11</v>
      </c>
      <c r="N515">
        <f t="shared" si="60"/>
        <v>-181.4140625</v>
      </c>
      <c r="O515">
        <f t="shared" ref="O515:O578" si="62">IF(N515&lt;0,N515,"")</f>
        <v>-181.4140625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4.1495057763708152</v>
      </c>
    </row>
    <row r="516" spans="1:19" x14ac:dyDescent="0.3">
      <c r="A516" t="s">
        <v>542</v>
      </c>
      <c r="B516">
        <v>4596.6318358999997</v>
      </c>
      <c r="C516">
        <v>4409.6699219000002</v>
      </c>
      <c r="D516">
        <v>4476.3295897999997</v>
      </c>
      <c r="E516">
        <v>4613.1206055000002</v>
      </c>
      <c r="F516">
        <v>4513.2797852000003</v>
      </c>
      <c r="G516">
        <v>4376.1298827999999</v>
      </c>
      <c r="H516">
        <v>4409.6699219000002</v>
      </c>
      <c r="I516">
        <v>4508.5297852000003</v>
      </c>
      <c r="J516">
        <v>4459.6669922000001</v>
      </c>
      <c r="L516" t="str">
        <f t="shared" ref="L516:L579" si="66">A516</f>
        <v>22AUG2023:11:00:00</v>
      </c>
      <c r="M516">
        <v>12</v>
      </c>
      <c r="N516">
        <f t="shared" ref="N516:N579" si="67">C516-B516</f>
        <v>-186.96191399999952</v>
      </c>
      <c r="O516">
        <f t="shared" si="62"/>
        <v>-186.96191399999952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4.0673676003332391</v>
      </c>
    </row>
    <row r="517" spans="1:19" x14ac:dyDescent="0.3">
      <c r="A517" t="s">
        <v>543</v>
      </c>
      <c r="B517">
        <v>4750.3432616999999</v>
      </c>
      <c r="C517">
        <v>4573.4599608999997</v>
      </c>
      <c r="D517">
        <v>4632.1098633000001</v>
      </c>
      <c r="E517">
        <v>4825.2670897999997</v>
      </c>
      <c r="F517">
        <v>4686.2099608999997</v>
      </c>
      <c r="G517">
        <v>4537.5297852000003</v>
      </c>
      <c r="H517">
        <v>4573.4599608999997</v>
      </c>
      <c r="I517">
        <v>4664.2402344000002</v>
      </c>
      <c r="J517">
        <v>4620.1059569999998</v>
      </c>
      <c r="L517" t="str">
        <f t="shared" si="66"/>
        <v>22AUG2023:12:00:00</v>
      </c>
      <c r="M517">
        <v>13</v>
      </c>
      <c r="N517">
        <f t="shared" si="67"/>
        <v>-176.88330080000014</v>
      </c>
      <c r="O517">
        <f t="shared" si="62"/>
        <v>-176.88330080000014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3.723589876675546</v>
      </c>
    </row>
    <row r="518" spans="1:19" x14ac:dyDescent="0.3">
      <c r="A518" t="s">
        <v>544</v>
      </c>
      <c r="B518">
        <v>4976.8413086</v>
      </c>
      <c r="C518">
        <v>4724.3701172000001</v>
      </c>
      <c r="D518">
        <v>4734.4169922000001</v>
      </c>
      <c r="E518">
        <v>4966.3310547000001</v>
      </c>
      <c r="F518">
        <v>4835.7202147999997</v>
      </c>
      <c r="G518">
        <v>4678.9501952999999</v>
      </c>
      <c r="H518">
        <v>4724.3701172000001</v>
      </c>
      <c r="I518">
        <v>4805.6601563000004</v>
      </c>
      <c r="J518">
        <v>4757.3598633000001</v>
      </c>
      <c r="L518" t="str">
        <f t="shared" si="66"/>
        <v>22AUG2023:13:00:00</v>
      </c>
      <c r="M518">
        <v>14</v>
      </c>
      <c r="N518">
        <f t="shared" si="67"/>
        <v>-252.47119139999995</v>
      </c>
      <c r="O518">
        <f t="shared" si="62"/>
        <v>-252.47119139999995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5.0729202669920133</v>
      </c>
    </row>
    <row r="519" spans="1:19" x14ac:dyDescent="0.3">
      <c r="A519" t="s">
        <v>545</v>
      </c>
      <c r="B519">
        <v>4852.9824219000002</v>
      </c>
      <c r="C519">
        <v>4855.6000977000003</v>
      </c>
      <c r="D519">
        <v>4868.0888672000001</v>
      </c>
      <c r="E519">
        <v>5127.3173827999999</v>
      </c>
      <c r="F519">
        <v>4994.7700194999998</v>
      </c>
      <c r="G519">
        <v>4806.2402344000002</v>
      </c>
      <c r="H519">
        <v>4855.6000977000003</v>
      </c>
      <c r="I519">
        <v>4935.6098633000001</v>
      </c>
      <c r="J519">
        <v>4891.0820313000004</v>
      </c>
      <c r="L519" t="str">
        <f t="shared" si="66"/>
        <v>22AUG2023:14:00:00</v>
      </c>
      <c r="M519">
        <v>15</v>
      </c>
      <c r="N519">
        <f t="shared" si="67"/>
        <v>2.6176758000001428</v>
      </c>
      <c r="O519" t="str">
        <f t="shared" si="62"/>
        <v/>
      </c>
      <c r="P519">
        <f t="shared" si="63"/>
        <v>2.6176758000001428</v>
      </c>
      <c r="Q519" t="str">
        <f t="shared" si="64"/>
        <v/>
      </c>
      <c r="R519">
        <f t="shared" si="65"/>
        <v>1</v>
      </c>
      <c r="S519">
        <f t="shared" si="68"/>
        <v>5.3939527746636504E-2</v>
      </c>
    </row>
    <row r="520" spans="1:19" x14ac:dyDescent="0.3">
      <c r="A520" t="s">
        <v>546</v>
      </c>
      <c r="B520">
        <v>4903.1298827999999</v>
      </c>
      <c r="C520">
        <v>4938.3598633000001</v>
      </c>
      <c r="D520">
        <v>5002.4780272999997</v>
      </c>
      <c r="E520">
        <v>5184.0483397999997</v>
      </c>
      <c r="F520">
        <v>5098.9101563000004</v>
      </c>
      <c r="G520">
        <v>4884.1499022999997</v>
      </c>
      <c r="H520">
        <v>4938.3598633000001</v>
      </c>
      <c r="I520">
        <v>5017.5600586</v>
      </c>
      <c r="J520">
        <v>4985.5776366999999</v>
      </c>
      <c r="L520" t="str">
        <f t="shared" si="66"/>
        <v>22AUG2023:15:00:00</v>
      </c>
      <c r="M520">
        <v>16</v>
      </c>
      <c r="N520">
        <f t="shared" si="67"/>
        <v>35.229980500000238</v>
      </c>
      <c r="O520" t="str">
        <f t="shared" si="62"/>
        <v/>
      </c>
      <c r="P520">
        <f t="shared" si="63"/>
        <v>35.229980500000238</v>
      </c>
      <c r="Q520" t="str">
        <f t="shared" si="64"/>
        <v/>
      </c>
      <c r="R520">
        <f t="shared" si="65"/>
        <v>1</v>
      </c>
      <c r="S520">
        <f t="shared" si="68"/>
        <v>0.71852023793181008</v>
      </c>
    </row>
    <row r="521" spans="1:19" x14ac:dyDescent="0.3">
      <c r="A521" t="s">
        <v>547</v>
      </c>
      <c r="B521">
        <v>4782.8129883000001</v>
      </c>
      <c r="C521">
        <v>4969.7700194999998</v>
      </c>
      <c r="D521">
        <v>5088.6772461</v>
      </c>
      <c r="E521">
        <v>5200.0029297000001</v>
      </c>
      <c r="F521">
        <v>5146.9599608999997</v>
      </c>
      <c r="G521">
        <v>4917.8100586</v>
      </c>
      <c r="H521">
        <v>4969.7700194999998</v>
      </c>
      <c r="I521">
        <v>5052.0498047000001</v>
      </c>
      <c r="J521">
        <v>5030.7587891000003</v>
      </c>
      <c r="L521" t="str">
        <f t="shared" si="66"/>
        <v>22AUG2023:16:00:00</v>
      </c>
      <c r="M521">
        <v>17</v>
      </c>
      <c r="N521">
        <f t="shared" si="67"/>
        <v>186.95703119999962</v>
      </c>
      <c r="O521" t="str">
        <f t="shared" si="62"/>
        <v/>
      </c>
      <c r="P521">
        <f t="shared" si="63"/>
        <v>186.95703119999962</v>
      </c>
      <c r="Q521" t="str">
        <f t="shared" si="64"/>
        <v/>
      </c>
      <c r="R521">
        <f t="shared" si="65"/>
        <v>1</v>
      </c>
      <c r="S521">
        <f t="shared" si="68"/>
        <v>3.9089345884387483</v>
      </c>
    </row>
    <row r="522" spans="1:19" x14ac:dyDescent="0.3">
      <c r="A522" t="s">
        <v>548</v>
      </c>
      <c r="B522">
        <v>4886.7963866999999</v>
      </c>
      <c r="C522">
        <v>4977.3901366999999</v>
      </c>
      <c r="D522">
        <v>5075.6611327999999</v>
      </c>
      <c r="E522">
        <v>5114.9936522999997</v>
      </c>
      <c r="F522">
        <v>5162.2797852000003</v>
      </c>
      <c r="G522">
        <v>4925.2299805000002</v>
      </c>
      <c r="H522">
        <v>4977.3901366999999</v>
      </c>
      <c r="I522">
        <v>5051.3500977000003</v>
      </c>
      <c r="J522">
        <v>5032.5053711</v>
      </c>
      <c r="L522" t="str">
        <f t="shared" si="66"/>
        <v>22AUG2023:17:00:00</v>
      </c>
      <c r="M522">
        <v>18</v>
      </c>
      <c r="N522">
        <f t="shared" si="67"/>
        <v>90.59375</v>
      </c>
      <c r="O522" t="str">
        <f t="shared" si="62"/>
        <v/>
      </c>
      <c r="P522">
        <f t="shared" si="63"/>
        <v>90.59375</v>
      </c>
      <c r="Q522" t="str">
        <f t="shared" si="64"/>
        <v/>
      </c>
      <c r="R522">
        <f t="shared" si="65"/>
        <v>1</v>
      </c>
      <c r="S522">
        <f t="shared" si="68"/>
        <v>1.8538474458760286</v>
      </c>
    </row>
    <row r="523" spans="1:19" x14ac:dyDescent="0.3">
      <c r="A523" t="s">
        <v>549</v>
      </c>
      <c r="B523">
        <v>4942.6220702999999</v>
      </c>
      <c r="C523">
        <v>4972.3701172000001</v>
      </c>
      <c r="D523">
        <v>5047.4096680000002</v>
      </c>
      <c r="E523">
        <v>4999.0214844000002</v>
      </c>
      <c r="F523">
        <v>5149.0400391000003</v>
      </c>
      <c r="G523">
        <v>4931.1298827999999</v>
      </c>
      <c r="H523">
        <v>4972.3701172000001</v>
      </c>
      <c r="I523">
        <v>5036.7597655999998</v>
      </c>
      <c r="J523">
        <v>5020.2377930000002</v>
      </c>
      <c r="L523" t="str">
        <f t="shared" si="66"/>
        <v>22AUG2023:18:00:00</v>
      </c>
      <c r="M523">
        <v>19</v>
      </c>
      <c r="N523">
        <f t="shared" si="67"/>
        <v>29.74804690000019</v>
      </c>
      <c r="O523" t="str">
        <f t="shared" si="62"/>
        <v/>
      </c>
      <c r="P523">
        <f t="shared" si="63"/>
        <v>29.74804690000019</v>
      </c>
      <c r="Q523" t="str">
        <f t="shared" si="64"/>
        <v/>
      </c>
      <c r="R523">
        <f t="shared" si="65"/>
        <v>1</v>
      </c>
      <c r="S523">
        <f t="shared" si="68"/>
        <v>0.60186772277724621</v>
      </c>
    </row>
    <row r="524" spans="1:19" x14ac:dyDescent="0.3">
      <c r="A524" t="s">
        <v>550</v>
      </c>
      <c r="B524">
        <v>4875.6425780999998</v>
      </c>
      <c r="C524">
        <v>4917.0200194999998</v>
      </c>
      <c r="D524">
        <v>4984.6835938000004</v>
      </c>
      <c r="E524">
        <v>4850.2749022999997</v>
      </c>
      <c r="F524">
        <v>5068.2001952999999</v>
      </c>
      <c r="G524">
        <v>4878.4399414</v>
      </c>
      <c r="H524">
        <v>4917.0200194999998</v>
      </c>
      <c r="I524">
        <v>4969.1801758000001</v>
      </c>
      <c r="J524">
        <v>4957.4609375</v>
      </c>
      <c r="L524" t="str">
        <f t="shared" si="66"/>
        <v>22AUG2023:19:00:00</v>
      </c>
      <c r="M524">
        <v>20</v>
      </c>
      <c r="N524">
        <f t="shared" si="67"/>
        <v>41.377441399999952</v>
      </c>
      <c r="O524" t="str">
        <f t="shared" si="62"/>
        <v/>
      </c>
      <c r="P524">
        <f t="shared" si="63"/>
        <v>41.377441399999952</v>
      </c>
      <c r="Q524" t="str">
        <f t="shared" si="64"/>
        <v/>
      </c>
      <c r="R524">
        <f t="shared" si="65"/>
        <v>1</v>
      </c>
      <c r="S524">
        <f t="shared" si="68"/>
        <v>0.848656166591367</v>
      </c>
    </row>
    <row r="525" spans="1:19" x14ac:dyDescent="0.3">
      <c r="A525" t="s">
        <v>551</v>
      </c>
      <c r="B525">
        <v>4818.5947266000003</v>
      </c>
      <c r="C525">
        <v>4783.7797852000003</v>
      </c>
      <c r="D525">
        <v>4837.2558594000002</v>
      </c>
      <c r="E525">
        <v>4692.2885741999999</v>
      </c>
      <c r="F525">
        <v>4925.9702147999997</v>
      </c>
      <c r="G525">
        <v>4752.75</v>
      </c>
      <c r="H525">
        <v>4783.7797852000003</v>
      </c>
      <c r="I525">
        <v>4836.2900391000003</v>
      </c>
      <c r="J525">
        <v>4821.3442383000001</v>
      </c>
      <c r="L525" t="str">
        <f t="shared" si="66"/>
        <v>22AUG2023:20:00:00</v>
      </c>
      <c r="M525">
        <v>21</v>
      </c>
      <c r="N525">
        <f t="shared" si="67"/>
        <v>-34.814941399999952</v>
      </c>
      <c r="O525">
        <f t="shared" si="62"/>
        <v>-34.814941399999952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0.72251233762847222</v>
      </c>
    </row>
    <row r="526" spans="1:19" x14ac:dyDescent="0.3">
      <c r="A526" t="s">
        <v>552</v>
      </c>
      <c r="B526">
        <v>4779.6733397999997</v>
      </c>
      <c r="C526">
        <v>4735.9199219000002</v>
      </c>
      <c r="D526">
        <v>4789.1059569999998</v>
      </c>
      <c r="E526">
        <v>4622.6254883000001</v>
      </c>
      <c r="F526">
        <v>4876.8598633000001</v>
      </c>
      <c r="G526">
        <v>4711.3598633000001</v>
      </c>
      <c r="H526">
        <v>4735.9199219000002</v>
      </c>
      <c r="I526">
        <v>4793.8500977000003</v>
      </c>
      <c r="J526">
        <v>4775.5742188000004</v>
      </c>
      <c r="L526" t="str">
        <f t="shared" si="66"/>
        <v>22AUG2023:21:00:00</v>
      </c>
      <c r="M526">
        <v>22</v>
      </c>
      <c r="N526">
        <f t="shared" si="67"/>
        <v>-43.753417899999477</v>
      </c>
      <c r="O526">
        <f t="shared" si="62"/>
        <v>-43.753417899999477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0.91540602860174303</v>
      </c>
    </row>
    <row r="527" spans="1:19" x14ac:dyDescent="0.3">
      <c r="A527" t="s">
        <v>553</v>
      </c>
      <c r="B527">
        <v>4660.0625</v>
      </c>
      <c r="C527">
        <v>4639.8798827999999</v>
      </c>
      <c r="D527">
        <v>4675.7509766000003</v>
      </c>
      <c r="E527">
        <v>4477.4545897999997</v>
      </c>
      <c r="F527">
        <v>4770.0898438000004</v>
      </c>
      <c r="G527">
        <v>4620.2797852000003</v>
      </c>
      <c r="H527">
        <v>4639.8798827999999</v>
      </c>
      <c r="I527">
        <v>4702.3300780999998</v>
      </c>
      <c r="J527">
        <v>4676.8500977000003</v>
      </c>
      <c r="L527" t="str">
        <f t="shared" si="66"/>
        <v>22AUG2023:22:00:00</v>
      </c>
      <c r="M527">
        <v>23</v>
      </c>
      <c r="N527">
        <f t="shared" si="67"/>
        <v>-20.182617200000095</v>
      </c>
      <c r="O527">
        <f t="shared" si="62"/>
        <v>-20.182617200000095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0.4330975646785874</v>
      </c>
    </row>
    <row r="528" spans="1:19" x14ac:dyDescent="0.3">
      <c r="A528" t="s">
        <v>554</v>
      </c>
      <c r="B528">
        <v>4379.6494141000003</v>
      </c>
      <c r="C528">
        <v>4400.6000977000003</v>
      </c>
      <c r="D528">
        <v>4499.8242188000004</v>
      </c>
      <c r="E528">
        <v>4308.3789063000004</v>
      </c>
      <c r="F528">
        <v>4498.4199219000002</v>
      </c>
      <c r="G528">
        <v>4386.2900391000003</v>
      </c>
      <c r="H528">
        <v>4400.6000977000003</v>
      </c>
      <c r="I528">
        <v>4469.5297852000003</v>
      </c>
      <c r="J528">
        <v>4449.4750977000003</v>
      </c>
      <c r="L528" t="str">
        <f t="shared" si="66"/>
        <v>22AUG2023:23:00:00</v>
      </c>
      <c r="M528">
        <v>24</v>
      </c>
      <c r="N528">
        <f t="shared" si="67"/>
        <v>20.950683600000048</v>
      </c>
      <c r="O528" t="str">
        <f t="shared" si="62"/>
        <v/>
      </c>
      <c r="P528">
        <f t="shared" si="63"/>
        <v>20.950683600000048</v>
      </c>
      <c r="Q528" t="str">
        <f t="shared" si="64"/>
        <v/>
      </c>
      <c r="R528">
        <f t="shared" si="65"/>
        <v>1</v>
      </c>
      <c r="S528">
        <f t="shared" si="68"/>
        <v>0.47836439904414874</v>
      </c>
    </row>
    <row r="529" spans="1:19" x14ac:dyDescent="0.3">
      <c r="A529" t="s">
        <v>555</v>
      </c>
      <c r="B529">
        <v>4144.9301758000001</v>
      </c>
      <c r="C529">
        <v>4157.5898438000004</v>
      </c>
      <c r="D529">
        <v>4262.6845702999999</v>
      </c>
      <c r="E529">
        <v>4082.4140625</v>
      </c>
      <c r="F529">
        <v>4233.2299805000002</v>
      </c>
      <c r="G529">
        <v>4157.8100586</v>
      </c>
      <c r="H529">
        <v>4157.5898438000004</v>
      </c>
      <c r="I529">
        <v>4234.3500977000003</v>
      </c>
      <c r="J529">
        <v>4209.2231444999998</v>
      </c>
      <c r="L529" t="str">
        <f t="shared" si="66"/>
        <v>23AUG2023:00:00:00</v>
      </c>
      <c r="M529">
        <v>1</v>
      </c>
      <c r="N529">
        <f t="shared" si="67"/>
        <v>12.659668000000238</v>
      </c>
      <c r="O529" t="str">
        <f t="shared" si="62"/>
        <v/>
      </c>
      <c r="P529">
        <f t="shared" si="63"/>
        <v>12.659668000000238</v>
      </c>
      <c r="Q529" t="str">
        <f t="shared" si="64"/>
        <v/>
      </c>
      <c r="R529">
        <f t="shared" si="65"/>
        <v>1</v>
      </c>
      <c r="S529">
        <f t="shared" si="68"/>
        <v>0.30542536214272498</v>
      </c>
    </row>
    <row r="530" spans="1:19" x14ac:dyDescent="0.3">
      <c r="A530" t="s">
        <v>556</v>
      </c>
      <c r="B530">
        <v>3946.2514648000001</v>
      </c>
      <c r="C530">
        <v>3815.3798827999999</v>
      </c>
      <c r="D530">
        <v>3945.6530762000002</v>
      </c>
      <c r="E530">
        <v>3747.6999512000002</v>
      </c>
      <c r="F530">
        <v>3921.0600586</v>
      </c>
      <c r="G530">
        <v>3818.6899414</v>
      </c>
      <c r="H530">
        <v>3815.3798827999999</v>
      </c>
      <c r="I530">
        <v>3965.8000487999998</v>
      </c>
      <c r="J530">
        <v>3897.4599609000002</v>
      </c>
      <c r="L530" t="str">
        <f t="shared" si="66"/>
        <v>23AUG2023:01:00:00</v>
      </c>
      <c r="M530">
        <v>2</v>
      </c>
      <c r="N530">
        <f t="shared" si="67"/>
        <v>-130.87158200000022</v>
      </c>
      <c r="O530">
        <f t="shared" si="62"/>
        <v>-130.87158200000022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3.3163518130396925</v>
      </c>
    </row>
    <row r="531" spans="1:19" x14ac:dyDescent="0.3">
      <c r="A531" t="s">
        <v>557</v>
      </c>
      <c r="B531">
        <v>3832.3190918</v>
      </c>
      <c r="C531">
        <v>3641.7600097999998</v>
      </c>
      <c r="D531">
        <v>3801.1459961</v>
      </c>
      <c r="E531">
        <v>3649.4155273000001</v>
      </c>
      <c r="F531">
        <v>3720.8999023000001</v>
      </c>
      <c r="G531">
        <v>3645.4199219000002</v>
      </c>
      <c r="H531">
        <v>3641.7600097999998</v>
      </c>
      <c r="I531">
        <v>3778.3500976999999</v>
      </c>
      <c r="J531">
        <v>3722.8942870999999</v>
      </c>
      <c r="L531" t="str">
        <f t="shared" si="66"/>
        <v>23AUG2023:02:00:00</v>
      </c>
      <c r="M531">
        <v>3</v>
      </c>
      <c r="N531">
        <f t="shared" si="67"/>
        <v>-190.55908200000022</v>
      </c>
      <c r="O531">
        <f t="shared" si="62"/>
        <v>-190.55908200000022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4.9724221140076468</v>
      </c>
    </row>
    <row r="532" spans="1:19" x14ac:dyDescent="0.3">
      <c r="A532" t="s">
        <v>558</v>
      </c>
      <c r="B532">
        <v>3705.0014648000001</v>
      </c>
      <c r="C532">
        <v>3546.3500976999999</v>
      </c>
      <c r="D532">
        <v>3647.0070801000002</v>
      </c>
      <c r="E532">
        <v>3513.8564452999999</v>
      </c>
      <c r="F532">
        <v>3597.8898926000002</v>
      </c>
      <c r="G532">
        <v>3547.5900879000001</v>
      </c>
      <c r="H532">
        <v>3546.3500976999999</v>
      </c>
      <c r="I532">
        <v>3663.7399902000002</v>
      </c>
      <c r="J532">
        <v>3606.9765625</v>
      </c>
      <c r="L532" t="str">
        <f t="shared" si="66"/>
        <v>23AUG2023:03:00:00</v>
      </c>
      <c r="M532">
        <v>4</v>
      </c>
      <c r="N532">
        <f t="shared" si="67"/>
        <v>-158.65136710000024</v>
      </c>
      <c r="O532">
        <f t="shared" si="62"/>
        <v>-158.65136710000024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4.2820864878811706</v>
      </c>
    </row>
    <row r="533" spans="1:19" x14ac:dyDescent="0.3">
      <c r="A533" t="s">
        <v>559</v>
      </c>
      <c r="B533">
        <v>3645.7368164</v>
      </c>
      <c r="C533">
        <v>3455.6999512000002</v>
      </c>
      <c r="D533">
        <v>3578.7260741999999</v>
      </c>
      <c r="E533">
        <v>3487.5644530999998</v>
      </c>
      <c r="F533">
        <v>3507.4099120999999</v>
      </c>
      <c r="G533">
        <v>3456.0400390999998</v>
      </c>
      <c r="H533">
        <v>3455.6999512000002</v>
      </c>
      <c r="I533">
        <v>3567.6999512000002</v>
      </c>
      <c r="J533">
        <v>3519.1103515999998</v>
      </c>
      <c r="L533" t="str">
        <f t="shared" si="66"/>
        <v>23AUG2023:04:00:00</v>
      </c>
      <c r="M533">
        <v>5</v>
      </c>
      <c r="N533">
        <f t="shared" si="67"/>
        <v>-190.03686519999974</v>
      </c>
      <c r="O533">
        <f t="shared" si="62"/>
        <v>-190.03686519999974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5.212577724896021</v>
      </c>
    </row>
    <row r="534" spans="1:19" x14ac:dyDescent="0.3">
      <c r="A534" t="s">
        <v>560</v>
      </c>
      <c r="B534">
        <v>3557.6643066000001</v>
      </c>
      <c r="C534">
        <v>3434.8798827999999</v>
      </c>
      <c r="D534">
        <v>3512.5888672000001</v>
      </c>
      <c r="E534">
        <v>3451.3891601999999</v>
      </c>
      <c r="F534">
        <v>3483.2600097999998</v>
      </c>
      <c r="G534">
        <v>3433.1699219000002</v>
      </c>
      <c r="H534">
        <v>3434.8798827999999</v>
      </c>
      <c r="I534">
        <v>3541.6201172000001</v>
      </c>
      <c r="J534">
        <v>3487.1108398000001</v>
      </c>
      <c r="L534" t="str">
        <f t="shared" si="66"/>
        <v>23AUG2023:05:00:00</v>
      </c>
      <c r="M534">
        <v>6</v>
      </c>
      <c r="N534">
        <f t="shared" si="67"/>
        <v>-122.78442380000024</v>
      </c>
      <c r="O534">
        <f t="shared" si="62"/>
        <v>-122.78442380000024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3.4512650216102947</v>
      </c>
    </row>
    <row r="535" spans="1:19" x14ac:dyDescent="0.3">
      <c r="A535" t="s">
        <v>561</v>
      </c>
      <c r="B535">
        <v>3701.7695312999999</v>
      </c>
      <c r="C535">
        <v>3517.8601073999998</v>
      </c>
      <c r="D535">
        <v>3571.6640625</v>
      </c>
      <c r="E535">
        <v>3543.4328612999998</v>
      </c>
      <c r="F535">
        <v>3579.1298827999999</v>
      </c>
      <c r="G535">
        <v>3507</v>
      </c>
      <c r="H535">
        <v>3517.8601073999998</v>
      </c>
      <c r="I535">
        <v>3613.0500487999998</v>
      </c>
      <c r="J535">
        <v>3562.21875</v>
      </c>
      <c r="L535" t="str">
        <f t="shared" si="66"/>
        <v>23AUG2023:06:00:00</v>
      </c>
      <c r="M535">
        <v>7</v>
      </c>
      <c r="N535">
        <f t="shared" si="67"/>
        <v>-183.90942390000009</v>
      </c>
      <c r="O535">
        <f t="shared" si="62"/>
        <v>-183.90942390000009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4.9681489445782478</v>
      </c>
    </row>
    <row r="536" spans="1:19" x14ac:dyDescent="0.3">
      <c r="A536" t="s">
        <v>562</v>
      </c>
      <c r="B536">
        <v>3875.3818359000002</v>
      </c>
      <c r="C536">
        <v>3709.5500487999998</v>
      </c>
      <c r="D536">
        <v>3725.8225097999998</v>
      </c>
      <c r="E536">
        <v>3704.8112793</v>
      </c>
      <c r="F536">
        <v>3783.3200683999999</v>
      </c>
      <c r="G536">
        <v>3696.3798827999999</v>
      </c>
      <c r="H536">
        <v>3709.5500487999998</v>
      </c>
      <c r="I536">
        <v>3802.6899414</v>
      </c>
      <c r="J536">
        <v>3746.8066405999998</v>
      </c>
      <c r="L536" t="str">
        <f t="shared" si="66"/>
        <v>23AUG2023:07:00:00</v>
      </c>
      <c r="M536">
        <v>8</v>
      </c>
      <c r="N536">
        <f t="shared" si="67"/>
        <v>-165.83178710000038</v>
      </c>
      <c r="O536">
        <f t="shared" si="62"/>
        <v>-165.83178710000038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4.2791083336305205</v>
      </c>
    </row>
    <row r="537" spans="1:19" x14ac:dyDescent="0.3">
      <c r="A537" t="s">
        <v>563</v>
      </c>
      <c r="B537">
        <v>3778.8259277000002</v>
      </c>
      <c r="C537">
        <v>3737.7600097999998</v>
      </c>
      <c r="D537">
        <v>3788.3732909999999</v>
      </c>
      <c r="E537">
        <v>3775.0332030999998</v>
      </c>
      <c r="F537">
        <v>3815.0100097999998</v>
      </c>
      <c r="G537">
        <v>3728.0500487999998</v>
      </c>
      <c r="H537">
        <v>3737.7600097999998</v>
      </c>
      <c r="I537">
        <v>3831.1398926000002</v>
      </c>
      <c r="J537">
        <v>3782.6506347999998</v>
      </c>
      <c r="L537" t="str">
        <f t="shared" si="66"/>
        <v>23AUG2023:08:00:00</v>
      </c>
      <c r="M537">
        <v>9</v>
      </c>
      <c r="N537">
        <f t="shared" si="67"/>
        <v>-41.065917900000386</v>
      </c>
      <c r="O537">
        <f t="shared" si="62"/>
        <v>-41.065917900000386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1.0867374863439487</v>
      </c>
    </row>
    <row r="538" spans="1:19" x14ac:dyDescent="0.3">
      <c r="A538" t="s">
        <v>564</v>
      </c>
      <c r="B538">
        <v>3845.6909179999998</v>
      </c>
      <c r="C538">
        <v>3852.75</v>
      </c>
      <c r="D538">
        <v>3956.4189452999999</v>
      </c>
      <c r="E538">
        <v>3863.5688476999999</v>
      </c>
      <c r="F538">
        <v>3925.6699219000002</v>
      </c>
      <c r="G538">
        <v>3843.4399414</v>
      </c>
      <c r="H538">
        <v>3852.75</v>
      </c>
      <c r="I538">
        <v>3942.2199707</v>
      </c>
      <c r="J538">
        <v>3906.6860351999999</v>
      </c>
      <c r="L538" t="str">
        <f t="shared" si="66"/>
        <v>23AUG2023:09:00:00</v>
      </c>
      <c r="M538">
        <v>10</v>
      </c>
      <c r="N538">
        <f t="shared" si="67"/>
        <v>7.0590820000002168</v>
      </c>
      <c r="O538" t="str">
        <f t="shared" si="62"/>
        <v/>
      </c>
      <c r="P538">
        <f t="shared" si="63"/>
        <v>7.0590820000002168</v>
      </c>
      <c r="Q538" t="str">
        <f t="shared" si="64"/>
        <v/>
      </c>
      <c r="R538">
        <f t="shared" si="65"/>
        <v>1</v>
      </c>
      <c r="S538">
        <f t="shared" si="68"/>
        <v>0.18355822531030086</v>
      </c>
    </row>
    <row r="539" spans="1:19" x14ac:dyDescent="0.3">
      <c r="A539" t="s">
        <v>565</v>
      </c>
      <c r="B539">
        <v>4073.3776855000001</v>
      </c>
      <c r="C539">
        <v>4115.4501952999999</v>
      </c>
      <c r="D539">
        <v>4222.9223633000001</v>
      </c>
      <c r="E539">
        <v>4100.7207030999998</v>
      </c>
      <c r="F539">
        <v>4183.9301758000001</v>
      </c>
      <c r="G539">
        <v>4102.4599608999997</v>
      </c>
      <c r="H539">
        <v>4115.4501952999999</v>
      </c>
      <c r="I539">
        <v>4195.7402344000002</v>
      </c>
      <c r="J539">
        <v>4166.5810547000001</v>
      </c>
      <c r="L539" t="str">
        <f t="shared" si="66"/>
        <v>23AUG2023:10:00:00</v>
      </c>
      <c r="M539">
        <v>11</v>
      </c>
      <c r="N539">
        <f t="shared" si="67"/>
        <v>42.072509799999807</v>
      </c>
      <c r="O539" t="str">
        <f t="shared" si="62"/>
        <v/>
      </c>
      <c r="P539">
        <f t="shared" si="63"/>
        <v>42.072509799999807</v>
      </c>
      <c r="Q539" t="str">
        <f t="shared" si="64"/>
        <v/>
      </c>
      <c r="R539">
        <f t="shared" si="65"/>
        <v>1</v>
      </c>
      <c r="S539">
        <f t="shared" si="68"/>
        <v>1.0328654263945445</v>
      </c>
    </row>
    <row r="540" spans="1:19" x14ac:dyDescent="0.3">
      <c r="A540" t="s">
        <v>566</v>
      </c>
      <c r="B540">
        <v>4424.8891602000003</v>
      </c>
      <c r="C540">
        <v>4426.2597655999998</v>
      </c>
      <c r="D540">
        <v>4532.7851563000004</v>
      </c>
      <c r="E540">
        <v>4409.0913086</v>
      </c>
      <c r="F540">
        <v>4497.5800780999998</v>
      </c>
      <c r="G540">
        <v>4416.6499022999997</v>
      </c>
      <c r="H540">
        <v>4426.2597655999998</v>
      </c>
      <c r="I540">
        <v>4508.1098633000001</v>
      </c>
      <c r="J540">
        <v>4478.2910155999998</v>
      </c>
      <c r="L540" t="str">
        <f t="shared" si="66"/>
        <v>23AUG2023:11:00:00</v>
      </c>
      <c r="M540">
        <v>12</v>
      </c>
      <c r="N540">
        <f t="shared" si="67"/>
        <v>1.3706053999994765</v>
      </c>
      <c r="O540" t="str">
        <f t="shared" si="62"/>
        <v/>
      </c>
      <c r="P540">
        <f t="shared" si="63"/>
        <v>1.3706053999994765</v>
      </c>
      <c r="Q540" t="str">
        <f t="shared" si="64"/>
        <v/>
      </c>
      <c r="R540">
        <f t="shared" si="65"/>
        <v>1</v>
      </c>
      <c r="S540">
        <f t="shared" si="68"/>
        <v>3.0974909209647336E-2</v>
      </c>
    </row>
    <row r="541" spans="1:19" x14ac:dyDescent="0.3">
      <c r="A541" t="s">
        <v>567</v>
      </c>
      <c r="B541">
        <v>4825.6791991999999</v>
      </c>
      <c r="C541">
        <v>4720.5898438000004</v>
      </c>
      <c r="D541">
        <v>4823.6000977000003</v>
      </c>
      <c r="E541">
        <v>4735.4526366999999</v>
      </c>
      <c r="F541">
        <v>4802.1201172000001</v>
      </c>
      <c r="G541">
        <v>4716.9799805000002</v>
      </c>
      <c r="H541">
        <v>4720.5898438000004</v>
      </c>
      <c r="I541">
        <v>4813.5498047000001</v>
      </c>
      <c r="J541">
        <v>4776.8720702999999</v>
      </c>
      <c r="L541" t="str">
        <f t="shared" si="66"/>
        <v>23AUG2023:12:00:00</v>
      </c>
      <c r="M541">
        <v>13</v>
      </c>
      <c r="N541">
        <f t="shared" si="67"/>
        <v>-105.08935539999948</v>
      </c>
      <c r="O541">
        <f t="shared" si="62"/>
        <v>-105.08935539999948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2.1777111793386759</v>
      </c>
    </row>
    <row r="542" spans="1:19" x14ac:dyDescent="0.3">
      <c r="A542" t="s">
        <v>568</v>
      </c>
      <c r="B542">
        <v>5160.4228516000003</v>
      </c>
      <c r="C542">
        <v>4977.0600586</v>
      </c>
      <c r="D542">
        <v>5066.7451172000001</v>
      </c>
      <c r="E542">
        <v>5027.9448241999999</v>
      </c>
      <c r="F542">
        <v>5064.5097655999998</v>
      </c>
      <c r="G542">
        <v>4980.1499022999997</v>
      </c>
      <c r="H542">
        <v>4977.0600586</v>
      </c>
      <c r="I542">
        <v>5078.8398438000004</v>
      </c>
      <c r="J542">
        <v>5034.5849608999997</v>
      </c>
      <c r="L542" t="str">
        <f t="shared" si="66"/>
        <v>23AUG2023:13:00:00</v>
      </c>
      <c r="M542">
        <v>14</v>
      </c>
      <c r="N542">
        <f t="shared" si="67"/>
        <v>-183.36279300000024</v>
      </c>
      <c r="O542">
        <f t="shared" si="62"/>
        <v>-183.36279300000024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3.5532513182160685</v>
      </c>
    </row>
    <row r="543" spans="1:19" x14ac:dyDescent="0.3">
      <c r="A543" t="s">
        <v>569</v>
      </c>
      <c r="B543">
        <v>5462.6064452999999</v>
      </c>
      <c r="C543">
        <v>5185.8300780999998</v>
      </c>
      <c r="D543">
        <v>5277.6318358999997</v>
      </c>
      <c r="E543">
        <v>5268.8984375</v>
      </c>
      <c r="F543">
        <v>5292.7900391000003</v>
      </c>
      <c r="G543">
        <v>5198.1401366999999</v>
      </c>
      <c r="H543">
        <v>5185.8300780999998</v>
      </c>
      <c r="I543">
        <v>5300.6499022999997</v>
      </c>
      <c r="J543">
        <v>5250.5634766000003</v>
      </c>
      <c r="L543" t="str">
        <f t="shared" si="66"/>
        <v>23AUG2023:14:00:00</v>
      </c>
      <c r="M543">
        <v>15</v>
      </c>
      <c r="N543">
        <f t="shared" si="67"/>
        <v>-276.7763672000001</v>
      </c>
      <c r="O543">
        <f t="shared" si="62"/>
        <v>-276.7763672000001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5.0667455173919249</v>
      </c>
    </row>
    <row r="544" spans="1:19" x14ac:dyDescent="0.3">
      <c r="A544" t="s">
        <v>570</v>
      </c>
      <c r="B544">
        <v>5646.6694336</v>
      </c>
      <c r="C544">
        <v>5320.9902344000002</v>
      </c>
      <c r="D544">
        <v>5412.5810547000001</v>
      </c>
      <c r="E544">
        <v>5356.4262694999998</v>
      </c>
      <c r="F544">
        <v>5448.5898438000004</v>
      </c>
      <c r="G544">
        <v>5342.3100586</v>
      </c>
      <c r="H544">
        <v>5320.9902344000002</v>
      </c>
      <c r="I544">
        <v>5447.2001952999999</v>
      </c>
      <c r="J544">
        <v>5392.0634766000003</v>
      </c>
      <c r="L544" t="str">
        <f t="shared" si="66"/>
        <v>23AUG2023:15:00:00</v>
      </c>
      <c r="M544">
        <v>16</v>
      </c>
      <c r="N544">
        <f t="shared" si="67"/>
        <v>-325.67919919999986</v>
      </c>
      <c r="O544">
        <f t="shared" si="62"/>
        <v>-325.67919919999986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5.767633523260189</v>
      </c>
    </row>
    <row r="545" spans="1:19" x14ac:dyDescent="0.3">
      <c r="A545" t="s">
        <v>571</v>
      </c>
      <c r="B545">
        <v>5733.3994141000003</v>
      </c>
      <c r="C545">
        <v>5381.0400391000003</v>
      </c>
      <c r="D545">
        <v>5533.5581055000002</v>
      </c>
      <c r="E545">
        <v>5440.0805664</v>
      </c>
      <c r="F545">
        <v>5516.9399414</v>
      </c>
      <c r="G545">
        <v>5416.6201172000001</v>
      </c>
      <c r="H545">
        <v>5381.0400391000003</v>
      </c>
      <c r="I545">
        <v>5520.1201172000001</v>
      </c>
      <c r="J545">
        <v>5470.4160155999998</v>
      </c>
      <c r="L545" t="str">
        <f t="shared" si="66"/>
        <v>23AUG2023:16:00:00</v>
      </c>
      <c r="M545">
        <v>17</v>
      </c>
      <c r="N545">
        <f t="shared" si="67"/>
        <v>-352.359375</v>
      </c>
      <c r="O545">
        <f t="shared" si="62"/>
        <v>-352.359375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6.1457322183668515</v>
      </c>
    </row>
    <row r="546" spans="1:19" x14ac:dyDescent="0.3">
      <c r="A546" t="s">
        <v>572</v>
      </c>
      <c r="B546">
        <v>5833.9248047000001</v>
      </c>
      <c r="C546">
        <v>5389.3701172000001</v>
      </c>
      <c r="D546">
        <v>5454.7929688000004</v>
      </c>
      <c r="E546">
        <v>5293.6108397999997</v>
      </c>
      <c r="F546">
        <v>5533.1201172000001</v>
      </c>
      <c r="G546">
        <v>5442.3999022999997</v>
      </c>
      <c r="H546">
        <v>5389.3701172000001</v>
      </c>
      <c r="I546">
        <v>5537.6899414</v>
      </c>
      <c r="J546">
        <v>5466.6289063000004</v>
      </c>
      <c r="L546" t="str">
        <f t="shared" si="66"/>
        <v>23AUG2023:17:00:00</v>
      </c>
      <c r="M546">
        <v>18</v>
      </c>
      <c r="N546">
        <f t="shared" si="67"/>
        <v>-444.5546875</v>
      </c>
      <c r="O546">
        <f t="shared" si="62"/>
        <v>-444.5546875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7.6201648526880605</v>
      </c>
    </row>
    <row r="547" spans="1:19" x14ac:dyDescent="0.3">
      <c r="A547" t="s">
        <v>573</v>
      </c>
      <c r="B547">
        <v>5698.8686522999997</v>
      </c>
      <c r="C547">
        <v>5361.9101563000004</v>
      </c>
      <c r="D547">
        <v>5443.4404297000001</v>
      </c>
      <c r="E547">
        <v>5237.5351563000004</v>
      </c>
      <c r="F547">
        <v>5498.7099608999997</v>
      </c>
      <c r="G547">
        <v>5424.8198241999999</v>
      </c>
      <c r="H547">
        <v>5361.9101563000004</v>
      </c>
      <c r="I547">
        <v>5500.7797852000003</v>
      </c>
      <c r="J547">
        <v>5439.8481444999998</v>
      </c>
      <c r="L547" t="str">
        <f t="shared" si="66"/>
        <v>23AUG2023:18:00:00</v>
      </c>
      <c r="M547">
        <v>19</v>
      </c>
      <c r="N547">
        <f t="shared" si="67"/>
        <v>-336.95849599999929</v>
      </c>
      <c r="O547">
        <f t="shared" si="62"/>
        <v>-336.95849599999929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5.9127261314227093</v>
      </c>
    </row>
    <row r="548" spans="1:19" x14ac:dyDescent="0.3">
      <c r="A548" t="s">
        <v>574</v>
      </c>
      <c r="B548">
        <v>5566.5786133000001</v>
      </c>
      <c r="C548">
        <v>5257.3100586</v>
      </c>
      <c r="D548">
        <v>5390.6821289</v>
      </c>
      <c r="E548">
        <v>5147.3706055000002</v>
      </c>
      <c r="F548">
        <v>5374.5600586</v>
      </c>
      <c r="G548">
        <v>5330.2299805000002</v>
      </c>
      <c r="H548">
        <v>5257.3100586</v>
      </c>
      <c r="I548">
        <v>5392.5</v>
      </c>
      <c r="J548">
        <v>5343.5585938000004</v>
      </c>
      <c r="L548" t="str">
        <f t="shared" si="66"/>
        <v>23AUG2023:19:00:00</v>
      </c>
      <c r="M548">
        <v>20</v>
      </c>
      <c r="N548">
        <f t="shared" si="67"/>
        <v>-309.2685547000001</v>
      </c>
      <c r="O548">
        <f t="shared" si="62"/>
        <v>-309.2685547000001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5.5558104211638604</v>
      </c>
    </row>
    <row r="549" spans="1:19" x14ac:dyDescent="0.3">
      <c r="A549" t="s">
        <v>575</v>
      </c>
      <c r="B549">
        <v>5276.5268555000002</v>
      </c>
      <c r="C549">
        <v>5073.7099608999997</v>
      </c>
      <c r="D549">
        <v>5301.4047852000003</v>
      </c>
      <c r="E549">
        <v>5105.8134766000003</v>
      </c>
      <c r="F549">
        <v>5182.9799805000002</v>
      </c>
      <c r="G549">
        <v>5147.4799805000002</v>
      </c>
      <c r="H549">
        <v>5073.7099608999997</v>
      </c>
      <c r="I549">
        <v>5201.3398438000004</v>
      </c>
      <c r="J549">
        <v>5175.8422852000003</v>
      </c>
      <c r="L549" t="str">
        <f t="shared" si="66"/>
        <v>23AUG2023:20:00:00</v>
      </c>
      <c r="M549">
        <v>21</v>
      </c>
      <c r="N549">
        <f t="shared" si="67"/>
        <v>-202.81689460000052</v>
      </c>
      <c r="O549">
        <f t="shared" si="62"/>
        <v>-202.81689460000052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3.8437574592952912</v>
      </c>
    </row>
    <row r="550" spans="1:19" x14ac:dyDescent="0.3">
      <c r="A550" t="s">
        <v>576</v>
      </c>
      <c r="B550">
        <v>5146.2373047000001</v>
      </c>
      <c r="C550">
        <v>4958.9902344000002</v>
      </c>
      <c r="D550">
        <v>5235.3032227000003</v>
      </c>
      <c r="E550">
        <v>5046.7700194999998</v>
      </c>
      <c r="F550">
        <v>5068.9501952999999</v>
      </c>
      <c r="G550">
        <v>5014.5097655999998</v>
      </c>
      <c r="H550">
        <v>4958.9902344000002</v>
      </c>
      <c r="I550">
        <v>5066.8798827999999</v>
      </c>
      <c r="J550">
        <v>5063.1679688000004</v>
      </c>
      <c r="L550" t="str">
        <f t="shared" si="66"/>
        <v>23AUG2023:21:00:00</v>
      </c>
      <c r="M550">
        <v>22</v>
      </c>
      <c r="N550">
        <f t="shared" si="67"/>
        <v>-187.2470702999999</v>
      </c>
      <c r="O550">
        <f t="shared" si="62"/>
        <v>-187.2470702999999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3.6385238226186978</v>
      </c>
    </row>
    <row r="551" spans="1:19" x14ac:dyDescent="0.3">
      <c r="A551" t="s">
        <v>577</v>
      </c>
      <c r="B551">
        <v>5042.8256836</v>
      </c>
      <c r="C551">
        <v>4795.5800780999998</v>
      </c>
      <c r="D551">
        <v>5059.1826172000001</v>
      </c>
      <c r="E551">
        <v>4866.4423827999999</v>
      </c>
      <c r="F551">
        <v>4897.8798827999999</v>
      </c>
      <c r="G551">
        <v>4847.4301758000001</v>
      </c>
      <c r="H551">
        <v>4795.5800780999998</v>
      </c>
      <c r="I551">
        <v>4895.1801758000001</v>
      </c>
      <c r="J551">
        <v>4893.5957030999998</v>
      </c>
      <c r="L551" t="str">
        <f t="shared" si="66"/>
        <v>23AUG2023:22:00:00</v>
      </c>
      <c r="M551">
        <v>23</v>
      </c>
      <c r="N551">
        <f t="shared" si="67"/>
        <v>-247.24560550000024</v>
      </c>
      <c r="O551">
        <f t="shared" si="62"/>
        <v>-247.24560550000024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4.902917947453127</v>
      </c>
    </row>
    <row r="552" spans="1:19" x14ac:dyDescent="0.3">
      <c r="A552" t="s">
        <v>578</v>
      </c>
      <c r="B552">
        <v>4814.8071289</v>
      </c>
      <c r="C552">
        <v>4500.75</v>
      </c>
      <c r="D552">
        <v>4791.5527344000002</v>
      </c>
      <c r="E552">
        <v>4596.9555664</v>
      </c>
      <c r="F552">
        <v>4571.75</v>
      </c>
      <c r="G552">
        <v>4556.9301758000001</v>
      </c>
      <c r="H552">
        <v>4500.75</v>
      </c>
      <c r="I552">
        <v>4604.2299805000002</v>
      </c>
      <c r="J552">
        <v>4602.6728516000003</v>
      </c>
      <c r="L552" t="str">
        <f t="shared" si="66"/>
        <v>23AUG2023:23:00:00</v>
      </c>
      <c r="M552">
        <v>24</v>
      </c>
      <c r="N552">
        <f t="shared" si="67"/>
        <v>-314.05712889999995</v>
      </c>
      <c r="O552">
        <f t="shared" si="62"/>
        <v>-314.05712889999995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6.5227353971237898</v>
      </c>
    </row>
    <row r="553" spans="1:19" x14ac:dyDescent="0.3">
      <c r="A553" t="s">
        <v>579</v>
      </c>
      <c r="B553">
        <v>4422.7807616999999</v>
      </c>
      <c r="C553">
        <v>4197.4301758000001</v>
      </c>
      <c r="D553">
        <v>4481.8442383000001</v>
      </c>
      <c r="E553">
        <v>4293.6298827999999</v>
      </c>
      <c r="F553">
        <v>4251.2597655999998</v>
      </c>
      <c r="G553">
        <v>4259.2797852000003</v>
      </c>
      <c r="H553">
        <v>4197.4301758000001</v>
      </c>
      <c r="I553">
        <v>4298.6098633000001</v>
      </c>
      <c r="J553">
        <v>4296.2348633000001</v>
      </c>
      <c r="L553" t="str">
        <f t="shared" si="66"/>
        <v>24AUG2023:00:00:00</v>
      </c>
      <c r="M553">
        <v>1</v>
      </c>
      <c r="N553">
        <f t="shared" si="67"/>
        <v>-225.35058589999971</v>
      </c>
      <c r="O553">
        <f t="shared" si="62"/>
        <v>-225.35058589999971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5.0952239788024425</v>
      </c>
    </row>
    <row r="554" spans="1:19" x14ac:dyDescent="0.3">
      <c r="A554" t="s">
        <v>580</v>
      </c>
      <c r="B554">
        <v>4196.5913086</v>
      </c>
      <c r="C554">
        <v>4114.8100586</v>
      </c>
      <c r="D554">
        <v>4151.0039063000004</v>
      </c>
      <c r="E554">
        <v>3965.9543457</v>
      </c>
      <c r="F554">
        <v>4081</v>
      </c>
      <c r="G554">
        <v>4117.2700194999998</v>
      </c>
      <c r="H554">
        <v>4114.8598633000001</v>
      </c>
      <c r="I554">
        <v>4114.8100586</v>
      </c>
      <c r="J554">
        <v>4118.9287108999997</v>
      </c>
      <c r="L554" t="str">
        <f t="shared" si="66"/>
        <v>24AUG2023:01:00:00</v>
      </c>
      <c r="M554">
        <v>2</v>
      </c>
      <c r="N554">
        <f t="shared" si="67"/>
        <v>-81.78125</v>
      </c>
      <c r="O554">
        <f t="shared" si="62"/>
        <v>-81.78125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1.9487542146981798</v>
      </c>
    </row>
    <row r="555" spans="1:19" x14ac:dyDescent="0.3">
      <c r="A555" t="s">
        <v>581</v>
      </c>
      <c r="B555">
        <v>3984.9497070000002</v>
      </c>
      <c r="C555">
        <v>3921.7900390999998</v>
      </c>
      <c r="D555">
        <v>3989.8376465000001</v>
      </c>
      <c r="E555">
        <v>3844.1203612999998</v>
      </c>
      <c r="F555">
        <v>3850.9699707</v>
      </c>
      <c r="G555">
        <v>3894.5600586</v>
      </c>
      <c r="H555">
        <v>3921.8400879000001</v>
      </c>
      <c r="I555">
        <v>3921.7900390999998</v>
      </c>
      <c r="J555">
        <v>3925.6098633000001</v>
      </c>
      <c r="L555" t="str">
        <f t="shared" si="66"/>
        <v>24AUG2023:02:00:00</v>
      </c>
      <c r="M555">
        <v>3</v>
      </c>
      <c r="N555">
        <f t="shared" si="67"/>
        <v>-63.159667900000386</v>
      </c>
      <c r="O555">
        <f t="shared" si="62"/>
        <v>-63.159667900000386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1.5849552075664475</v>
      </c>
    </row>
    <row r="556" spans="1:19" x14ac:dyDescent="0.3">
      <c r="A556" t="s">
        <v>582</v>
      </c>
      <c r="B556">
        <v>3827.6643066000001</v>
      </c>
      <c r="C556">
        <v>3782.1799316000001</v>
      </c>
      <c r="D556">
        <v>3781.0266112999998</v>
      </c>
      <c r="E556">
        <v>3628.5842284999999</v>
      </c>
      <c r="F556">
        <v>3687.6899414</v>
      </c>
      <c r="G556">
        <v>3740.2700195000002</v>
      </c>
      <c r="H556">
        <v>3782.25</v>
      </c>
      <c r="I556">
        <v>3782.1799316000001</v>
      </c>
      <c r="J556">
        <v>3768.3303222999998</v>
      </c>
      <c r="L556" t="str">
        <f t="shared" si="66"/>
        <v>24AUG2023:03:00:00</v>
      </c>
      <c r="M556">
        <v>4</v>
      </c>
      <c r="N556">
        <f t="shared" si="67"/>
        <v>-45.484375</v>
      </c>
      <c r="O556">
        <f t="shared" si="62"/>
        <v>-45.484375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1.1883062713094192</v>
      </c>
    </row>
    <row r="557" spans="1:19" x14ac:dyDescent="0.3">
      <c r="A557" t="s">
        <v>583</v>
      </c>
      <c r="B557">
        <v>3734.8840332</v>
      </c>
      <c r="C557">
        <v>3681.5700683999999</v>
      </c>
      <c r="D557">
        <v>3604.8071289</v>
      </c>
      <c r="E557">
        <v>3488.3317870999999</v>
      </c>
      <c r="F557">
        <v>3584.2700195000002</v>
      </c>
      <c r="G557">
        <v>3633.1201172000001</v>
      </c>
      <c r="H557">
        <v>3681.6101073999998</v>
      </c>
      <c r="I557">
        <v>3681.5700683999999</v>
      </c>
      <c r="J557">
        <v>3651.6547851999999</v>
      </c>
      <c r="L557" t="str">
        <f t="shared" si="66"/>
        <v>24AUG2023:04:00:00</v>
      </c>
      <c r="M557">
        <v>5</v>
      </c>
      <c r="N557">
        <f t="shared" si="67"/>
        <v>-53.313964800000122</v>
      </c>
      <c r="O557">
        <f t="shared" si="62"/>
        <v>-53.313964800000122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1.4274597102904267</v>
      </c>
    </row>
    <row r="558" spans="1:19" x14ac:dyDescent="0.3">
      <c r="A558" t="s">
        <v>584</v>
      </c>
      <c r="B558">
        <v>3662.9882812999999</v>
      </c>
      <c r="C558">
        <v>3642.1201172000001</v>
      </c>
      <c r="D558">
        <v>3584.7324219000002</v>
      </c>
      <c r="E558">
        <v>3527.1098633000001</v>
      </c>
      <c r="F558">
        <v>3543.3300780999998</v>
      </c>
      <c r="G558">
        <v>3592.0900879000001</v>
      </c>
      <c r="H558">
        <v>3642.1599120999999</v>
      </c>
      <c r="I558">
        <v>3642.1201172000001</v>
      </c>
      <c r="J558">
        <v>3615.7729491999999</v>
      </c>
      <c r="L558" t="str">
        <f t="shared" si="66"/>
        <v>24AUG2023:05:00:00</v>
      </c>
      <c r="M558">
        <v>6</v>
      </c>
      <c r="N558">
        <f t="shared" si="67"/>
        <v>-20.868164099999831</v>
      </c>
      <c r="O558">
        <f t="shared" si="62"/>
        <v>-20.868164099999831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0.56970327223088169</v>
      </c>
    </row>
    <row r="559" spans="1:19" x14ac:dyDescent="0.3">
      <c r="A559" t="s">
        <v>585</v>
      </c>
      <c r="B559">
        <v>3744.5393066000001</v>
      </c>
      <c r="C559">
        <v>3698.1599120999999</v>
      </c>
      <c r="D559">
        <v>3625.4069823999998</v>
      </c>
      <c r="E559">
        <v>3585.9177245999999</v>
      </c>
      <c r="F559">
        <v>3614.2900390999998</v>
      </c>
      <c r="G559">
        <v>3653.9399414</v>
      </c>
      <c r="H559">
        <v>3698.1699219000002</v>
      </c>
      <c r="I559">
        <v>3698.1599120999999</v>
      </c>
      <c r="J559">
        <v>3670.8034668</v>
      </c>
      <c r="L559" t="str">
        <f t="shared" si="66"/>
        <v>24AUG2023:06:00:00</v>
      </c>
      <c r="M559">
        <v>7</v>
      </c>
      <c r="N559">
        <f t="shared" si="67"/>
        <v>-46.379394500000217</v>
      </c>
      <c r="O559">
        <f t="shared" si="62"/>
        <v>-46.379394500000217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1.2385874657064875</v>
      </c>
    </row>
    <row r="560" spans="1:19" x14ac:dyDescent="0.3">
      <c r="A560" t="s">
        <v>586</v>
      </c>
      <c r="B560">
        <v>3917.3898926000002</v>
      </c>
      <c r="C560">
        <v>3856.9899902000002</v>
      </c>
      <c r="D560">
        <v>3712.1674804999998</v>
      </c>
      <c r="E560">
        <v>3648.7600097999998</v>
      </c>
      <c r="F560">
        <v>3803.8000487999998</v>
      </c>
      <c r="G560">
        <v>3829.8798827999999</v>
      </c>
      <c r="H560">
        <v>3857.0500487999998</v>
      </c>
      <c r="I560">
        <v>3856.9899902000002</v>
      </c>
      <c r="J560">
        <v>3820.0136719000002</v>
      </c>
      <c r="L560" t="str">
        <f t="shared" si="66"/>
        <v>24AUG2023:07:00:00</v>
      </c>
      <c r="M560">
        <v>8</v>
      </c>
      <c r="N560">
        <f t="shared" si="67"/>
        <v>-60.399902399999974</v>
      </c>
      <c r="O560">
        <f t="shared" si="62"/>
        <v>-60.399902399999974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1.5418404615301675</v>
      </c>
    </row>
    <row r="561" spans="1:19" x14ac:dyDescent="0.3">
      <c r="A561" t="s">
        <v>587</v>
      </c>
      <c r="B561">
        <v>3810.1337890999998</v>
      </c>
      <c r="C561">
        <v>3896.5100097999998</v>
      </c>
      <c r="D561">
        <v>3769.9677734000002</v>
      </c>
      <c r="E561">
        <v>3662.8837890999998</v>
      </c>
      <c r="F561">
        <v>3847.1899414</v>
      </c>
      <c r="G561">
        <v>3857.9799804999998</v>
      </c>
      <c r="H561">
        <v>3896.6101073999998</v>
      </c>
      <c r="I561">
        <v>3896.5100097999998</v>
      </c>
      <c r="J561">
        <v>3862.4467773000001</v>
      </c>
      <c r="L561" t="str">
        <f t="shared" si="66"/>
        <v>24AUG2023:08:00:00</v>
      </c>
      <c r="M561">
        <v>9</v>
      </c>
      <c r="N561">
        <f t="shared" si="67"/>
        <v>86.376220699999976</v>
      </c>
      <c r="O561" t="str">
        <f t="shared" si="62"/>
        <v/>
      </c>
      <c r="P561">
        <f t="shared" si="63"/>
        <v>86.376220699999976</v>
      </c>
      <c r="Q561" t="str">
        <f t="shared" si="64"/>
        <v/>
      </c>
      <c r="R561">
        <f t="shared" si="65"/>
        <v>1</v>
      </c>
      <c r="S561">
        <f t="shared" si="68"/>
        <v>2.2670128001044052</v>
      </c>
    </row>
    <row r="562" spans="1:19" x14ac:dyDescent="0.3">
      <c r="A562" t="s">
        <v>588</v>
      </c>
      <c r="B562">
        <v>3929.3564452999999</v>
      </c>
      <c r="C562">
        <v>4065.5900879000001</v>
      </c>
      <c r="D562">
        <v>3925.3652344000002</v>
      </c>
      <c r="E562">
        <v>3772.1003418</v>
      </c>
      <c r="F562">
        <v>4010.9499512000002</v>
      </c>
      <c r="G562">
        <v>4016.3500976999999</v>
      </c>
      <c r="H562">
        <v>4065.6298827999999</v>
      </c>
      <c r="I562">
        <v>4065.5900879000001</v>
      </c>
      <c r="J562">
        <v>4027.1694336</v>
      </c>
      <c r="L562" t="str">
        <f t="shared" si="66"/>
        <v>24AUG2023:09:00:00</v>
      </c>
      <c r="M562">
        <v>10</v>
      </c>
      <c r="N562">
        <f t="shared" si="67"/>
        <v>136.23364260000017</v>
      </c>
      <c r="O562" t="str">
        <f t="shared" si="62"/>
        <v/>
      </c>
      <c r="P562">
        <f t="shared" si="63"/>
        <v>136.23364260000017</v>
      </c>
      <c r="Q562" t="str">
        <f t="shared" si="64"/>
        <v/>
      </c>
      <c r="R562">
        <f t="shared" si="65"/>
        <v>1</v>
      </c>
      <c r="S562">
        <f t="shared" si="68"/>
        <v>3.4670726490836072</v>
      </c>
    </row>
    <row r="563" spans="1:19" x14ac:dyDescent="0.3">
      <c r="A563" t="s">
        <v>589</v>
      </c>
      <c r="B563">
        <v>4305.0297852000003</v>
      </c>
      <c r="C563">
        <v>4384.9902344000002</v>
      </c>
      <c r="D563">
        <v>4240.9677733999997</v>
      </c>
      <c r="E563">
        <v>4033.5722655999998</v>
      </c>
      <c r="F563">
        <v>4322.6098633000001</v>
      </c>
      <c r="G563">
        <v>4315.7700194999998</v>
      </c>
      <c r="H563">
        <v>4385.0200194999998</v>
      </c>
      <c r="I563">
        <v>4384.9902344000002</v>
      </c>
      <c r="J563">
        <v>4343.0346680000002</v>
      </c>
      <c r="L563" t="str">
        <f t="shared" si="66"/>
        <v>24AUG2023:10:00:00</v>
      </c>
      <c r="M563">
        <v>11</v>
      </c>
      <c r="N563">
        <f t="shared" si="67"/>
        <v>79.960449199999857</v>
      </c>
      <c r="O563" t="str">
        <f t="shared" si="62"/>
        <v/>
      </c>
      <c r="P563">
        <f t="shared" si="63"/>
        <v>79.960449199999857</v>
      </c>
      <c r="Q563" t="str">
        <f t="shared" si="64"/>
        <v/>
      </c>
      <c r="R563">
        <f t="shared" si="65"/>
        <v>1</v>
      </c>
      <c r="S563">
        <f t="shared" si="68"/>
        <v>1.857372728869171</v>
      </c>
    </row>
    <row r="564" spans="1:19" x14ac:dyDescent="0.3">
      <c r="A564" t="s">
        <v>590</v>
      </c>
      <c r="B564">
        <v>4691.9033202999999</v>
      </c>
      <c r="C564">
        <v>4748.1699219000002</v>
      </c>
      <c r="D564">
        <v>4614.5795897999997</v>
      </c>
      <c r="E564">
        <v>4380.7480469000002</v>
      </c>
      <c r="F564">
        <v>4698.4902344000002</v>
      </c>
      <c r="G564">
        <v>4685.6401366999999</v>
      </c>
      <c r="H564">
        <v>4748.2299805000002</v>
      </c>
      <c r="I564">
        <v>4748.1699219000002</v>
      </c>
      <c r="J564">
        <v>4710.2490233999997</v>
      </c>
      <c r="L564" t="str">
        <f t="shared" si="66"/>
        <v>24AUG2023:11:00:00</v>
      </c>
      <c r="M564">
        <v>12</v>
      </c>
      <c r="N564">
        <f t="shared" si="67"/>
        <v>56.266601600000286</v>
      </c>
      <c r="O564" t="str">
        <f t="shared" si="62"/>
        <v/>
      </c>
      <c r="P564">
        <f t="shared" si="63"/>
        <v>56.266601600000286</v>
      </c>
      <c r="Q564" t="str">
        <f t="shared" si="64"/>
        <v/>
      </c>
      <c r="R564">
        <f t="shared" si="65"/>
        <v>1</v>
      </c>
      <c r="S564">
        <f t="shared" si="68"/>
        <v>1.1992276430027249</v>
      </c>
    </row>
    <row r="565" spans="1:19" x14ac:dyDescent="0.3">
      <c r="A565" t="s">
        <v>591</v>
      </c>
      <c r="B565">
        <v>5047.7768555000002</v>
      </c>
      <c r="C565">
        <v>5047.0600586</v>
      </c>
      <c r="D565">
        <v>4956.6655272999997</v>
      </c>
      <c r="E565">
        <v>4694.5839844000002</v>
      </c>
      <c r="F565">
        <v>5052.3798827999999</v>
      </c>
      <c r="G565">
        <v>5045.6401366999999</v>
      </c>
      <c r="H565">
        <v>5047.1298827999999</v>
      </c>
      <c r="I565">
        <v>5047.0600586</v>
      </c>
      <c r="J565">
        <v>5029.3925780999998</v>
      </c>
      <c r="L565" t="str">
        <f t="shared" si="66"/>
        <v>24AUG2023:12:00:00</v>
      </c>
      <c r="M565">
        <v>13</v>
      </c>
      <c r="N565">
        <f t="shared" si="67"/>
        <v>-0.71679690000019036</v>
      </c>
      <c r="O565">
        <f t="shared" si="62"/>
        <v>-0.71679690000019036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1.42002493477733E-2</v>
      </c>
    </row>
    <row r="566" spans="1:19" x14ac:dyDescent="0.3">
      <c r="A566" t="s">
        <v>592</v>
      </c>
      <c r="B566">
        <v>5369.5117188000004</v>
      </c>
      <c r="C566">
        <v>5325.9399414</v>
      </c>
      <c r="D566">
        <v>5314.7368164</v>
      </c>
      <c r="E566">
        <v>5072.9492188000004</v>
      </c>
      <c r="F566">
        <v>5356.0600586</v>
      </c>
      <c r="G566">
        <v>5363.5898438000004</v>
      </c>
      <c r="H566">
        <v>5326.0400391000003</v>
      </c>
      <c r="I566">
        <v>5325.9399414</v>
      </c>
      <c r="J566">
        <v>5330.5068358999997</v>
      </c>
      <c r="L566" t="str">
        <f t="shared" si="66"/>
        <v>24AUG2023:13:00:00</v>
      </c>
      <c r="M566">
        <v>14</v>
      </c>
      <c r="N566">
        <f t="shared" si="67"/>
        <v>-43.571777400000428</v>
      </c>
      <c r="O566">
        <f t="shared" si="62"/>
        <v>-43.571777400000428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0.81146628747349159</v>
      </c>
    </row>
    <row r="567" spans="1:19" x14ac:dyDescent="0.3">
      <c r="A567" t="s">
        <v>593</v>
      </c>
      <c r="B567">
        <v>5690.4287108999997</v>
      </c>
      <c r="C567">
        <v>5549.1098633000001</v>
      </c>
      <c r="D567">
        <v>5461.8095702999999</v>
      </c>
      <c r="E567">
        <v>5214.7841797000001</v>
      </c>
      <c r="F567">
        <v>5629.8901366999999</v>
      </c>
      <c r="G567">
        <v>5638.2099608999997</v>
      </c>
      <c r="H567">
        <v>5549.2001952999999</v>
      </c>
      <c r="I567">
        <v>5549.1098633000001</v>
      </c>
      <c r="J567">
        <v>5548.6650391000003</v>
      </c>
      <c r="L567" t="str">
        <f t="shared" si="66"/>
        <v>24AUG2023:14:00:00</v>
      </c>
      <c r="M567">
        <v>15</v>
      </c>
      <c r="N567">
        <f t="shared" si="67"/>
        <v>-141.31884759999957</v>
      </c>
      <c r="O567">
        <f t="shared" si="62"/>
        <v>-141.31884759999957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2.4834481684886716</v>
      </c>
    </row>
    <row r="568" spans="1:19" x14ac:dyDescent="0.3">
      <c r="A568" t="s">
        <v>594</v>
      </c>
      <c r="B568">
        <v>5870.2084961</v>
      </c>
      <c r="C568">
        <v>5725.8701172000001</v>
      </c>
      <c r="D568">
        <v>5725.5302733999997</v>
      </c>
      <c r="E568">
        <v>5518.3159180000002</v>
      </c>
      <c r="F568">
        <v>5827.6098633000001</v>
      </c>
      <c r="G568">
        <v>5838.3300780999998</v>
      </c>
      <c r="H568">
        <v>5725.9501952999999</v>
      </c>
      <c r="I568">
        <v>5725.8701172000001</v>
      </c>
      <c r="J568">
        <v>5747.2465819999998</v>
      </c>
      <c r="L568" t="str">
        <f t="shared" si="66"/>
        <v>24AUG2023:15:00:00</v>
      </c>
      <c r="M568">
        <v>16</v>
      </c>
      <c r="N568">
        <f t="shared" si="67"/>
        <v>-144.33837889999995</v>
      </c>
      <c r="O568">
        <f t="shared" si="62"/>
        <v>-144.33837889999995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2.4588288302859138</v>
      </c>
    </row>
    <row r="569" spans="1:19" x14ac:dyDescent="0.3">
      <c r="A569" t="s">
        <v>595</v>
      </c>
      <c r="B569">
        <v>5921.7734375</v>
      </c>
      <c r="C569">
        <v>5809.3798827999999</v>
      </c>
      <c r="D569">
        <v>5792.6137694999998</v>
      </c>
      <c r="E569">
        <v>5530.9677733999997</v>
      </c>
      <c r="F569">
        <v>5937.7998047000001</v>
      </c>
      <c r="G569">
        <v>5958.5097655999998</v>
      </c>
      <c r="H569">
        <v>5809.4702147999997</v>
      </c>
      <c r="I569">
        <v>5809.3798827999999</v>
      </c>
      <c r="J569">
        <v>5833.8090819999998</v>
      </c>
      <c r="L569" t="str">
        <f t="shared" si="66"/>
        <v>24AUG2023:16:00:00</v>
      </c>
      <c r="M569">
        <v>17</v>
      </c>
      <c r="N569">
        <f t="shared" si="67"/>
        <v>-112.3935547000001</v>
      </c>
      <c r="O569">
        <f t="shared" si="62"/>
        <v>-112.3935547000001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1.8979712055219959</v>
      </c>
    </row>
    <row r="570" spans="1:19" x14ac:dyDescent="0.3">
      <c r="A570" t="s">
        <v>596</v>
      </c>
      <c r="B570">
        <v>5925.5258789</v>
      </c>
      <c r="C570">
        <v>5844.1601563000004</v>
      </c>
      <c r="D570">
        <v>5846.6333008000001</v>
      </c>
      <c r="E570">
        <v>5664.5883789</v>
      </c>
      <c r="F570">
        <v>5981.8500977000003</v>
      </c>
      <c r="G570">
        <v>6004.2202147999997</v>
      </c>
      <c r="H570">
        <v>5844.25</v>
      </c>
      <c r="I570">
        <v>5844.1601563000004</v>
      </c>
      <c r="J570">
        <v>5874.4570313000004</v>
      </c>
      <c r="L570" t="str">
        <f t="shared" si="66"/>
        <v>24AUG2023:17:00:00</v>
      </c>
      <c r="M570">
        <v>18</v>
      </c>
      <c r="N570">
        <f t="shared" si="67"/>
        <v>-81.365722599999572</v>
      </c>
      <c r="O570">
        <f t="shared" si="62"/>
        <v>-81.365722599999572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1.3731392666722115</v>
      </c>
    </row>
    <row r="571" spans="1:19" x14ac:dyDescent="0.3">
      <c r="A571" t="s">
        <v>597</v>
      </c>
      <c r="B571">
        <v>5861.3066405999998</v>
      </c>
      <c r="C571">
        <v>5813.2597655999998</v>
      </c>
      <c r="D571">
        <v>5888.6928711</v>
      </c>
      <c r="E571">
        <v>5746.7451172000001</v>
      </c>
      <c r="F571">
        <v>5956.8999022999997</v>
      </c>
      <c r="G571">
        <v>5984.7202147999997</v>
      </c>
      <c r="H571">
        <v>5813.3500977000003</v>
      </c>
      <c r="I571">
        <v>5813.2597655999998</v>
      </c>
      <c r="J571">
        <v>5859.8842772999997</v>
      </c>
      <c r="L571" t="str">
        <f t="shared" si="66"/>
        <v>24AUG2023:18:00:00</v>
      </c>
      <c r="M571">
        <v>19</v>
      </c>
      <c r="N571">
        <f t="shared" si="67"/>
        <v>-48.046875</v>
      </c>
      <c r="O571">
        <f t="shared" si="62"/>
        <v>-48.046875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0.81972976242515139</v>
      </c>
    </row>
    <row r="572" spans="1:19" x14ac:dyDescent="0.3">
      <c r="A572" t="s">
        <v>598</v>
      </c>
      <c r="B572">
        <v>5754.6738280999998</v>
      </c>
      <c r="C572">
        <v>5702.8598633000001</v>
      </c>
      <c r="D572">
        <v>5777.8081055000002</v>
      </c>
      <c r="E572">
        <v>5630.0380858999997</v>
      </c>
      <c r="F572">
        <v>5829.2299805000002</v>
      </c>
      <c r="G572">
        <v>5877.4101563000004</v>
      </c>
      <c r="H572">
        <v>5702.9199219000002</v>
      </c>
      <c r="I572">
        <v>5702.8598633000001</v>
      </c>
      <c r="J572">
        <v>5747.9594727000003</v>
      </c>
      <c r="L572" t="str">
        <f t="shared" si="66"/>
        <v>24AUG2023:19:00:00</v>
      </c>
      <c r="M572">
        <v>20</v>
      </c>
      <c r="N572">
        <f t="shared" si="67"/>
        <v>-51.813964799999667</v>
      </c>
      <c r="O572">
        <f t="shared" si="62"/>
        <v>-51.813964799999667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0.90038056626237839</v>
      </c>
    </row>
    <row r="573" spans="1:19" x14ac:dyDescent="0.3">
      <c r="A573" t="s">
        <v>599</v>
      </c>
      <c r="B573">
        <v>5357.3486327999999</v>
      </c>
      <c r="C573">
        <v>5487.8500977000003</v>
      </c>
      <c r="D573">
        <v>5694.7778319999998</v>
      </c>
      <c r="E573">
        <v>5592.6171875</v>
      </c>
      <c r="F573">
        <v>5610.6201172000001</v>
      </c>
      <c r="G573">
        <v>5664.3500977000003</v>
      </c>
      <c r="H573">
        <v>5487.8798827999999</v>
      </c>
      <c r="I573">
        <v>5487.8500977000003</v>
      </c>
      <c r="J573">
        <v>5559.171875</v>
      </c>
      <c r="L573" t="str">
        <f t="shared" si="66"/>
        <v>24AUG2023:20:00:00</v>
      </c>
      <c r="M573">
        <v>21</v>
      </c>
      <c r="N573">
        <f t="shared" si="67"/>
        <v>130.50146490000043</v>
      </c>
      <c r="O573" t="str">
        <f t="shared" si="62"/>
        <v/>
      </c>
      <c r="P573">
        <f t="shared" si="63"/>
        <v>130.50146490000043</v>
      </c>
      <c r="Q573" t="str">
        <f t="shared" si="64"/>
        <v/>
      </c>
      <c r="R573">
        <f t="shared" si="65"/>
        <v>1</v>
      </c>
      <c r="S573">
        <f t="shared" si="68"/>
        <v>2.4359337770369125</v>
      </c>
    </row>
    <row r="574" spans="1:19" x14ac:dyDescent="0.3">
      <c r="A574" t="s">
        <v>600</v>
      </c>
      <c r="B574">
        <v>5195.1142577999999</v>
      </c>
      <c r="C574">
        <v>5324.3598633000001</v>
      </c>
      <c r="D574">
        <v>5599.9965819999998</v>
      </c>
      <c r="E574">
        <v>5535.5043944999998</v>
      </c>
      <c r="F574">
        <v>5441.6801758000001</v>
      </c>
      <c r="G574">
        <v>5480.4599608999997</v>
      </c>
      <c r="H574">
        <v>5324.3798827999999</v>
      </c>
      <c r="I574">
        <v>5324.3598633000001</v>
      </c>
      <c r="J574">
        <v>5406.8354491999999</v>
      </c>
      <c r="L574" t="str">
        <f t="shared" si="66"/>
        <v>24AUG2023:21:00:00</v>
      </c>
      <c r="M574">
        <v>22</v>
      </c>
      <c r="N574">
        <f t="shared" si="67"/>
        <v>129.24560550000024</v>
      </c>
      <c r="O574" t="str">
        <f t="shared" si="62"/>
        <v/>
      </c>
      <c r="P574">
        <f t="shared" si="63"/>
        <v>129.24560550000024</v>
      </c>
      <c r="Q574" t="str">
        <f t="shared" si="64"/>
        <v/>
      </c>
      <c r="R574">
        <f t="shared" si="65"/>
        <v>1</v>
      </c>
      <c r="S574">
        <f t="shared" si="68"/>
        <v>2.4878298933647036</v>
      </c>
    </row>
    <row r="575" spans="1:19" x14ac:dyDescent="0.3">
      <c r="A575" t="s">
        <v>601</v>
      </c>
      <c r="B575">
        <v>5104.1606444999998</v>
      </c>
      <c r="C575">
        <v>5147.2900391000003</v>
      </c>
      <c r="D575">
        <v>5394.46875</v>
      </c>
      <c r="E575">
        <v>5374.2612305000002</v>
      </c>
      <c r="F575">
        <v>5233.2700194999998</v>
      </c>
      <c r="G575">
        <v>5283.0097655999998</v>
      </c>
      <c r="H575">
        <v>5147.3198241999999</v>
      </c>
      <c r="I575">
        <v>5147.2900391000003</v>
      </c>
      <c r="J575">
        <v>5218.9047852000003</v>
      </c>
      <c r="L575" t="str">
        <f t="shared" si="66"/>
        <v>24AUG2023:22:00:00</v>
      </c>
      <c r="M575">
        <v>23</v>
      </c>
      <c r="N575">
        <f t="shared" si="67"/>
        <v>43.129394600000523</v>
      </c>
      <c r="O575" t="str">
        <f t="shared" si="62"/>
        <v/>
      </c>
      <c r="P575">
        <f t="shared" si="63"/>
        <v>43.129394600000523</v>
      </c>
      <c r="Q575" t="str">
        <f t="shared" si="64"/>
        <v/>
      </c>
      <c r="R575">
        <f t="shared" si="65"/>
        <v>1</v>
      </c>
      <c r="S575">
        <f t="shared" si="68"/>
        <v>0.84498505442760119</v>
      </c>
    </row>
    <row r="576" spans="1:19" x14ac:dyDescent="0.3">
      <c r="A576" t="s">
        <v>602</v>
      </c>
      <c r="B576">
        <v>4724.6279297000001</v>
      </c>
      <c r="C576">
        <v>4841.6098633000001</v>
      </c>
      <c r="D576">
        <v>5044.7998047000001</v>
      </c>
      <c r="E576">
        <v>5022.7788086</v>
      </c>
      <c r="F576">
        <v>4878.1298827999999</v>
      </c>
      <c r="G576">
        <v>4938.4501952999999</v>
      </c>
      <c r="H576">
        <v>4841.6201172000001</v>
      </c>
      <c r="I576">
        <v>4841.6098633000001</v>
      </c>
      <c r="J576">
        <v>4895.5869141000003</v>
      </c>
      <c r="L576" t="str">
        <f t="shared" si="66"/>
        <v>24AUG2023:23:00:00</v>
      </c>
      <c r="M576">
        <v>24</v>
      </c>
      <c r="N576">
        <f t="shared" si="67"/>
        <v>116.98193360000005</v>
      </c>
      <c r="O576" t="str">
        <f t="shared" si="62"/>
        <v/>
      </c>
      <c r="P576">
        <f t="shared" si="63"/>
        <v>116.98193360000005</v>
      </c>
      <c r="Q576" t="str">
        <f t="shared" si="64"/>
        <v/>
      </c>
      <c r="R576">
        <f t="shared" si="65"/>
        <v>1</v>
      </c>
      <c r="S576">
        <f t="shared" si="68"/>
        <v>2.4760030914736615</v>
      </c>
    </row>
    <row r="577" spans="1:19" x14ac:dyDescent="0.3">
      <c r="A577" t="s">
        <v>603</v>
      </c>
      <c r="B577">
        <v>4456.3334961</v>
      </c>
      <c r="C577">
        <v>4528.7900391000003</v>
      </c>
      <c r="D577">
        <v>4702.3735352000003</v>
      </c>
      <c r="E577">
        <v>4689.7524414</v>
      </c>
      <c r="F577">
        <v>4529.7001952999999</v>
      </c>
      <c r="G577">
        <v>4599.8500977000003</v>
      </c>
      <c r="H577">
        <v>4528.8100586</v>
      </c>
      <c r="I577">
        <v>4528.7900391000003</v>
      </c>
      <c r="J577">
        <v>4570.7099608999997</v>
      </c>
      <c r="L577" t="str">
        <f t="shared" si="66"/>
        <v>25AUG2023:00:00:00</v>
      </c>
      <c r="M577">
        <v>1</v>
      </c>
      <c r="N577">
        <f t="shared" si="67"/>
        <v>72.456543000000238</v>
      </c>
      <c r="O577" t="str">
        <f t="shared" si="62"/>
        <v/>
      </c>
      <c r="P577">
        <f t="shared" si="63"/>
        <v>72.456543000000238</v>
      </c>
      <c r="Q577" t="str">
        <f t="shared" si="64"/>
        <v/>
      </c>
      <c r="R577">
        <f t="shared" si="65"/>
        <v>1</v>
      </c>
      <c r="S577">
        <f t="shared" si="68"/>
        <v>1.6259228144260574</v>
      </c>
    </row>
    <row r="578" spans="1:19" x14ac:dyDescent="0.3">
      <c r="A578" t="s">
        <v>604</v>
      </c>
      <c r="B578">
        <v>4266.6074219000002</v>
      </c>
      <c r="C578">
        <v>4455.8208008000001</v>
      </c>
      <c r="D578">
        <v>4455.8208008000001</v>
      </c>
      <c r="E578">
        <v>4441.7514647999997</v>
      </c>
      <c r="F578">
        <v>4301.0498047000001</v>
      </c>
      <c r="G578">
        <v>4350.7202147999997</v>
      </c>
      <c r="H578">
        <v>4374.5400391000003</v>
      </c>
      <c r="I578">
        <v>4345.2998047000001</v>
      </c>
      <c r="J578">
        <v>4372.2929688000004</v>
      </c>
      <c r="L578" t="str">
        <f t="shared" si="66"/>
        <v>25AUG2023:01:00:00</v>
      </c>
      <c r="M578">
        <v>2</v>
      </c>
      <c r="N578">
        <f t="shared" si="67"/>
        <v>189.21337889999995</v>
      </c>
      <c r="O578" t="str">
        <f t="shared" si="62"/>
        <v/>
      </c>
      <c r="P578">
        <f t="shared" si="63"/>
        <v>189.21337889999995</v>
      </c>
      <c r="Q578" t="str">
        <f t="shared" si="64"/>
        <v/>
      </c>
      <c r="R578">
        <f t="shared" si="65"/>
        <v>1</v>
      </c>
      <c r="S578">
        <f t="shared" si="68"/>
        <v>4.4347501466572643</v>
      </c>
    </row>
    <row r="579" spans="1:19" x14ac:dyDescent="0.3">
      <c r="A579" t="s">
        <v>605</v>
      </c>
      <c r="B579">
        <v>3996.3889159999999</v>
      </c>
      <c r="C579">
        <v>4260.7119141000003</v>
      </c>
      <c r="D579">
        <v>4260.7119141000003</v>
      </c>
      <c r="E579">
        <v>4264.6025391000003</v>
      </c>
      <c r="F579">
        <v>4046</v>
      </c>
      <c r="G579">
        <v>4086.7199707</v>
      </c>
      <c r="H579">
        <v>4150.1401366999999</v>
      </c>
      <c r="I579">
        <v>4117.6601563000004</v>
      </c>
      <c r="J579">
        <v>4145.7548827999999</v>
      </c>
      <c r="L579" t="str">
        <f t="shared" si="66"/>
        <v>25AUG2023:02:00:00</v>
      </c>
      <c r="M579">
        <v>3</v>
      </c>
      <c r="N579">
        <f t="shared" si="67"/>
        <v>264.3229981000004</v>
      </c>
      <c r="O579" t="str">
        <f t="shared" ref="O579:O642" si="69">IF(N579&lt;0,N579,"")</f>
        <v/>
      </c>
      <c r="P579">
        <f t="shared" ref="P579:P642" si="70">IF(N579&gt;0,N579,"")</f>
        <v>264.3229981000004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6.6140459213504741</v>
      </c>
    </row>
    <row r="580" spans="1:19" x14ac:dyDescent="0.3">
      <c r="A580" t="s">
        <v>606</v>
      </c>
      <c r="B580">
        <v>3864.9975586</v>
      </c>
      <c r="C580">
        <v>4021.6708984000002</v>
      </c>
      <c r="D580">
        <v>4021.6708984000002</v>
      </c>
      <c r="E580">
        <v>4061.8735351999999</v>
      </c>
      <c r="F580">
        <v>3852.5500487999998</v>
      </c>
      <c r="G580">
        <v>3888.3300780999998</v>
      </c>
      <c r="H580">
        <v>3975.3701172000001</v>
      </c>
      <c r="I580">
        <v>3939.8500976999999</v>
      </c>
      <c r="J580">
        <v>3952.9882812999999</v>
      </c>
      <c r="L580" t="str">
        <f t="shared" ref="L580:L643" si="73">A580</f>
        <v>25AUG2023:03:00:00</v>
      </c>
      <c r="M580">
        <v>4</v>
      </c>
      <c r="N580">
        <f t="shared" ref="N580:N643" si="74">C580-B580</f>
        <v>156.67333980000012</v>
      </c>
      <c r="O580" t="str">
        <f t="shared" si="69"/>
        <v/>
      </c>
      <c r="P580">
        <f t="shared" si="70"/>
        <v>156.67333980000012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4.0536465398635642</v>
      </c>
    </row>
    <row r="581" spans="1:19" x14ac:dyDescent="0.3">
      <c r="A581" t="s">
        <v>607</v>
      </c>
      <c r="B581">
        <v>3783.3488769999999</v>
      </c>
      <c r="C581">
        <v>3859.1525879000001</v>
      </c>
      <c r="D581">
        <v>3859.1525879000001</v>
      </c>
      <c r="E581">
        <v>3923.9931640999998</v>
      </c>
      <c r="F581">
        <v>3749.7099609000002</v>
      </c>
      <c r="G581">
        <v>3779.6000976999999</v>
      </c>
      <c r="H581">
        <v>3881.4699707</v>
      </c>
      <c r="I581">
        <v>3847.9699707</v>
      </c>
      <c r="J581">
        <v>3843.59375</v>
      </c>
      <c r="L581" t="str">
        <f t="shared" si="73"/>
        <v>25AUG2023:04:00:00</v>
      </c>
      <c r="M581">
        <v>5</v>
      </c>
      <c r="N581">
        <f t="shared" si="74"/>
        <v>75.803710900000169</v>
      </c>
      <c r="O581" t="str">
        <f t="shared" si="69"/>
        <v/>
      </c>
      <c r="P581">
        <f t="shared" si="70"/>
        <v>75.803710900000169</v>
      </c>
      <c r="Q581" t="str">
        <f t="shared" si="71"/>
        <v/>
      </c>
      <c r="R581">
        <f t="shared" si="72"/>
        <v>1</v>
      </c>
      <c r="S581">
        <f t="shared" si="75"/>
        <v>2.0036140827728421</v>
      </c>
    </row>
    <row r="582" spans="1:19" x14ac:dyDescent="0.3">
      <c r="A582" t="s">
        <v>608</v>
      </c>
      <c r="B582">
        <v>3738.1054687999999</v>
      </c>
      <c r="C582">
        <v>3792.6816405999998</v>
      </c>
      <c r="D582">
        <v>3792.6816405999998</v>
      </c>
      <c r="E582">
        <v>3857.7233887000002</v>
      </c>
      <c r="F582">
        <v>3709.1101073999998</v>
      </c>
      <c r="G582">
        <v>3733.5300293</v>
      </c>
      <c r="H582">
        <v>3844.0300293</v>
      </c>
      <c r="I582">
        <v>3812.4099120999999</v>
      </c>
      <c r="J582">
        <v>3799.7324219000002</v>
      </c>
      <c r="L582" t="str">
        <f t="shared" si="73"/>
        <v>25AUG2023:05:00:00</v>
      </c>
      <c r="M582">
        <v>6</v>
      </c>
      <c r="N582">
        <f t="shared" si="74"/>
        <v>54.576171799999884</v>
      </c>
      <c r="O582" t="str">
        <f t="shared" si="69"/>
        <v/>
      </c>
      <c r="P582">
        <f t="shared" si="70"/>
        <v>54.576171799999884</v>
      </c>
      <c r="Q582" t="str">
        <f t="shared" si="71"/>
        <v/>
      </c>
      <c r="R582">
        <f t="shared" si="72"/>
        <v>1</v>
      </c>
      <c r="S582">
        <f t="shared" si="75"/>
        <v>1.4599955045548736</v>
      </c>
    </row>
    <row r="583" spans="1:19" x14ac:dyDescent="0.3">
      <c r="A583" t="s">
        <v>609</v>
      </c>
      <c r="B583">
        <v>3765.3049316000001</v>
      </c>
      <c r="C583">
        <v>3856.5834961</v>
      </c>
      <c r="D583">
        <v>3856.5834961</v>
      </c>
      <c r="E583">
        <v>3933.6713866999999</v>
      </c>
      <c r="F583">
        <v>3768.1398926000002</v>
      </c>
      <c r="G583">
        <v>3786.3500976999999</v>
      </c>
      <c r="H583">
        <v>3888.0400390999998</v>
      </c>
      <c r="I583">
        <v>3855.0100097999998</v>
      </c>
      <c r="J583">
        <v>3849.6806640999998</v>
      </c>
      <c r="L583" t="str">
        <f t="shared" si="73"/>
        <v>25AUG2023:06:00:00</v>
      </c>
      <c r="M583">
        <v>7</v>
      </c>
      <c r="N583">
        <f t="shared" si="74"/>
        <v>91.278564499999902</v>
      </c>
      <c r="O583" t="str">
        <f t="shared" si="69"/>
        <v/>
      </c>
      <c r="P583">
        <f t="shared" si="70"/>
        <v>91.278564499999902</v>
      </c>
      <c r="Q583" t="str">
        <f t="shared" si="71"/>
        <v/>
      </c>
      <c r="R583">
        <f t="shared" si="72"/>
        <v>1</v>
      </c>
      <c r="S583">
        <f t="shared" si="75"/>
        <v>2.424201124693842</v>
      </c>
    </row>
    <row r="584" spans="1:19" x14ac:dyDescent="0.3">
      <c r="A584" t="s">
        <v>610</v>
      </c>
      <c r="B584">
        <v>3912.9028320000002</v>
      </c>
      <c r="C584">
        <v>3947.6340332</v>
      </c>
      <c r="D584">
        <v>3947.6340332</v>
      </c>
      <c r="E584">
        <v>4050.2402344000002</v>
      </c>
      <c r="F584">
        <v>3931.7800293</v>
      </c>
      <c r="G584">
        <v>3941.7399902000002</v>
      </c>
      <c r="H584">
        <v>4029.7600097999998</v>
      </c>
      <c r="I584">
        <v>3996.1398926000002</v>
      </c>
      <c r="J584">
        <v>3984.6491698999998</v>
      </c>
      <c r="L584" t="str">
        <f t="shared" si="73"/>
        <v>25AUG2023:07:00:00</v>
      </c>
      <c r="M584">
        <v>8</v>
      </c>
      <c r="N584">
        <f t="shared" si="74"/>
        <v>34.731201199999759</v>
      </c>
      <c r="O584" t="str">
        <f t="shared" si="69"/>
        <v/>
      </c>
      <c r="P584">
        <f t="shared" si="70"/>
        <v>34.731201199999759</v>
      </c>
      <c r="Q584" t="str">
        <f t="shared" si="71"/>
        <v/>
      </c>
      <c r="R584">
        <f t="shared" si="72"/>
        <v>1</v>
      </c>
      <c r="S584">
        <f t="shared" si="75"/>
        <v>0.88760704497861542</v>
      </c>
    </row>
    <row r="585" spans="1:19" x14ac:dyDescent="0.3">
      <c r="A585" t="s">
        <v>611</v>
      </c>
      <c r="B585">
        <v>3933.1816405999998</v>
      </c>
      <c r="C585">
        <v>3945.7897948999998</v>
      </c>
      <c r="D585">
        <v>3945.7897948999998</v>
      </c>
      <c r="E585">
        <v>3999.9482422000001</v>
      </c>
      <c r="F585">
        <v>3966.4899902000002</v>
      </c>
      <c r="G585">
        <v>3966.5100097999998</v>
      </c>
      <c r="H585">
        <v>4064.8300780999998</v>
      </c>
      <c r="I585">
        <v>4029.9099120999999</v>
      </c>
      <c r="J585">
        <v>4010.8803711</v>
      </c>
      <c r="L585" t="str">
        <f t="shared" si="73"/>
        <v>25AUG2023:08:00:00</v>
      </c>
      <c r="M585">
        <v>9</v>
      </c>
      <c r="N585">
        <f t="shared" si="74"/>
        <v>12.608154300000024</v>
      </c>
      <c r="O585" t="str">
        <f t="shared" si="69"/>
        <v/>
      </c>
      <c r="P585">
        <f t="shared" si="70"/>
        <v>12.608154300000024</v>
      </c>
      <c r="Q585" t="str">
        <f t="shared" si="71"/>
        <v/>
      </c>
      <c r="R585">
        <f t="shared" si="72"/>
        <v>1</v>
      </c>
      <c r="S585">
        <f t="shared" si="75"/>
        <v>0.32055865841163322</v>
      </c>
    </row>
    <row r="586" spans="1:19" x14ac:dyDescent="0.3">
      <c r="A586" t="s">
        <v>612</v>
      </c>
      <c r="B586">
        <v>4082.0224609000002</v>
      </c>
      <c r="C586">
        <v>4065.9509277000002</v>
      </c>
      <c r="D586">
        <v>4065.9509277000002</v>
      </c>
      <c r="E586">
        <v>4071.6699219000002</v>
      </c>
      <c r="F586">
        <v>4141.5</v>
      </c>
      <c r="G586">
        <v>4145.4101563000004</v>
      </c>
      <c r="H586">
        <v>4235.4101563000004</v>
      </c>
      <c r="I586">
        <v>4192.4902344000002</v>
      </c>
      <c r="J586">
        <v>4170.2514647999997</v>
      </c>
      <c r="L586" t="str">
        <f t="shared" si="73"/>
        <v>25AUG2023:09:00:00</v>
      </c>
      <c r="M586">
        <v>10</v>
      </c>
      <c r="N586">
        <f t="shared" si="74"/>
        <v>-16.071533199999976</v>
      </c>
      <c r="O586">
        <f t="shared" si="69"/>
        <v>-16.071533199999976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0.39371496247123888</v>
      </c>
    </row>
    <row r="587" spans="1:19" x14ac:dyDescent="0.3">
      <c r="A587" t="s">
        <v>613</v>
      </c>
      <c r="B587">
        <v>4400.4819336</v>
      </c>
      <c r="C587">
        <v>4380.7631836</v>
      </c>
      <c r="D587">
        <v>4380.7631836</v>
      </c>
      <c r="E587">
        <v>4370.1967772999997</v>
      </c>
      <c r="F587">
        <v>4469</v>
      </c>
      <c r="G587">
        <v>4476.4301758000001</v>
      </c>
      <c r="H587">
        <v>4567.3300780999998</v>
      </c>
      <c r="I587">
        <v>4512.6298827999999</v>
      </c>
      <c r="J587">
        <v>4494.6835938000004</v>
      </c>
      <c r="L587" t="str">
        <f t="shared" si="73"/>
        <v>25AUG2023:10:00:00</v>
      </c>
      <c r="M587">
        <v>11</v>
      </c>
      <c r="N587">
        <f t="shared" si="74"/>
        <v>-19.71875</v>
      </c>
      <c r="O587">
        <f t="shared" si="69"/>
        <v>-19.71875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0.44810432806090955</v>
      </c>
    </row>
    <row r="588" spans="1:19" x14ac:dyDescent="0.3">
      <c r="A588" t="s">
        <v>614</v>
      </c>
      <c r="B588">
        <v>4785.5341797000001</v>
      </c>
      <c r="C588">
        <v>4805.7690430000002</v>
      </c>
      <c r="D588">
        <v>4805.7690430000002</v>
      </c>
      <c r="E588">
        <v>4751.1840819999998</v>
      </c>
      <c r="F588">
        <v>4836.3500977000003</v>
      </c>
      <c r="G588">
        <v>4847.4101563000004</v>
      </c>
      <c r="H588">
        <v>4909.6201172000001</v>
      </c>
      <c r="I588">
        <v>4844.4501952999999</v>
      </c>
      <c r="J588">
        <v>4855.7509766000003</v>
      </c>
      <c r="L588" t="str">
        <f t="shared" si="73"/>
        <v>25AUG2023:11:00:00</v>
      </c>
      <c r="M588">
        <v>12</v>
      </c>
      <c r="N588">
        <f t="shared" si="74"/>
        <v>20.234863300000143</v>
      </c>
      <c r="O588" t="str">
        <f t="shared" si="69"/>
        <v/>
      </c>
      <c r="P588">
        <f t="shared" si="70"/>
        <v>20.234863300000143</v>
      </c>
      <c r="Q588" t="str">
        <f t="shared" si="71"/>
        <v/>
      </c>
      <c r="R588">
        <f t="shared" si="72"/>
        <v>1</v>
      </c>
      <c r="S588">
        <f t="shared" si="75"/>
        <v>0.42283395207656099</v>
      </c>
    </row>
    <row r="589" spans="1:19" x14ac:dyDescent="0.3">
      <c r="A589" t="s">
        <v>615</v>
      </c>
      <c r="B589">
        <v>5172.7216797000001</v>
      </c>
      <c r="C589">
        <v>5182.4272461</v>
      </c>
      <c r="D589">
        <v>5182.4272461</v>
      </c>
      <c r="E589">
        <v>5170.5683594000002</v>
      </c>
      <c r="F589">
        <v>5160.6000977000003</v>
      </c>
      <c r="G589">
        <v>5179.2700194999998</v>
      </c>
      <c r="H589">
        <v>5181.5097655999998</v>
      </c>
      <c r="I589">
        <v>5106.6000977000003</v>
      </c>
      <c r="J589">
        <v>5156.9052733999997</v>
      </c>
      <c r="L589" t="str">
        <f t="shared" si="73"/>
        <v>25AUG2023:12:00:00</v>
      </c>
      <c r="M589">
        <v>13</v>
      </c>
      <c r="N589">
        <f t="shared" si="74"/>
        <v>9.7055663999999524</v>
      </c>
      <c r="O589" t="str">
        <f t="shared" si="69"/>
        <v/>
      </c>
      <c r="P589">
        <f t="shared" si="70"/>
        <v>9.7055663999999524</v>
      </c>
      <c r="Q589" t="str">
        <f t="shared" si="71"/>
        <v/>
      </c>
      <c r="R589">
        <f t="shared" si="72"/>
        <v>1</v>
      </c>
      <c r="S589">
        <f t="shared" si="75"/>
        <v>0.18762978178564677</v>
      </c>
    </row>
    <row r="590" spans="1:19" x14ac:dyDescent="0.3">
      <c r="A590" t="s">
        <v>616</v>
      </c>
      <c r="B590">
        <v>5462.7387694999998</v>
      </c>
      <c r="C590">
        <v>5540.8706055000002</v>
      </c>
      <c r="D590">
        <v>5540.8706055000002</v>
      </c>
      <c r="E590">
        <v>5533.9428711</v>
      </c>
      <c r="F590">
        <v>5457.7700194999998</v>
      </c>
      <c r="G590">
        <v>5485.4199219000002</v>
      </c>
      <c r="H590">
        <v>5441.3300780999998</v>
      </c>
      <c r="I590">
        <v>5359.2299805000002</v>
      </c>
      <c r="J590">
        <v>5442.6611327999999</v>
      </c>
      <c r="L590" t="str">
        <f t="shared" si="73"/>
        <v>25AUG2023:13:00:00</v>
      </c>
      <c r="M590">
        <v>14</v>
      </c>
      <c r="N590">
        <f t="shared" si="74"/>
        <v>78.131836000000476</v>
      </c>
      <c r="O590" t="str">
        <f t="shared" si="69"/>
        <v/>
      </c>
      <c r="P590">
        <f t="shared" si="70"/>
        <v>78.131836000000476</v>
      </c>
      <c r="Q590" t="str">
        <f t="shared" si="71"/>
        <v/>
      </c>
      <c r="R590">
        <f t="shared" si="72"/>
        <v>1</v>
      </c>
      <c r="S590">
        <f t="shared" si="75"/>
        <v>1.430268575832921</v>
      </c>
    </row>
    <row r="591" spans="1:19" x14ac:dyDescent="0.3">
      <c r="A591" t="s">
        <v>617</v>
      </c>
      <c r="B591">
        <v>5710.0122069999998</v>
      </c>
      <c r="C591">
        <v>5737.6210938000004</v>
      </c>
      <c r="D591">
        <v>5737.6210938000004</v>
      </c>
      <c r="E591">
        <v>5753.7192383000001</v>
      </c>
      <c r="F591">
        <v>5700.2700194999998</v>
      </c>
      <c r="G591">
        <v>5737.9399414</v>
      </c>
      <c r="H591">
        <v>5647.3100586</v>
      </c>
      <c r="I591">
        <v>5564.3198241999999</v>
      </c>
      <c r="J591">
        <v>5654.8344727000003</v>
      </c>
      <c r="L591" t="str">
        <f t="shared" si="73"/>
        <v>25AUG2023:14:00:00</v>
      </c>
      <c r="M591">
        <v>15</v>
      </c>
      <c r="N591">
        <f t="shared" si="74"/>
        <v>27.608886800000619</v>
      </c>
      <c r="O591" t="str">
        <f t="shared" si="69"/>
        <v/>
      </c>
      <c r="P591">
        <f t="shared" si="70"/>
        <v>27.608886800000619</v>
      </c>
      <c r="Q591" t="str">
        <f t="shared" si="71"/>
        <v/>
      </c>
      <c r="R591">
        <f t="shared" si="72"/>
        <v>1</v>
      </c>
      <c r="S591">
        <f t="shared" si="75"/>
        <v>0.48351712394159896</v>
      </c>
    </row>
    <row r="592" spans="1:19" x14ac:dyDescent="0.3">
      <c r="A592" t="s">
        <v>618</v>
      </c>
      <c r="B592">
        <v>5854.9394530999998</v>
      </c>
      <c r="C592">
        <v>5930.3896483999997</v>
      </c>
      <c r="D592">
        <v>5930.3896483999997</v>
      </c>
      <c r="E592">
        <v>5927.5439452999999</v>
      </c>
      <c r="F592">
        <v>5870.9199219000002</v>
      </c>
      <c r="G592">
        <v>5912.4501952999999</v>
      </c>
      <c r="H592">
        <v>5806.5698241999999</v>
      </c>
      <c r="I592">
        <v>5722.8100586</v>
      </c>
      <c r="J592">
        <v>5823.2294922000001</v>
      </c>
      <c r="L592" t="str">
        <f t="shared" si="73"/>
        <v>25AUG2023:15:00:00</v>
      </c>
      <c r="M592">
        <v>16</v>
      </c>
      <c r="N592">
        <f t="shared" si="74"/>
        <v>75.450195299999905</v>
      </c>
      <c r="O592" t="str">
        <f t="shared" si="69"/>
        <v/>
      </c>
      <c r="P592">
        <f t="shared" si="70"/>
        <v>75.450195299999905</v>
      </c>
      <c r="Q592" t="str">
        <f t="shared" si="71"/>
        <v/>
      </c>
      <c r="R592">
        <f t="shared" si="72"/>
        <v>1</v>
      </c>
      <c r="S592">
        <f t="shared" si="75"/>
        <v>1.2886588478733367</v>
      </c>
    </row>
    <row r="593" spans="1:19" x14ac:dyDescent="0.3">
      <c r="A593" t="s">
        <v>619</v>
      </c>
      <c r="B593">
        <v>5825.8208008000001</v>
      </c>
      <c r="C593">
        <v>5920.7338866999999</v>
      </c>
      <c r="D593">
        <v>5920.7338866999999</v>
      </c>
      <c r="E593">
        <v>5951.0537108999997</v>
      </c>
      <c r="F593">
        <v>5948.7700194999998</v>
      </c>
      <c r="G593">
        <v>5994.0297852000003</v>
      </c>
      <c r="H593">
        <v>5864.5498047000001</v>
      </c>
      <c r="I593">
        <v>5788.5</v>
      </c>
      <c r="J593">
        <v>5874.3417969000002</v>
      </c>
      <c r="L593" t="str">
        <f t="shared" si="73"/>
        <v>25AUG2023:16:00:00</v>
      </c>
      <c r="M593">
        <v>17</v>
      </c>
      <c r="N593">
        <f t="shared" si="74"/>
        <v>94.913085899999714</v>
      </c>
      <c r="O593" t="str">
        <f t="shared" si="69"/>
        <v/>
      </c>
      <c r="P593">
        <f t="shared" si="70"/>
        <v>94.913085899999714</v>
      </c>
      <c r="Q593" t="str">
        <f t="shared" si="71"/>
        <v/>
      </c>
      <c r="R593">
        <f t="shared" si="72"/>
        <v>1</v>
      </c>
      <c r="S593">
        <f t="shared" si="75"/>
        <v>1.6291796322840255</v>
      </c>
    </row>
    <row r="594" spans="1:19" x14ac:dyDescent="0.3">
      <c r="A594" t="s">
        <v>620</v>
      </c>
      <c r="B594">
        <v>5881.0507813000004</v>
      </c>
      <c r="C594">
        <v>5915.3579102000003</v>
      </c>
      <c r="D594">
        <v>5915.3579102000003</v>
      </c>
      <c r="E594">
        <v>6049.3022461</v>
      </c>
      <c r="F594">
        <v>5944.7402344000002</v>
      </c>
      <c r="G594">
        <v>5993.0898438000004</v>
      </c>
      <c r="H594">
        <v>5860.6801758000001</v>
      </c>
      <c r="I594">
        <v>5788.1601563000004</v>
      </c>
      <c r="J594">
        <v>5871.5068358999997</v>
      </c>
      <c r="L594" t="str">
        <f t="shared" si="73"/>
        <v>25AUG2023:17:00:00</v>
      </c>
      <c r="M594">
        <v>18</v>
      </c>
      <c r="N594">
        <f t="shared" si="74"/>
        <v>34.307128899999952</v>
      </c>
      <c r="O594" t="str">
        <f t="shared" si="69"/>
        <v/>
      </c>
      <c r="P594">
        <f t="shared" si="70"/>
        <v>34.307128899999952</v>
      </c>
      <c r="Q594" t="str">
        <f t="shared" si="71"/>
        <v/>
      </c>
      <c r="R594">
        <f t="shared" si="72"/>
        <v>1</v>
      </c>
      <c r="S594">
        <f t="shared" si="75"/>
        <v>0.58335032591601588</v>
      </c>
    </row>
    <row r="595" spans="1:19" x14ac:dyDescent="0.3">
      <c r="A595" t="s">
        <v>621</v>
      </c>
      <c r="B595">
        <v>5890.5048827999999</v>
      </c>
      <c r="C595">
        <v>5873.1689452999999</v>
      </c>
      <c r="D595">
        <v>5873.1689452999999</v>
      </c>
      <c r="E595">
        <v>5985.8598633000001</v>
      </c>
      <c r="F595">
        <v>5889.5200194999998</v>
      </c>
      <c r="G595">
        <v>5941.3598633000001</v>
      </c>
      <c r="H595">
        <v>5808.6699219000002</v>
      </c>
      <c r="I595">
        <v>5744.1098633000001</v>
      </c>
      <c r="J595">
        <v>5823.5556641000003</v>
      </c>
      <c r="L595" t="str">
        <f t="shared" si="73"/>
        <v>25AUG2023:18:00:00</v>
      </c>
      <c r="M595">
        <v>19</v>
      </c>
      <c r="N595">
        <f t="shared" si="74"/>
        <v>-17.3359375</v>
      </c>
      <c r="O595">
        <f t="shared" si="69"/>
        <v>-17.3359375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0.29430308343551553</v>
      </c>
    </row>
    <row r="596" spans="1:19" x14ac:dyDescent="0.3">
      <c r="A596" t="s">
        <v>622</v>
      </c>
      <c r="B596">
        <v>5680.1450194999998</v>
      </c>
      <c r="C596">
        <v>5769.1132813000004</v>
      </c>
      <c r="D596">
        <v>5769.1132813000004</v>
      </c>
      <c r="E596">
        <v>5851.4628905999998</v>
      </c>
      <c r="F596">
        <v>5744.5698241999999</v>
      </c>
      <c r="G596">
        <v>5798.8798827999999</v>
      </c>
      <c r="H596">
        <v>5668.2700194999998</v>
      </c>
      <c r="I596">
        <v>5604.3701172000001</v>
      </c>
      <c r="J596">
        <v>5689.9594727000003</v>
      </c>
      <c r="L596" t="str">
        <f t="shared" si="73"/>
        <v>25AUG2023:19:00:00</v>
      </c>
      <c r="M596">
        <v>20</v>
      </c>
      <c r="N596">
        <f t="shared" si="74"/>
        <v>88.968261800000619</v>
      </c>
      <c r="O596" t="str">
        <f t="shared" si="69"/>
        <v/>
      </c>
      <c r="P596">
        <f t="shared" si="70"/>
        <v>88.968261800000619</v>
      </c>
      <c r="Q596" t="str">
        <f t="shared" si="71"/>
        <v/>
      </c>
      <c r="R596">
        <f t="shared" si="72"/>
        <v>1</v>
      </c>
      <c r="S596">
        <f t="shared" si="75"/>
        <v>1.5663026471079806</v>
      </c>
    </row>
    <row r="597" spans="1:19" x14ac:dyDescent="0.3">
      <c r="A597" t="s">
        <v>623</v>
      </c>
      <c r="B597">
        <v>5412.9653319999998</v>
      </c>
      <c r="C597">
        <v>5607.4077147999997</v>
      </c>
      <c r="D597">
        <v>5607.4077147999997</v>
      </c>
      <c r="E597">
        <v>5668.4003905999998</v>
      </c>
      <c r="F597">
        <v>5514.0800780999998</v>
      </c>
      <c r="G597">
        <v>5565.2001952999999</v>
      </c>
      <c r="H597">
        <v>5433.6899414</v>
      </c>
      <c r="I597">
        <v>5375</v>
      </c>
      <c r="J597">
        <v>5472.0166016000003</v>
      </c>
      <c r="L597" t="str">
        <f t="shared" si="73"/>
        <v>25AUG2023:20:00:00</v>
      </c>
      <c r="M597">
        <v>21</v>
      </c>
      <c r="N597">
        <f t="shared" si="74"/>
        <v>194.4423827999999</v>
      </c>
      <c r="O597" t="str">
        <f t="shared" si="69"/>
        <v/>
      </c>
      <c r="P597">
        <f t="shared" si="70"/>
        <v>194.4423827999999</v>
      </c>
      <c r="Q597" t="str">
        <f t="shared" si="71"/>
        <v/>
      </c>
      <c r="R597">
        <f t="shared" si="72"/>
        <v>1</v>
      </c>
      <c r="S597">
        <f t="shared" si="75"/>
        <v>3.5921601354161399</v>
      </c>
    </row>
    <row r="598" spans="1:19" x14ac:dyDescent="0.3">
      <c r="A598" t="s">
        <v>624</v>
      </c>
      <c r="B598">
        <v>5186.3940430000002</v>
      </c>
      <c r="C598">
        <v>5435.2978516000003</v>
      </c>
      <c r="D598">
        <v>5435.2978516000003</v>
      </c>
      <c r="E598">
        <v>5546.5029297000001</v>
      </c>
      <c r="F598">
        <v>5324.2402344000002</v>
      </c>
      <c r="G598">
        <v>5363.7299805000002</v>
      </c>
      <c r="H598">
        <v>5247.3999022999997</v>
      </c>
      <c r="I598">
        <v>5190.8100586</v>
      </c>
      <c r="J598">
        <v>5287.3198241999999</v>
      </c>
      <c r="L598" t="str">
        <f t="shared" si="73"/>
        <v>25AUG2023:21:00:00</v>
      </c>
      <c r="M598">
        <v>22</v>
      </c>
      <c r="N598">
        <f t="shared" si="74"/>
        <v>248.90380860000005</v>
      </c>
      <c r="O598" t="str">
        <f t="shared" si="69"/>
        <v/>
      </c>
      <c r="P598">
        <f t="shared" si="70"/>
        <v>248.90380860000005</v>
      </c>
      <c r="Q598" t="str">
        <f t="shared" si="71"/>
        <v/>
      </c>
      <c r="R598">
        <f t="shared" si="72"/>
        <v>1</v>
      </c>
      <c r="S598">
        <f t="shared" si="75"/>
        <v>4.7991688741032288</v>
      </c>
    </row>
    <row r="599" spans="1:19" x14ac:dyDescent="0.3">
      <c r="A599" t="s">
        <v>625</v>
      </c>
      <c r="B599">
        <v>5124.9423827999999</v>
      </c>
      <c r="C599">
        <v>5250.5742188000004</v>
      </c>
      <c r="D599">
        <v>5250.5742188000004</v>
      </c>
      <c r="E599">
        <v>5403.6840819999998</v>
      </c>
      <c r="F599">
        <v>5133.9101563000004</v>
      </c>
      <c r="G599">
        <v>5166.3398438000004</v>
      </c>
      <c r="H599">
        <v>5082.7099608999997</v>
      </c>
      <c r="I599">
        <v>5028.6201172000001</v>
      </c>
      <c r="J599">
        <v>5113.5390625</v>
      </c>
      <c r="L599" t="str">
        <f t="shared" si="73"/>
        <v>25AUG2023:22:00:00</v>
      </c>
      <c r="M599">
        <v>23</v>
      </c>
      <c r="N599">
        <f t="shared" si="74"/>
        <v>125.63183600000048</v>
      </c>
      <c r="O599" t="str">
        <f t="shared" si="69"/>
        <v/>
      </c>
      <c r="P599">
        <f t="shared" si="70"/>
        <v>125.63183600000048</v>
      </c>
      <c r="Q599" t="str">
        <f t="shared" si="71"/>
        <v/>
      </c>
      <c r="R599">
        <f t="shared" si="72"/>
        <v>1</v>
      </c>
      <c r="S599">
        <f t="shared" si="75"/>
        <v>2.4513804569128017</v>
      </c>
    </row>
    <row r="600" spans="1:19" x14ac:dyDescent="0.3">
      <c r="A600" t="s">
        <v>626</v>
      </c>
      <c r="B600">
        <v>4938.8828125</v>
      </c>
      <c r="C600">
        <v>5003.3232422000001</v>
      </c>
      <c r="D600">
        <v>5003.3232422000001</v>
      </c>
      <c r="E600">
        <v>5172.3764647999997</v>
      </c>
      <c r="F600">
        <v>4835.6201172000001</v>
      </c>
      <c r="G600">
        <v>4868.5600586</v>
      </c>
      <c r="H600">
        <v>4828.3398438000004</v>
      </c>
      <c r="I600">
        <v>4773.3100586</v>
      </c>
      <c r="J600">
        <v>4851.5776366999999</v>
      </c>
      <c r="L600" t="str">
        <f t="shared" si="73"/>
        <v>25AUG2023:23:00:00</v>
      </c>
      <c r="M600">
        <v>24</v>
      </c>
      <c r="N600">
        <f t="shared" si="74"/>
        <v>64.440429700000095</v>
      </c>
      <c r="O600" t="str">
        <f t="shared" si="69"/>
        <v/>
      </c>
      <c r="P600">
        <f t="shared" si="70"/>
        <v>64.440429700000095</v>
      </c>
      <c r="Q600" t="str">
        <f t="shared" si="71"/>
        <v/>
      </c>
      <c r="R600">
        <f t="shared" si="72"/>
        <v>1</v>
      </c>
      <c r="S600">
        <f t="shared" si="75"/>
        <v>1.3047572122364484</v>
      </c>
    </row>
    <row r="601" spans="1:19" x14ac:dyDescent="0.3">
      <c r="A601" t="s">
        <v>627</v>
      </c>
      <c r="B601">
        <v>4678.1992188000004</v>
      </c>
      <c r="C601">
        <v>4703.6875</v>
      </c>
      <c r="D601">
        <v>4703.6875</v>
      </c>
      <c r="E601">
        <v>4832.0986327999999</v>
      </c>
      <c r="F601">
        <v>4547.3300780999998</v>
      </c>
      <c r="G601">
        <v>4581.3999022999997</v>
      </c>
      <c r="H601">
        <v>4569.9799805000002</v>
      </c>
      <c r="I601">
        <v>4516.0698241999999</v>
      </c>
      <c r="J601">
        <v>4579.4257813000004</v>
      </c>
      <c r="L601" t="str">
        <f t="shared" si="73"/>
        <v>26AUG2023:00:00:00</v>
      </c>
      <c r="M601">
        <v>1</v>
      </c>
      <c r="N601">
        <f t="shared" si="74"/>
        <v>25.488281199999619</v>
      </c>
      <c r="O601" t="str">
        <f t="shared" si="69"/>
        <v/>
      </c>
      <c r="P601">
        <f t="shared" si="70"/>
        <v>25.488281199999619</v>
      </c>
      <c r="Q601" t="str">
        <f t="shared" si="71"/>
        <v/>
      </c>
      <c r="R601">
        <f t="shared" si="72"/>
        <v>1</v>
      </c>
      <c r="S601">
        <f t="shared" si="75"/>
        <v>0.54483103450514425</v>
      </c>
    </row>
    <row r="602" spans="1:19" x14ac:dyDescent="0.3">
      <c r="A602" t="s">
        <v>628</v>
      </c>
      <c r="B602">
        <v>4517.9130858999997</v>
      </c>
      <c r="C602">
        <v>4290.0297852000003</v>
      </c>
      <c r="D602">
        <v>4467.9965819999998</v>
      </c>
      <c r="E602">
        <v>4639.8935547000001</v>
      </c>
      <c r="F602">
        <v>4289.4702147999997</v>
      </c>
      <c r="G602">
        <v>4314.2299805000002</v>
      </c>
      <c r="H602">
        <v>4291.3999022999997</v>
      </c>
      <c r="I602">
        <v>4290.0297852000003</v>
      </c>
      <c r="J602">
        <v>4328.3984375</v>
      </c>
      <c r="L602" t="str">
        <f t="shared" si="73"/>
        <v>26AUG2023:01:00:00</v>
      </c>
      <c r="M602">
        <v>2</v>
      </c>
      <c r="N602">
        <f t="shared" si="74"/>
        <v>-227.88330069999938</v>
      </c>
      <c r="O602">
        <f t="shared" si="69"/>
        <v>-227.88330069999938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5.0439947906745406</v>
      </c>
    </row>
    <row r="603" spans="1:19" x14ac:dyDescent="0.3">
      <c r="A603" t="s">
        <v>629</v>
      </c>
      <c r="B603">
        <v>4076.9221191000001</v>
      </c>
      <c r="C603">
        <v>4080.8999023000001</v>
      </c>
      <c r="D603">
        <v>4274.4873047000001</v>
      </c>
      <c r="E603">
        <v>4401.8164063000004</v>
      </c>
      <c r="F603">
        <v>4052.75</v>
      </c>
      <c r="G603">
        <v>4075.4499512000002</v>
      </c>
      <c r="H603">
        <v>4085.2299804999998</v>
      </c>
      <c r="I603">
        <v>4080.8999023000001</v>
      </c>
      <c r="J603">
        <v>4117.5566405999998</v>
      </c>
      <c r="L603" t="str">
        <f t="shared" si="73"/>
        <v>26AUG2023:02:00:00</v>
      </c>
      <c r="M603">
        <v>3</v>
      </c>
      <c r="N603">
        <f t="shared" si="74"/>
        <v>3.9777831999999762</v>
      </c>
      <c r="O603" t="str">
        <f t="shared" si="69"/>
        <v/>
      </c>
      <c r="P603">
        <f t="shared" si="70"/>
        <v>3.9777831999999762</v>
      </c>
      <c r="Q603" t="str">
        <f t="shared" si="71"/>
        <v/>
      </c>
      <c r="R603">
        <f t="shared" si="72"/>
        <v>1</v>
      </c>
      <c r="S603">
        <f t="shared" si="75"/>
        <v>9.7568290092283905E-2</v>
      </c>
    </row>
    <row r="604" spans="1:19" x14ac:dyDescent="0.3">
      <c r="A604" t="s">
        <v>630</v>
      </c>
      <c r="B604">
        <v>3872.3735351999999</v>
      </c>
      <c r="C604">
        <v>3900.5300293</v>
      </c>
      <c r="D604">
        <v>4078.0927734000002</v>
      </c>
      <c r="E604">
        <v>4191.7221680000002</v>
      </c>
      <c r="F604">
        <v>3851.3400879000001</v>
      </c>
      <c r="G604">
        <v>3872.5300293</v>
      </c>
      <c r="H604">
        <v>3909.4599609000002</v>
      </c>
      <c r="I604">
        <v>3900.5300293</v>
      </c>
      <c r="J604">
        <v>3931.0029297000001</v>
      </c>
      <c r="L604" t="str">
        <f t="shared" si="73"/>
        <v>26AUG2023:03:00:00</v>
      </c>
      <c r="M604">
        <v>4</v>
      </c>
      <c r="N604">
        <f t="shared" si="74"/>
        <v>28.156494100000145</v>
      </c>
      <c r="O604" t="str">
        <f t="shared" si="69"/>
        <v/>
      </c>
      <c r="P604">
        <f t="shared" si="70"/>
        <v>28.156494100000145</v>
      </c>
      <c r="Q604" t="str">
        <f t="shared" si="71"/>
        <v/>
      </c>
      <c r="R604">
        <f t="shared" si="72"/>
        <v>1</v>
      </c>
      <c r="S604">
        <f t="shared" si="75"/>
        <v>0.72711203720552031</v>
      </c>
    </row>
    <row r="605" spans="1:19" x14ac:dyDescent="0.3">
      <c r="A605" t="s">
        <v>631</v>
      </c>
      <c r="B605">
        <v>3861.7006836</v>
      </c>
      <c r="C605">
        <v>3774.1999512000002</v>
      </c>
      <c r="D605">
        <v>3927.8325195000002</v>
      </c>
      <c r="E605">
        <v>4050.0197754000001</v>
      </c>
      <c r="F605">
        <v>3712.5800780999998</v>
      </c>
      <c r="G605">
        <v>3740.9899902000002</v>
      </c>
      <c r="H605">
        <v>3780.9099120999999</v>
      </c>
      <c r="I605">
        <v>3774.1999512000002</v>
      </c>
      <c r="J605">
        <v>3797.4567870999999</v>
      </c>
      <c r="L605" t="str">
        <f t="shared" si="73"/>
        <v>26AUG2023:04:00:00</v>
      </c>
      <c r="M605">
        <v>5</v>
      </c>
      <c r="N605">
        <f t="shared" si="74"/>
        <v>-87.500732399999833</v>
      </c>
      <c r="O605">
        <f t="shared" si="69"/>
        <v>-87.500732399999833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2.265860033420013</v>
      </c>
    </row>
    <row r="606" spans="1:19" x14ac:dyDescent="0.3">
      <c r="A606" t="s">
        <v>632</v>
      </c>
      <c r="B606">
        <v>3826.5</v>
      </c>
      <c r="C606">
        <v>3712.0800780999998</v>
      </c>
      <c r="D606">
        <v>3823.1184082</v>
      </c>
      <c r="E606">
        <v>3915.0417480000001</v>
      </c>
      <c r="F606">
        <v>3634.6499023000001</v>
      </c>
      <c r="G606">
        <v>3663.7900390999998</v>
      </c>
      <c r="H606">
        <v>3717.3999023000001</v>
      </c>
      <c r="I606">
        <v>3712.0800780999998</v>
      </c>
      <c r="J606">
        <v>3723.3117676000002</v>
      </c>
      <c r="L606" t="str">
        <f t="shared" si="73"/>
        <v>26AUG2023:05:00:00</v>
      </c>
      <c r="M606">
        <v>6</v>
      </c>
      <c r="N606">
        <f t="shared" si="74"/>
        <v>-114.41992190000019</v>
      </c>
      <c r="O606">
        <f t="shared" si="69"/>
        <v>-114.41992190000019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2.990197880569716</v>
      </c>
    </row>
    <row r="607" spans="1:19" x14ac:dyDescent="0.3">
      <c r="A607" t="s">
        <v>633</v>
      </c>
      <c r="B607">
        <v>3764.4548340000001</v>
      </c>
      <c r="C607">
        <v>3686.8500976999999</v>
      </c>
      <c r="D607">
        <v>3793.5446777000002</v>
      </c>
      <c r="E607">
        <v>3897.3789062999999</v>
      </c>
      <c r="F607">
        <v>3625.8100586</v>
      </c>
      <c r="G607">
        <v>3649.9699707</v>
      </c>
      <c r="H607">
        <v>3692.7900390999998</v>
      </c>
      <c r="I607">
        <v>3686.8500976999999</v>
      </c>
      <c r="J607">
        <v>3700.1791991999999</v>
      </c>
      <c r="L607" t="str">
        <f t="shared" si="73"/>
        <v>26AUG2023:06:00:00</v>
      </c>
      <c r="M607">
        <v>7</v>
      </c>
      <c r="N607">
        <f t="shared" si="74"/>
        <v>-77.604736300000241</v>
      </c>
      <c r="O607">
        <f t="shared" si="69"/>
        <v>-77.604736300000241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2.0615132794019928</v>
      </c>
    </row>
    <row r="608" spans="1:19" x14ac:dyDescent="0.3">
      <c r="A608" t="s">
        <v>634</v>
      </c>
      <c r="B608">
        <v>3786.6428222999998</v>
      </c>
      <c r="C608">
        <v>3714.4699707</v>
      </c>
      <c r="D608">
        <v>3805.7082519999999</v>
      </c>
      <c r="E608">
        <v>3927.7856445000002</v>
      </c>
      <c r="F608">
        <v>3672.1899414</v>
      </c>
      <c r="G608">
        <v>3686.1799316000001</v>
      </c>
      <c r="H608">
        <v>3725.0300293</v>
      </c>
      <c r="I608">
        <v>3714.4699707</v>
      </c>
      <c r="J608">
        <v>3728.8288573999998</v>
      </c>
      <c r="L608" t="str">
        <f t="shared" si="73"/>
        <v>26AUG2023:07:00:00</v>
      </c>
      <c r="M608">
        <v>8</v>
      </c>
      <c r="N608">
        <f t="shared" si="74"/>
        <v>-72.172851599999831</v>
      </c>
      <c r="O608">
        <f t="shared" si="69"/>
        <v>-72.172851599999831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1.9059851955131637</v>
      </c>
    </row>
    <row r="609" spans="1:19" x14ac:dyDescent="0.3">
      <c r="A609" t="s">
        <v>635</v>
      </c>
      <c r="B609">
        <v>3820.8840332</v>
      </c>
      <c r="C609">
        <v>3709.3400879000001</v>
      </c>
      <c r="D609">
        <v>3748.1928711</v>
      </c>
      <c r="E609">
        <v>3795.8491211</v>
      </c>
      <c r="F609">
        <v>3660.9399414</v>
      </c>
      <c r="G609">
        <v>3674.8100586</v>
      </c>
      <c r="H609">
        <v>3719.25</v>
      </c>
      <c r="I609">
        <v>3709.3400879000001</v>
      </c>
      <c r="J609">
        <v>3711.7910155999998</v>
      </c>
      <c r="L609" t="str">
        <f t="shared" si="73"/>
        <v>26AUG2023:08:00:00</v>
      </c>
      <c r="M609">
        <v>9</v>
      </c>
      <c r="N609">
        <f t="shared" si="74"/>
        <v>-111.5439452999999</v>
      </c>
      <c r="O609">
        <f t="shared" si="69"/>
        <v>-111.5439452999999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2.9193229716155917</v>
      </c>
    </row>
    <row r="610" spans="1:19" x14ac:dyDescent="0.3">
      <c r="A610" t="s">
        <v>636</v>
      </c>
      <c r="B610">
        <v>4025.6611327999999</v>
      </c>
      <c r="C610">
        <v>3939.5700683999999</v>
      </c>
      <c r="D610">
        <v>3928.4316405999998</v>
      </c>
      <c r="E610">
        <v>3974.5991211</v>
      </c>
      <c r="F610">
        <v>3883.1499023000001</v>
      </c>
      <c r="G610">
        <v>3899.8701172000001</v>
      </c>
      <c r="H610">
        <v>3952.8400879000001</v>
      </c>
      <c r="I610">
        <v>3939.5700683999999</v>
      </c>
      <c r="J610">
        <v>3931.7114258000001</v>
      </c>
      <c r="L610" t="str">
        <f t="shared" si="73"/>
        <v>26AUG2023:09:00:00</v>
      </c>
      <c r="M610">
        <v>10</v>
      </c>
      <c r="N610">
        <f t="shared" si="74"/>
        <v>-86.09106440000005</v>
      </c>
      <c r="O610">
        <f t="shared" si="69"/>
        <v>-86.09106440000005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2.1385571601780713</v>
      </c>
    </row>
    <row r="611" spans="1:19" x14ac:dyDescent="0.3">
      <c r="A611" t="s">
        <v>637</v>
      </c>
      <c r="B611">
        <v>4402.0698241999999</v>
      </c>
      <c r="C611">
        <v>4291.4199219000002</v>
      </c>
      <c r="D611">
        <v>4269.7739258000001</v>
      </c>
      <c r="E611">
        <v>4336.5307616999999</v>
      </c>
      <c r="F611">
        <v>4236.4599608999997</v>
      </c>
      <c r="G611">
        <v>4258.0200194999998</v>
      </c>
      <c r="H611">
        <v>4314.3798827999999</v>
      </c>
      <c r="I611">
        <v>4291.4199219000002</v>
      </c>
      <c r="J611">
        <v>4285.1425780999998</v>
      </c>
      <c r="L611" t="str">
        <f t="shared" si="73"/>
        <v>26AUG2023:10:00:00</v>
      </c>
      <c r="M611">
        <v>11</v>
      </c>
      <c r="N611">
        <f t="shared" si="74"/>
        <v>-110.64990229999967</v>
      </c>
      <c r="O611">
        <f t="shared" si="69"/>
        <v>-110.64990229999967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2.5135880783106019</v>
      </c>
    </row>
    <row r="612" spans="1:19" x14ac:dyDescent="0.3">
      <c r="A612" t="s">
        <v>638</v>
      </c>
      <c r="B612">
        <v>4780.9008789</v>
      </c>
      <c r="C612">
        <v>4623.9599608999997</v>
      </c>
      <c r="D612">
        <v>4634.1264647999997</v>
      </c>
      <c r="E612">
        <v>4704.1088866999999</v>
      </c>
      <c r="F612">
        <v>4623.7900391000003</v>
      </c>
      <c r="G612">
        <v>4630.6699219000002</v>
      </c>
      <c r="H612">
        <v>4658.1098633000001</v>
      </c>
      <c r="I612">
        <v>4623.9599608999997</v>
      </c>
      <c r="J612">
        <v>4636.8925780999998</v>
      </c>
      <c r="L612" t="str">
        <f t="shared" si="73"/>
        <v>26AUG2023:11:00:00</v>
      </c>
      <c r="M612">
        <v>12</v>
      </c>
      <c r="N612">
        <f t="shared" si="74"/>
        <v>-156.94091800000024</v>
      </c>
      <c r="O612">
        <f t="shared" si="69"/>
        <v>-156.94091800000024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3.282664124927634</v>
      </c>
    </row>
    <row r="613" spans="1:19" x14ac:dyDescent="0.3">
      <c r="A613" t="s">
        <v>639</v>
      </c>
      <c r="B613">
        <v>5135.6245116999999</v>
      </c>
      <c r="C613">
        <v>4888.1201172000001</v>
      </c>
      <c r="D613">
        <v>4953.3769530999998</v>
      </c>
      <c r="E613">
        <v>5019.0654297000001</v>
      </c>
      <c r="F613">
        <v>4950.9199219000002</v>
      </c>
      <c r="G613">
        <v>4949.0400391000003</v>
      </c>
      <c r="H613">
        <v>4937.0498047000001</v>
      </c>
      <c r="I613">
        <v>4888.1201172000001</v>
      </c>
      <c r="J613">
        <v>4928.2226563000004</v>
      </c>
      <c r="L613" t="str">
        <f t="shared" si="73"/>
        <v>26AUG2023:12:00:00</v>
      </c>
      <c r="M613">
        <v>13</v>
      </c>
      <c r="N613">
        <f t="shared" si="74"/>
        <v>-247.50439449999976</v>
      </c>
      <c r="O613">
        <f t="shared" si="69"/>
        <v>-247.50439449999976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4.8193631356056947</v>
      </c>
    </row>
    <row r="614" spans="1:19" x14ac:dyDescent="0.3">
      <c r="A614" t="s">
        <v>640</v>
      </c>
      <c r="B614">
        <v>5420.1997069999998</v>
      </c>
      <c r="C614">
        <v>5162.0498047000001</v>
      </c>
      <c r="D614">
        <v>5268.2119141000003</v>
      </c>
      <c r="E614">
        <v>5322.5844727000003</v>
      </c>
      <c r="F614">
        <v>5244.4501952999999</v>
      </c>
      <c r="G614">
        <v>5241.0400391000003</v>
      </c>
      <c r="H614">
        <v>5220.1899414</v>
      </c>
      <c r="I614">
        <v>5162.0498047000001</v>
      </c>
      <c r="J614">
        <v>5216.8632813000004</v>
      </c>
      <c r="L614" t="str">
        <f t="shared" si="73"/>
        <v>26AUG2023:13:00:00</v>
      </c>
      <c r="M614">
        <v>14</v>
      </c>
      <c r="N614">
        <f t="shared" si="74"/>
        <v>-258.14990229999967</v>
      </c>
      <c r="O614">
        <f t="shared" si="69"/>
        <v>-258.14990229999967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4.7627378372536358</v>
      </c>
    </row>
    <row r="615" spans="1:19" x14ac:dyDescent="0.3">
      <c r="A615" t="s">
        <v>641</v>
      </c>
      <c r="B615">
        <v>5626.9726563000004</v>
      </c>
      <c r="C615">
        <v>5379.8300780999998</v>
      </c>
      <c r="D615">
        <v>5508.3178711</v>
      </c>
      <c r="E615">
        <v>5617.8833008000001</v>
      </c>
      <c r="F615">
        <v>5481.8798827999999</v>
      </c>
      <c r="G615">
        <v>5483.4501952999999</v>
      </c>
      <c r="H615">
        <v>5452.6000977000003</v>
      </c>
      <c r="I615">
        <v>5379.8300780999998</v>
      </c>
      <c r="J615">
        <v>5447.9257813000004</v>
      </c>
      <c r="L615" t="str">
        <f t="shared" si="73"/>
        <v>26AUG2023:14:00:00</v>
      </c>
      <c r="M615">
        <v>15</v>
      </c>
      <c r="N615">
        <f t="shared" si="74"/>
        <v>-247.14257820000057</v>
      </c>
      <c r="O615">
        <f t="shared" si="69"/>
        <v>-247.14257820000057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4.3921055476126742</v>
      </c>
    </row>
    <row r="616" spans="1:19" x14ac:dyDescent="0.3">
      <c r="A616" t="s">
        <v>642</v>
      </c>
      <c r="B616">
        <v>5645.5888672000001</v>
      </c>
      <c r="C616">
        <v>5554.5</v>
      </c>
      <c r="D616">
        <v>5729.5966797000001</v>
      </c>
      <c r="E616">
        <v>5809.7412108999997</v>
      </c>
      <c r="F616">
        <v>5649.7299805000002</v>
      </c>
      <c r="G616">
        <v>5657.8100586</v>
      </c>
      <c r="H616">
        <v>5642.1499022999997</v>
      </c>
      <c r="I616">
        <v>5554.5</v>
      </c>
      <c r="J616">
        <v>5635.6684569999998</v>
      </c>
      <c r="L616" t="str">
        <f t="shared" si="73"/>
        <v>26AUG2023:15:00:00</v>
      </c>
      <c r="M616">
        <v>16</v>
      </c>
      <c r="N616">
        <f t="shared" si="74"/>
        <v>-91.088867200000095</v>
      </c>
      <c r="O616">
        <f t="shared" si="69"/>
        <v>-91.088867200000095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1.6134520125829981</v>
      </c>
    </row>
    <row r="617" spans="1:19" x14ac:dyDescent="0.3">
      <c r="A617" t="s">
        <v>643</v>
      </c>
      <c r="B617">
        <v>5622.1914063000004</v>
      </c>
      <c r="C617">
        <v>5673.3999022999997</v>
      </c>
      <c r="D617">
        <v>5819.5786133000001</v>
      </c>
      <c r="E617">
        <v>5869.6704102000003</v>
      </c>
      <c r="F617">
        <v>5755.4702147999997</v>
      </c>
      <c r="G617">
        <v>5783.9101563000004</v>
      </c>
      <c r="H617">
        <v>5775.1298827999999</v>
      </c>
      <c r="I617">
        <v>5673.3999022999997</v>
      </c>
      <c r="J617">
        <v>5752.4130858999997</v>
      </c>
      <c r="L617" t="str">
        <f t="shared" si="73"/>
        <v>26AUG2023:16:00:00</v>
      </c>
      <c r="M617">
        <v>17</v>
      </c>
      <c r="N617">
        <f t="shared" si="74"/>
        <v>51.208495999999286</v>
      </c>
      <c r="O617" t="str">
        <f t="shared" si="69"/>
        <v/>
      </c>
      <c r="P617">
        <f t="shared" si="70"/>
        <v>51.208495999999286</v>
      </c>
      <c r="Q617" t="str">
        <f t="shared" si="71"/>
        <v/>
      </c>
      <c r="R617">
        <f t="shared" si="72"/>
        <v>1</v>
      </c>
      <c r="S617">
        <f t="shared" si="75"/>
        <v>0.91082804371649673</v>
      </c>
    </row>
    <row r="618" spans="1:19" x14ac:dyDescent="0.3">
      <c r="A618" t="s">
        <v>644</v>
      </c>
      <c r="B618">
        <v>5660.5825194999998</v>
      </c>
      <c r="C618">
        <v>5711.8701172000001</v>
      </c>
      <c r="D618">
        <v>5861.1752930000002</v>
      </c>
      <c r="E618">
        <v>5910.3847655999998</v>
      </c>
      <c r="F618">
        <v>5793.3901366999999</v>
      </c>
      <c r="G618">
        <v>5835.6201172000001</v>
      </c>
      <c r="H618">
        <v>5824.5200194999998</v>
      </c>
      <c r="I618">
        <v>5711.8701172000001</v>
      </c>
      <c r="J618">
        <v>5796.0532227000003</v>
      </c>
      <c r="L618" t="str">
        <f t="shared" si="73"/>
        <v>26AUG2023:17:00:00</v>
      </c>
      <c r="M618">
        <v>18</v>
      </c>
      <c r="N618">
        <f t="shared" si="74"/>
        <v>51.287597700000333</v>
      </c>
      <c r="O618" t="str">
        <f t="shared" si="69"/>
        <v/>
      </c>
      <c r="P618">
        <f t="shared" si="70"/>
        <v>51.287597700000333</v>
      </c>
      <c r="Q618" t="str">
        <f t="shared" si="71"/>
        <v/>
      </c>
      <c r="R618">
        <f t="shared" si="72"/>
        <v>1</v>
      </c>
      <c r="S618">
        <f t="shared" si="75"/>
        <v>0.90604805288715362</v>
      </c>
    </row>
    <row r="619" spans="1:19" x14ac:dyDescent="0.3">
      <c r="A619" t="s">
        <v>645</v>
      </c>
      <c r="B619">
        <v>5670.4267577999999</v>
      </c>
      <c r="C619">
        <v>5700.6000977000003</v>
      </c>
      <c r="D619">
        <v>5812.7368164</v>
      </c>
      <c r="E619">
        <v>5851.2246094000002</v>
      </c>
      <c r="F619">
        <v>5776.8701172000001</v>
      </c>
      <c r="G619">
        <v>5824.1098633000001</v>
      </c>
      <c r="H619">
        <v>5809.5</v>
      </c>
      <c r="I619">
        <v>5700.6000977000003</v>
      </c>
      <c r="J619">
        <v>5775.6757813000004</v>
      </c>
      <c r="L619" t="str">
        <f t="shared" si="73"/>
        <v>26AUG2023:18:00:00</v>
      </c>
      <c r="M619">
        <v>19</v>
      </c>
      <c r="N619">
        <f t="shared" si="74"/>
        <v>30.173339900000428</v>
      </c>
      <c r="O619" t="str">
        <f t="shared" si="69"/>
        <v/>
      </c>
      <c r="P619">
        <f t="shared" si="70"/>
        <v>30.173339900000428</v>
      </c>
      <c r="Q619" t="str">
        <f t="shared" si="71"/>
        <v/>
      </c>
      <c r="R619">
        <f t="shared" si="72"/>
        <v>1</v>
      </c>
      <c r="S619">
        <f t="shared" si="75"/>
        <v>0.53211761986865014</v>
      </c>
    </row>
    <row r="620" spans="1:19" x14ac:dyDescent="0.3">
      <c r="A620" t="s">
        <v>646</v>
      </c>
      <c r="B620">
        <v>5463.2836914</v>
      </c>
      <c r="C620">
        <v>5578.1899414</v>
      </c>
      <c r="D620">
        <v>5660.7641602000003</v>
      </c>
      <c r="E620">
        <v>5726.8081055000002</v>
      </c>
      <c r="F620">
        <v>5663.3598633000001</v>
      </c>
      <c r="G620">
        <v>5714.8398438000004</v>
      </c>
      <c r="H620">
        <v>5682.9702147999997</v>
      </c>
      <c r="I620">
        <v>5578.1899414</v>
      </c>
      <c r="J620">
        <v>5648.3208008000001</v>
      </c>
      <c r="L620" t="str">
        <f t="shared" si="73"/>
        <v>26AUG2023:19:00:00</v>
      </c>
      <c r="M620">
        <v>20</v>
      </c>
      <c r="N620">
        <f t="shared" si="74"/>
        <v>114.90625</v>
      </c>
      <c r="O620" t="str">
        <f t="shared" si="69"/>
        <v/>
      </c>
      <c r="P620">
        <f t="shared" si="70"/>
        <v>114.90625</v>
      </c>
      <c r="Q620" t="str">
        <f t="shared" si="71"/>
        <v/>
      </c>
      <c r="R620">
        <f t="shared" si="72"/>
        <v>1</v>
      </c>
      <c r="S620">
        <f t="shared" si="75"/>
        <v>2.1032451633598872</v>
      </c>
    </row>
    <row r="621" spans="1:19" x14ac:dyDescent="0.3">
      <c r="A621" t="s">
        <v>647</v>
      </c>
      <c r="B621">
        <v>5200.7651366999999</v>
      </c>
      <c r="C621">
        <v>5338.4799805000002</v>
      </c>
      <c r="D621">
        <v>5402.2612305000002</v>
      </c>
      <c r="E621">
        <v>5419.9072266000003</v>
      </c>
      <c r="F621">
        <v>5423.3398438000004</v>
      </c>
      <c r="G621">
        <v>5477.6000977000003</v>
      </c>
      <c r="H621">
        <v>5433.7202147999997</v>
      </c>
      <c r="I621">
        <v>5338.4799805000002</v>
      </c>
      <c r="J621">
        <v>5402.2065430000002</v>
      </c>
      <c r="L621" t="str">
        <f t="shared" si="73"/>
        <v>26AUG2023:20:00:00</v>
      </c>
      <c r="M621">
        <v>21</v>
      </c>
      <c r="N621">
        <f t="shared" si="74"/>
        <v>137.71484380000038</v>
      </c>
      <c r="O621" t="str">
        <f t="shared" si="69"/>
        <v/>
      </c>
      <c r="P621">
        <f t="shared" si="70"/>
        <v>137.71484380000038</v>
      </c>
      <c r="Q621" t="str">
        <f t="shared" si="71"/>
        <v/>
      </c>
      <c r="R621">
        <f t="shared" si="72"/>
        <v>1</v>
      </c>
      <c r="S621">
        <f t="shared" si="75"/>
        <v>2.6479727536280073</v>
      </c>
    </row>
    <row r="622" spans="1:19" x14ac:dyDescent="0.3">
      <c r="A622" t="s">
        <v>648</v>
      </c>
      <c r="B622">
        <v>5048.7011719000002</v>
      </c>
      <c r="C622">
        <v>5131.7597655999998</v>
      </c>
      <c r="D622">
        <v>5264.0859375</v>
      </c>
      <c r="E622">
        <v>5266.7109375</v>
      </c>
      <c r="F622">
        <v>5238.6499022999997</v>
      </c>
      <c r="G622">
        <v>5281.1899414</v>
      </c>
      <c r="H622">
        <v>5212.5400391000003</v>
      </c>
      <c r="I622">
        <v>5131.7597655999998</v>
      </c>
      <c r="J622">
        <v>5208.0913086</v>
      </c>
      <c r="L622" t="str">
        <f t="shared" si="73"/>
        <v>26AUG2023:21:00:00</v>
      </c>
      <c r="M622">
        <v>22</v>
      </c>
      <c r="N622">
        <f t="shared" si="74"/>
        <v>83.058593699999619</v>
      </c>
      <c r="O622" t="str">
        <f t="shared" si="69"/>
        <v/>
      </c>
      <c r="P622">
        <f t="shared" si="70"/>
        <v>83.058593699999619</v>
      </c>
      <c r="Q622" t="str">
        <f t="shared" si="71"/>
        <v/>
      </c>
      <c r="R622">
        <f t="shared" si="72"/>
        <v>1</v>
      </c>
      <c r="S622">
        <f t="shared" si="75"/>
        <v>1.6451477493317712</v>
      </c>
    </row>
    <row r="623" spans="1:19" x14ac:dyDescent="0.3">
      <c r="A623" t="s">
        <v>649</v>
      </c>
      <c r="B623">
        <v>4981.0126952999999</v>
      </c>
      <c r="C623">
        <v>4945.1201172000001</v>
      </c>
      <c r="D623">
        <v>5122.1274414</v>
      </c>
      <c r="E623">
        <v>5133.8315430000002</v>
      </c>
      <c r="F623">
        <v>5035.9301758000001</v>
      </c>
      <c r="G623">
        <v>5079.8598633000001</v>
      </c>
      <c r="H623">
        <v>5018.2402344000002</v>
      </c>
      <c r="I623">
        <v>4945.1201172000001</v>
      </c>
      <c r="J623">
        <v>5025.0126952999999</v>
      </c>
      <c r="L623" t="str">
        <f t="shared" si="73"/>
        <v>26AUG2023:22:00:00</v>
      </c>
      <c r="M623">
        <v>23</v>
      </c>
      <c r="N623">
        <f t="shared" si="74"/>
        <v>-35.89257809999981</v>
      </c>
      <c r="O623">
        <f t="shared" si="69"/>
        <v>-35.89257809999981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0.72058796665721103</v>
      </c>
    </row>
    <row r="624" spans="1:19" x14ac:dyDescent="0.3">
      <c r="A624" t="s">
        <v>650</v>
      </c>
      <c r="B624">
        <v>4830.7470702999999</v>
      </c>
      <c r="C624">
        <v>4693.25</v>
      </c>
      <c r="D624">
        <v>4829.8608397999997</v>
      </c>
      <c r="E624">
        <v>4829.2236327999999</v>
      </c>
      <c r="F624">
        <v>4750.8300780999998</v>
      </c>
      <c r="G624">
        <v>4787.0898438000004</v>
      </c>
      <c r="H624">
        <v>4753.3999022999997</v>
      </c>
      <c r="I624">
        <v>4693.25</v>
      </c>
      <c r="J624">
        <v>4753.7592772999997</v>
      </c>
      <c r="L624" t="str">
        <f t="shared" si="73"/>
        <v>26AUG2023:23:00:00</v>
      </c>
      <c r="M624">
        <v>24</v>
      </c>
      <c r="N624">
        <f t="shared" si="74"/>
        <v>-137.4970702999999</v>
      </c>
      <c r="O624">
        <f t="shared" si="69"/>
        <v>-137.4970702999999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2.8462899899137346</v>
      </c>
    </row>
    <row r="625" spans="1:19" x14ac:dyDescent="0.3">
      <c r="A625" t="s">
        <v>651</v>
      </c>
      <c r="B625">
        <v>4574.7353516000003</v>
      </c>
      <c r="C625">
        <v>4444.0800780999998</v>
      </c>
      <c r="D625">
        <v>4602.2026366999999</v>
      </c>
      <c r="E625">
        <v>4595.5952147999997</v>
      </c>
      <c r="F625">
        <v>4481.6000977000003</v>
      </c>
      <c r="G625">
        <v>4522.1801758000001</v>
      </c>
      <c r="H625">
        <v>4496.5400391000003</v>
      </c>
      <c r="I625">
        <v>4444.0800780999998</v>
      </c>
      <c r="J625">
        <v>4503.0048827999999</v>
      </c>
      <c r="L625" t="str">
        <f t="shared" si="73"/>
        <v>27AUG2023:00:00:00</v>
      </c>
      <c r="M625">
        <v>1</v>
      </c>
      <c r="N625">
        <f t="shared" si="74"/>
        <v>-130.65527350000048</v>
      </c>
      <c r="O625">
        <f t="shared" si="69"/>
        <v>-130.65527350000048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2.8560181837470484</v>
      </c>
    </row>
    <row r="626" spans="1:19" x14ac:dyDescent="0.3">
      <c r="A626" t="s">
        <v>652</v>
      </c>
      <c r="B626">
        <v>4324.6508789</v>
      </c>
      <c r="C626">
        <v>4336.0498047000001</v>
      </c>
      <c r="D626">
        <v>4424.4165039</v>
      </c>
      <c r="E626">
        <v>4480.7080077999999</v>
      </c>
      <c r="F626">
        <v>4269.3598633000001</v>
      </c>
      <c r="G626">
        <v>4292.5498047000001</v>
      </c>
      <c r="H626">
        <v>4336.0498047000001</v>
      </c>
      <c r="I626">
        <v>4258.6601563000004</v>
      </c>
      <c r="J626">
        <v>4319.4873047000001</v>
      </c>
      <c r="L626" t="str">
        <f t="shared" si="73"/>
        <v>27AUG2023:01:00:00</v>
      </c>
      <c r="M626">
        <v>2</v>
      </c>
      <c r="N626">
        <f t="shared" si="74"/>
        <v>11.398925800000143</v>
      </c>
      <c r="O626" t="str">
        <f t="shared" si="69"/>
        <v/>
      </c>
      <c r="P626">
        <f t="shared" si="70"/>
        <v>11.398925800000143</v>
      </c>
      <c r="Q626" t="str">
        <f t="shared" si="71"/>
        <v/>
      </c>
      <c r="R626">
        <f t="shared" si="72"/>
        <v>1</v>
      </c>
      <c r="S626">
        <f t="shared" si="75"/>
        <v>0.26358025466554019</v>
      </c>
    </row>
    <row r="627" spans="1:19" x14ac:dyDescent="0.3">
      <c r="A627" t="s">
        <v>653</v>
      </c>
      <c r="B627">
        <v>4092.2106933999999</v>
      </c>
      <c r="C627">
        <v>4105.5800780999998</v>
      </c>
      <c r="D627">
        <v>4180.3017577999999</v>
      </c>
      <c r="E627">
        <v>4224.5366211</v>
      </c>
      <c r="F627">
        <v>4032.5</v>
      </c>
      <c r="G627">
        <v>4054.8500976999999</v>
      </c>
      <c r="H627">
        <v>4105.5800780999998</v>
      </c>
      <c r="I627">
        <v>4041.5300293</v>
      </c>
      <c r="J627">
        <v>4088.9282226999999</v>
      </c>
      <c r="L627" t="str">
        <f t="shared" si="73"/>
        <v>27AUG2023:02:00:00</v>
      </c>
      <c r="M627">
        <v>3</v>
      </c>
      <c r="N627">
        <f t="shared" si="74"/>
        <v>13.369384699999955</v>
      </c>
      <c r="O627" t="str">
        <f t="shared" si="69"/>
        <v/>
      </c>
      <c r="P627">
        <f t="shared" si="70"/>
        <v>13.369384699999955</v>
      </c>
      <c r="Q627" t="str">
        <f t="shared" si="71"/>
        <v/>
      </c>
      <c r="R627">
        <f t="shared" si="72"/>
        <v>1</v>
      </c>
      <c r="S627">
        <f t="shared" si="75"/>
        <v>0.3267032345514948</v>
      </c>
    </row>
    <row r="628" spans="1:19" x14ac:dyDescent="0.3">
      <c r="A628" t="s">
        <v>654</v>
      </c>
      <c r="B628">
        <v>3875.1054687999999</v>
      </c>
      <c r="C628">
        <v>3922.5100097999998</v>
      </c>
      <c r="D628">
        <v>3990.5224609000002</v>
      </c>
      <c r="E628">
        <v>4058.2770995999999</v>
      </c>
      <c r="F628">
        <v>3842.7900390999998</v>
      </c>
      <c r="G628">
        <v>3876.8000487999998</v>
      </c>
      <c r="H628">
        <v>3922.5100097999998</v>
      </c>
      <c r="I628">
        <v>3878.4199219000002</v>
      </c>
      <c r="J628">
        <v>3910.3427734000002</v>
      </c>
      <c r="L628" t="str">
        <f t="shared" si="73"/>
        <v>27AUG2023:03:00:00</v>
      </c>
      <c r="M628">
        <v>4</v>
      </c>
      <c r="N628">
        <f t="shared" si="74"/>
        <v>47.404540999999881</v>
      </c>
      <c r="O628" t="str">
        <f t="shared" si="69"/>
        <v/>
      </c>
      <c r="P628">
        <f t="shared" si="70"/>
        <v>47.404540999999881</v>
      </c>
      <c r="Q628" t="str">
        <f t="shared" si="71"/>
        <v/>
      </c>
      <c r="R628">
        <f t="shared" si="72"/>
        <v>1</v>
      </c>
      <c r="S628">
        <f t="shared" si="75"/>
        <v>1.2233096978049374</v>
      </c>
    </row>
    <row r="629" spans="1:19" x14ac:dyDescent="0.3">
      <c r="A629" t="s">
        <v>655</v>
      </c>
      <c r="B629">
        <v>3789.2731933999999</v>
      </c>
      <c r="C629">
        <v>3763.8500976999999</v>
      </c>
      <c r="D629">
        <v>3886.9987793</v>
      </c>
      <c r="E629">
        <v>3947.7119140999998</v>
      </c>
      <c r="F629">
        <v>3698.7800293</v>
      </c>
      <c r="G629">
        <v>3736.9499512000002</v>
      </c>
      <c r="H629">
        <v>3763.8500976999999</v>
      </c>
      <c r="I629">
        <v>3745.1799316000001</v>
      </c>
      <c r="J629">
        <v>3773.6821289</v>
      </c>
      <c r="L629" t="str">
        <f t="shared" si="73"/>
        <v>27AUG2023:04:00:00</v>
      </c>
      <c r="M629">
        <v>5</v>
      </c>
      <c r="N629">
        <f t="shared" si="74"/>
        <v>-25.423095699999976</v>
      </c>
      <c r="O629">
        <f t="shared" si="69"/>
        <v>-25.423095699999976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0.67092274434793664</v>
      </c>
    </row>
    <row r="630" spans="1:19" x14ac:dyDescent="0.3">
      <c r="A630" t="s">
        <v>656</v>
      </c>
      <c r="B630">
        <v>3721.6882323999998</v>
      </c>
      <c r="C630">
        <v>3649.2800293</v>
      </c>
      <c r="D630">
        <v>3763.7680664</v>
      </c>
      <c r="E630">
        <v>3825.4636230000001</v>
      </c>
      <c r="F630">
        <v>3598.6899414</v>
      </c>
      <c r="G630">
        <v>3632.9299316000001</v>
      </c>
      <c r="H630">
        <v>3649.2800293</v>
      </c>
      <c r="I630">
        <v>3662.5</v>
      </c>
      <c r="J630">
        <v>3669.4497070000002</v>
      </c>
      <c r="L630" t="str">
        <f t="shared" si="73"/>
        <v>27AUG2023:05:00:00</v>
      </c>
      <c r="M630">
        <v>6</v>
      </c>
      <c r="N630">
        <f t="shared" si="74"/>
        <v>-72.40820309999981</v>
      </c>
      <c r="O630">
        <f t="shared" si="69"/>
        <v>-72.40820309999981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1.9455741206271335</v>
      </c>
    </row>
    <row r="631" spans="1:19" x14ac:dyDescent="0.3">
      <c r="A631" t="s">
        <v>657</v>
      </c>
      <c r="B631">
        <v>3637.5795898000001</v>
      </c>
      <c r="C631">
        <v>3589.4499512000002</v>
      </c>
      <c r="D631">
        <v>3692.9768066000001</v>
      </c>
      <c r="E631">
        <v>3745.8212890999998</v>
      </c>
      <c r="F631">
        <v>3549.25</v>
      </c>
      <c r="G631">
        <v>3582.6599120999999</v>
      </c>
      <c r="H631">
        <v>3589.4499512000002</v>
      </c>
      <c r="I631">
        <v>3602.5</v>
      </c>
      <c r="J631">
        <v>3609.3715820000002</v>
      </c>
      <c r="L631" t="str">
        <f t="shared" si="73"/>
        <v>27AUG2023:06:00:00</v>
      </c>
      <c r="M631">
        <v>7</v>
      </c>
      <c r="N631">
        <f t="shared" si="74"/>
        <v>-48.129638599999907</v>
      </c>
      <c r="O631">
        <f t="shared" si="69"/>
        <v>-48.129638599999907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1.3231226262363691</v>
      </c>
    </row>
    <row r="632" spans="1:19" x14ac:dyDescent="0.3">
      <c r="A632" t="s">
        <v>658</v>
      </c>
      <c r="B632">
        <v>3569.8305664</v>
      </c>
      <c r="C632">
        <v>3559.4799804999998</v>
      </c>
      <c r="D632">
        <v>3684.8374023000001</v>
      </c>
      <c r="E632">
        <v>3736.6157226999999</v>
      </c>
      <c r="F632">
        <v>3547.7800293</v>
      </c>
      <c r="G632">
        <v>3567.5300293</v>
      </c>
      <c r="H632">
        <v>3559.4799804999998</v>
      </c>
      <c r="I632">
        <v>3586.4899902000002</v>
      </c>
      <c r="J632">
        <v>3592.2895508000001</v>
      </c>
      <c r="L632" t="str">
        <f t="shared" si="73"/>
        <v>27AUG2023:07:00:00</v>
      </c>
      <c r="M632">
        <v>8</v>
      </c>
      <c r="N632">
        <f t="shared" si="74"/>
        <v>-10.350585900000169</v>
      </c>
      <c r="O632">
        <f t="shared" si="69"/>
        <v>-10.350585900000169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0.28994613910873174</v>
      </c>
    </row>
    <row r="633" spans="1:19" x14ac:dyDescent="0.3">
      <c r="A633" t="s">
        <v>659</v>
      </c>
      <c r="B633">
        <v>3547.2888183999999</v>
      </c>
      <c r="C633">
        <v>3504.3798827999999</v>
      </c>
      <c r="D633">
        <v>3632.9018554999998</v>
      </c>
      <c r="E633">
        <v>3673.6557616999999</v>
      </c>
      <c r="F633">
        <v>3502.0900879000001</v>
      </c>
      <c r="G633">
        <v>3521.0800780999998</v>
      </c>
      <c r="H633">
        <v>3504.3798827999999</v>
      </c>
      <c r="I633">
        <v>3559.8601073999998</v>
      </c>
      <c r="J633">
        <v>3548.1694336</v>
      </c>
      <c r="L633" t="str">
        <f t="shared" si="73"/>
        <v>27AUG2023:08:00:00</v>
      </c>
      <c r="M633">
        <v>9</v>
      </c>
      <c r="N633">
        <f t="shared" si="74"/>
        <v>-42.90893559999995</v>
      </c>
      <c r="O633">
        <f t="shared" si="69"/>
        <v>-42.90893559999995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1.209626218689291</v>
      </c>
    </row>
    <row r="634" spans="1:19" x14ac:dyDescent="0.3">
      <c r="A634" t="s">
        <v>660</v>
      </c>
      <c r="B634">
        <v>3772.0603027000002</v>
      </c>
      <c r="C634">
        <v>3758.6899414</v>
      </c>
      <c r="D634">
        <v>3819.4030762000002</v>
      </c>
      <c r="E634">
        <v>3875.4960937999999</v>
      </c>
      <c r="F634">
        <v>3737.0800780999998</v>
      </c>
      <c r="G634">
        <v>3760.4699707</v>
      </c>
      <c r="H634">
        <v>3758.6899414</v>
      </c>
      <c r="I634">
        <v>3790.6000976999999</v>
      </c>
      <c r="J634">
        <v>3778.4228515999998</v>
      </c>
      <c r="L634" t="str">
        <f t="shared" si="73"/>
        <v>27AUG2023:09:00:00</v>
      </c>
      <c r="M634">
        <v>10</v>
      </c>
      <c r="N634">
        <f t="shared" si="74"/>
        <v>-13.370361300000241</v>
      </c>
      <c r="O634">
        <f t="shared" si="69"/>
        <v>-13.370361300000241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0.3544577824068687</v>
      </c>
    </row>
    <row r="635" spans="1:19" x14ac:dyDescent="0.3">
      <c r="A635" t="s">
        <v>661</v>
      </c>
      <c r="B635">
        <v>4187.8388672000001</v>
      </c>
      <c r="C635">
        <v>4179.2797852000003</v>
      </c>
      <c r="D635">
        <v>4149.4716797000001</v>
      </c>
      <c r="E635">
        <v>4221.5009766000003</v>
      </c>
      <c r="F635">
        <v>4135.7900391000003</v>
      </c>
      <c r="G635">
        <v>4164.8901366999999</v>
      </c>
      <c r="H635">
        <v>4179.2797852000003</v>
      </c>
      <c r="I635">
        <v>4184.2299805000002</v>
      </c>
      <c r="J635">
        <v>4169.015625</v>
      </c>
      <c r="L635" t="str">
        <f t="shared" si="73"/>
        <v>27AUG2023:10:00:00</v>
      </c>
      <c r="M635">
        <v>11</v>
      </c>
      <c r="N635">
        <f t="shared" si="74"/>
        <v>-8.559081999999762</v>
      </c>
      <c r="O635">
        <f t="shared" si="69"/>
        <v>-8.559081999999762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0.20437944895722282</v>
      </c>
    </row>
    <row r="636" spans="1:19" x14ac:dyDescent="0.3">
      <c r="A636" t="s">
        <v>662</v>
      </c>
      <c r="B636">
        <v>4642.9169922000001</v>
      </c>
      <c r="C636">
        <v>4607.1601563000004</v>
      </c>
      <c r="D636">
        <v>4543.9262694999998</v>
      </c>
      <c r="E636">
        <v>4632.3769530999998</v>
      </c>
      <c r="F636">
        <v>4549.8598633000001</v>
      </c>
      <c r="G636">
        <v>4576.8701172000001</v>
      </c>
      <c r="H636">
        <v>4607.1601563000004</v>
      </c>
      <c r="I636">
        <v>4560.2998047000001</v>
      </c>
      <c r="J636">
        <v>4571.6962891000003</v>
      </c>
      <c r="L636" t="str">
        <f t="shared" si="73"/>
        <v>27AUG2023:11:00:00</v>
      </c>
      <c r="M636">
        <v>12</v>
      </c>
      <c r="N636">
        <f t="shared" si="74"/>
        <v>-35.756835899999714</v>
      </c>
      <c r="O636">
        <f t="shared" si="69"/>
        <v>-35.756835899999714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0.77013730721592533</v>
      </c>
    </row>
    <row r="637" spans="1:19" x14ac:dyDescent="0.3">
      <c r="A637" t="s">
        <v>663</v>
      </c>
      <c r="B637">
        <v>5096.7529297000001</v>
      </c>
      <c r="C637">
        <v>5005.5498047000001</v>
      </c>
      <c r="D637">
        <v>4932.7919922000001</v>
      </c>
      <c r="E637">
        <v>5037.0454102000003</v>
      </c>
      <c r="F637">
        <v>4949.5898438000004</v>
      </c>
      <c r="G637">
        <v>4958.3100586</v>
      </c>
      <c r="H637">
        <v>5005.5498047000001</v>
      </c>
      <c r="I637">
        <v>4895.1899414</v>
      </c>
      <c r="J637">
        <v>4947.5703125</v>
      </c>
      <c r="L637" t="str">
        <f t="shared" si="73"/>
        <v>27AUG2023:12:00:00</v>
      </c>
      <c r="M637">
        <v>13</v>
      </c>
      <c r="N637">
        <f t="shared" si="74"/>
        <v>-91.203125</v>
      </c>
      <c r="O637">
        <f t="shared" si="69"/>
        <v>-91.203125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1.7894358674625477</v>
      </c>
    </row>
    <row r="638" spans="1:19" x14ac:dyDescent="0.3">
      <c r="A638" t="s">
        <v>664</v>
      </c>
      <c r="B638">
        <v>5484.4189452999999</v>
      </c>
      <c r="C638">
        <v>5368.0498047000001</v>
      </c>
      <c r="D638">
        <v>5254.8691405999998</v>
      </c>
      <c r="E638">
        <v>5335.2939452999999</v>
      </c>
      <c r="F638">
        <v>5306.2998047000001</v>
      </c>
      <c r="G638">
        <v>5304.9399414</v>
      </c>
      <c r="H638">
        <v>5368.0498047000001</v>
      </c>
      <c r="I638">
        <v>5218.9199219000002</v>
      </c>
      <c r="J638">
        <v>5288.1889647999997</v>
      </c>
      <c r="L638" t="str">
        <f t="shared" si="73"/>
        <v>27AUG2023:13:00:00</v>
      </c>
      <c r="M638">
        <v>14</v>
      </c>
      <c r="N638">
        <f t="shared" si="74"/>
        <v>-116.36914059999981</v>
      </c>
      <c r="O638">
        <f t="shared" si="69"/>
        <v>-116.36914059999981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2.1218134821688821</v>
      </c>
    </row>
    <row r="639" spans="1:19" x14ac:dyDescent="0.3">
      <c r="A639" t="s">
        <v>665</v>
      </c>
      <c r="B639">
        <v>5804.9477539</v>
      </c>
      <c r="C639">
        <v>5668.4501952999999</v>
      </c>
      <c r="D639">
        <v>5575.0244141000003</v>
      </c>
      <c r="E639">
        <v>5636.4946289</v>
      </c>
      <c r="F639">
        <v>5598.3999022999997</v>
      </c>
      <c r="G639">
        <v>5599.4599608999997</v>
      </c>
      <c r="H639">
        <v>5668.4501952999999</v>
      </c>
      <c r="I639">
        <v>5498.0400391000003</v>
      </c>
      <c r="J639">
        <v>5584.7382813000004</v>
      </c>
      <c r="L639" t="str">
        <f t="shared" si="73"/>
        <v>27AUG2023:14:00:00</v>
      </c>
      <c r="M639">
        <v>15</v>
      </c>
      <c r="N639">
        <f t="shared" si="74"/>
        <v>-136.49755860000005</v>
      </c>
      <c r="O639">
        <f t="shared" si="69"/>
        <v>-136.49755860000005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2.3514002948311714</v>
      </c>
    </row>
    <row r="640" spans="1:19" x14ac:dyDescent="0.3">
      <c r="A640" t="s">
        <v>666</v>
      </c>
      <c r="B640">
        <v>5963.5800780999998</v>
      </c>
      <c r="C640">
        <v>5879.5400391000003</v>
      </c>
      <c r="D640">
        <v>5849.9418944999998</v>
      </c>
      <c r="E640">
        <v>5869.9599608999997</v>
      </c>
      <c r="F640">
        <v>5811.4101563000004</v>
      </c>
      <c r="G640">
        <v>5806.5898438000004</v>
      </c>
      <c r="H640">
        <v>5879.5400391000003</v>
      </c>
      <c r="I640">
        <v>5695.8701172000001</v>
      </c>
      <c r="J640">
        <v>5804.4116211</v>
      </c>
      <c r="L640" t="str">
        <f t="shared" si="73"/>
        <v>27AUG2023:15:00:00</v>
      </c>
      <c r="M640">
        <v>16</v>
      </c>
      <c r="N640">
        <f t="shared" si="74"/>
        <v>-84.040038999999524</v>
      </c>
      <c r="O640">
        <f t="shared" si="69"/>
        <v>-84.040038999999524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1.4092212714409418</v>
      </c>
    </row>
    <row r="641" spans="1:19" x14ac:dyDescent="0.3">
      <c r="A641" t="s">
        <v>667</v>
      </c>
      <c r="B641">
        <v>6093.5776366999999</v>
      </c>
      <c r="C641">
        <v>6034.0498047000001</v>
      </c>
      <c r="D641">
        <v>6069.9511719000002</v>
      </c>
      <c r="E641">
        <v>5989.1821289</v>
      </c>
      <c r="F641">
        <v>5966.6298827999999</v>
      </c>
      <c r="G641">
        <v>5965.1401366999999</v>
      </c>
      <c r="H641">
        <v>6034.0498047000001</v>
      </c>
      <c r="I641">
        <v>5871.2001952999999</v>
      </c>
      <c r="J641">
        <v>5978.7421875</v>
      </c>
      <c r="L641" t="str">
        <f t="shared" si="73"/>
        <v>27AUG2023:16:00:00</v>
      </c>
      <c r="M641">
        <v>17</v>
      </c>
      <c r="N641">
        <f t="shared" si="74"/>
        <v>-59.527831999999762</v>
      </c>
      <c r="O641">
        <f t="shared" si="69"/>
        <v>-59.527831999999762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0.97689461838443536</v>
      </c>
    </row>
    <row r="642" spans="1:19" x14ac:dyDescent="0.3">
      <c r="A642" t="s">
        <v>668</v>
      </c>
      <c r="B642">
        <v>6059.3256836</v>
      </c>
      <c r="C642">
        <v>6101.7202147999997</v>
      </c>
      <c r="D642">
        <v>6211.3579102000003</v>
      </c>
      <c r="E642">
        <v>6097.8120116999999</v>
      </c>
      <c r="F642">
        <v>6035.9702147999997</v>
      </c>
      <c r="G642">
        <v>6036.3198241999999</v>
      </c>
      <c r="H642">
        <v>6101.7202147999997</v>
      </c>
      <c r="I642">
        <v>5951.6601563000004</v>
      </c>
      <c r="J642">
        <v>6065.5146483999997</v>
      </c>
      <c r="L642" t="str">
        <f t="shared" si="73"/>
        <v>27AUG2023:17:00:00</v>
      </c>
      <c r="M642">
        <v>18</v>
      </c>
      <c r="N642">
        <f t="shared" si="74"/>
        <v>42.394531199999619</v>
      </c>
      <c r="O642" t="str">
        <f t="shared" si="69"/>
        <v/>
      </c>
      <c r="P642">
        <f t="shared" si="70"/>
        <v>42.394531199999619</v>
      </c>
      <c r="Q642" t="str">
        <f t="shared" si="71"/>
        <v/>
      </c>
      <c r="R642">
        <f t="shared" si="72"/>
        <v>1</v>
      </c>
      <c r="S642">
        <f t="shared" si="75"/>
        <v>0.69965757600294465</v>
      </c>
    </row>
    <row r="643" spans="1:19" x14ac:dyDescent="0.3">
      <c r="A643" t="s">
        <v>669</v>
      </c>
      <c r="B643">
        <v>6021.7534180000002</v>
      </c>
      <c r="C643">
        <v>6136.8100586</v>
      </c>
      <c r="D643">
        <v>6204.9638672000001</v>
      </c>
      <c r="E643">
        <v>6110.6987305000002</v>
      </c>
      <c r="F643">
        <v>6058.4199219000002</v>
      </c>
      <c r="G643">
        <v>6077.0800780999998</v>
      </c>
      <c r="H643">
        <v>6136.8100586</v>
      </c>
      <c r="I643">
        <v>6016.1298827999999</v>
      </c>
      <c r="J643">
        <v>6100.4248047000001</v>
      </c>
      <c r="L643" t="str">
        <f t="shared" si="73"/>
        <v>27AUG2023:18:00:00</v>
      </c>
      <c r="M643">
        <v>19</v>
      </c>
      <c r="N643">
        <f t="shared" si="74"/>
        <v>115.05664059999981</v>
      </c>
      <c r="O643" t="str">
        <f t="shared" ref="O643:O706" si="76">IF(N643&lt;0,N643,"")</f>
        <v/>
      </c>
      <c r="P643">
        <f t="shared" ref="P643:P706" si="77">IF(N643&gt;0,N643,"")</f>
        <v>115.05664059999981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1.9106833610303071</v>
      </c>
    </row>
    <row r="644" spans="1:19" x14ac:dyDescent="0.3">
      <c r="A644" t="s">
        <v>670</v>
      </c>
      <c r="B644">
        <v>6055.4824219000002</v>
      </c>
      <c r="C644">
        <v>6111.0200194999998</v>
      </c>
      <c r="D644">
        <v>6075.8374022999997</v>
      </c>
      <c r="E644">
        <v>5999.8403319999998</v>
      </c>
      <c r="F644">
        <v>6006.8701172000001</v>
      </c>
      <c r="G644">
        <v>6044.7299805000002</v>
      </c>
      <c r="H644">
        <v>6111.0200194999998</v>
      </c>
      <c r="I644">
        <v>5997.5400391000003</v>
      </c>
      <c r="J644">
        <v>6052.8959961</v>
      </c>
      <c r="L644" t="str">
        <f t="shared" ref="L644:L707" si="80">A644</f>
        <v>27AUG2023:19:00:00</v>
      </c>
      <c r="M644">
        <v>20</v>
      </c>
      <c r="N644">
        <f t="shared" ref="N644:N674" si="81">C644-B644</f>
        <v>55.537597599999572</v>
      </c>
      <c r="O644" t="str">
        <f t="shared" si="76"/>
        <v/>
      </c>
      <c r="P644">
        <f t="shared" si="77"/>
        <v>55.537597599999572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0.91714571574255854</v>
      </c>
    </row>
    <row r="645" spans="1:19" x14ac:dyDescent="0.3">
      <c r="A645" t="s">
        <v>671</v>
      </c>
      <c r="B645">
        <v>5649.6835938000004</v>
      </c>
      <c r="C645">
        <v>5934.1601563000004</v>
      </c>
      <c r="D645">
        <v>5770.1850586</v>
      </c>
      <c r="E645">
        <v>5736.3559569999998</v>
      </c>
      <c r="F645">
        <v>5811.5400391000003</v>
      </c>
      <c r="G645">
        <v>5868.0400391000003</v>
      </c>
      <c r="H645">
        <v>5934.1601563000004</v>
      </c>
      <c r="I645">
        <v>5836.3901366999999</v>
      </c>
      <c r="J645">
        <v>5853.1601563000004</v>
      </c>
      <c r="L645" t="str">
        <f t="shared" si="80"/>
        <v>27AUG2023:20:00:00</v>
      </c>
      <c r="M645">
        <v>21</v>
      </c>
      <c r="N645">
        <f t="shared" si="81"/>
        <v>284.4765625</v>
      </c>
      <c r="O645" t="str">
        <f t="shared" si="76"/>
        <v/>
      </c>
      <c r="P645">
        <f t="shared" si="77"/>
        <v>284.4765625</v>
      </c>
      <c r="Q645" t="str">
        <f t="shared" si="78"/>
        <v/>
      </c>
      <c r="R645">
        <f t="shared" si="79"/>
        <v>1</v>
      </c>
      <c r="S645">
        <f t="shared" si="82"/>
        <v>5.0352653874667679</v>
      </c>
    </row>
    <row r="646" spans="1:19" x14ac:dyDescent="0.3">
      <c r="A646" t="s">
        <v>672</v>
      </c>
      <c r="B646">
        <v>5627.4970702999999</v>
      </c>
      <c r="C646">
        <v>5728.8100586</v>
      </c>
      <c r="D646">
        <v>5596.8642577999999</v>
      </c>
      <c r="E646">
        <v>5568.2055664</v>
      </c>
      <c r="F646">
        <v>5606.0200194999998</v>
      </c>
      <c r="G646">
        <v>5662.6601563000004</v>
      </c>
      <c r="H646">
        <v>5728.8100586</v>
      </c>
      <c r="I646">
        <v>5630.1098633000001</v>
      </c>
      <c r="J646">
        <v>5653.9169922000001</v>
      </c>
      <c r="L646" t="str">
        <f t="shared" si="80"/>
        <v>27AUG2023:21:00:00</v>
      </c>
      <c r="M646">
        <v>22</v>
      </c>
      <c r="N646">
        <f t="shared" si="81"/>
        <v>101.31298830000014</v>
      </c>
      <c r="O646" t="str">
        <f t="shared" si="76"/>
        <v/>
      </c>
      <c r="P646">
        <f t="shared" si="77"/>
        <v>101.31298830000014</v>
      </c>
      <c r="Q646" t="str">
        <f t="shared" si="78"/>
        <v/>
      </c>
      <c r="R646">
        <f t="shared" si="79"/>
        <v>1</v>
      </c>
      <c r="S646">
        <f t="shared" si="82"/>
        <v>1.800320587187781</v>
      </c>
    </row>
    <row r="647" spans="1:19" x14ac:dyDescent="0.3">
      <c r="A647" t="s">
        <v>673</v>
      </c>
      <c r="B647">
        <v>5421.0639647999997</v>
      </c>
      <c r="C647">
        <v>5528.8500977000003</v>
      </c>
      <c r="D647">
        <v>5498.3618164</v>
      </c>
      <c r="E647">
        <v>5507.8271483999997</v>
      </c>
      <c r="F647">
        <v>5407.9101563000004</v>
      </c>
      <c r="G647">
        <v>5471.0800780999998</v>
      </c>
      <c r="H647">
        <v>5528.8500977000003</v>
      </c>
      <c r="I647">
        <v>5454.75</v>
      </c>
      <c r="J647">
        <v>5482.6513672000001</v>
      </c>
      <c r="L647" t="str">
        <f t="shared" si="80"/>
        <v>27AUG2023:22:00:00</v>
      </c>
      <c r="M647">
        <v>23</v>
      </c>
      <c r="N647">
        <f t="shared" si="81"/>
        <v>107.78613290000067</v>
      </c>
      <c r="O647" t="str">
        <f t="shared" si="76"/>
        <v/>
      </c>
      <c r="P647">
        <f t="shared" si="77"/>
        <v>107.78613290000067</v>
      </c>
      <c r="Q647" t="str">
        <f t="shared" si="78"/>
        <v/>
      </c>
      <c r="R647">
        <f t="shared" si="79"/>
        <v>1</v>
      </c>
      <c r="S647">
        <f t="shared" si="82"/>
        <v>1.9882837317522268</v>
      </c>
    </row>
    <row r="648" spans="1:19" x14ac:dyDescent="0.3">
      <c r="A648" t="s">
        <v>674</v>
      </c>
      <c r="B648">
        <v>5131.1538086</v>
      </c>
      <c r="C648">
        <v>5175.4199219000002</v>
      </c>
      <c r="D648">
        <v>5183.5415039</v>
      </c>
      <c r="E648">
        <v>5198.0756836</v>
      </c>
      <c r="F648">
        <v>5056.1801758000001</v>
      </c>
      <c r="G648">
        <v>5120.0200194999998</v>
      </c>
      <c r="H648">
        <v>5175.4199219000002</v>
      </c>
      <c r="I648">
        <v>5138.6601563000004</v>
      </c>
      <c r="J648">
        <v>5148.5527344000002</v>
      </c>
      <c r="L648" t="str">
        <f t="shared" si="80"/>
        <v>27AUG2023:23:00:00</v>
      </c>
      <c r="M648">
        <v>24</v>
      </c>
      <c r="N648">
        <f t="shared" si="81"/>
        <v>44.266113300000143</v>
      </c>
      <c r="O648" t="str">
        <f t="shared" si="76"/>
        <v/>
      </c>
      <c r="P648">
        <f t="shared" si="77"/>
        <v>44.266113300000143</v>
      </c>
      <c r="Q648" t="str">
        <f t="shared" si="78"/>
        <v/>
      </c>
      <c r="R648">
        <f t="shared" si="79"/>
        <v>1</v>
      </c>
      <c r="S648">
        <f t="shared" si="82"/>
        <v>0.8626931670964243</v>
      </c>
    </row>
    <row r="649" spans="1:19" x14ac:dyDescent="0.3">
      <c r="A649" t="s">
        <v>675</v>
      </c>
      <c r="B649">
        <v>4729.4208983999997</v>
      </c>
      <c r="C649">
        <v>4833.5800780999998</v>
      </c>
      <c r="D649">
        <v>4822.7006836</v>
      </c>
      <c r="E649">
        <v>4875.0756836</v>
      </c>
      <c r="F649">
        <v>4708.3701172000001</v>
      </c>
      <c r="G649">
        <v>4776.8999022999997</v>
      </c>
      <c r="H649">
        <v>4833.5800780999998</v>
      </c>
      <c r="I649">
        <v>4821.9599608999997</v>
      </c>
      <c r="J649">
        <v>4809.7290039</v>
      </c>
      <c r="L649" t="str">
        <f t="shared" si="80"/>
        <v>28AUG2023:00:00:00</v>
      </c>
      <c r="M649">
        <v>1</v>
      </c>
      <c r="N649">
        <f t="shared" si="81"/>
        <v>104.1591797000001</v>
      </c>
      <c r="O649" t="str">
        <f t="shared" si="76"/>
        <v/>
      </c>
      <c r="P649">
        <f t="shared" si="77"/>
        <v>104.1591797000001</v>
      </c>
      <c r="Q649" t="str">
        <f t="shared" si="78"/>
        <v/>
      </c>
      <c r="R649">
        <f t="shared" si="79"/>
        <v>1</v>
      </c>
      <c r="S649">
        <f t="shared" si="82"/>
        <v>2.2023664617213066</v>
      </c>
    </row>
    <row r="650" spans="1:19" x14ac:dyDescent="0.3">
      <c r="A650" t="s">
        <v>676</v>
      </c>
      <c r="B650">
        <v>4367.4995116999999</v>
      </c>
      <c r="C650">
        <v>4469.1801758000001</v>
      </c>
      <c r="D650">
        <v>4491.0039063000004</v>
      </c>
      <c r="E650">
        <v>4637.2495116999999</v>
      </c>
      <c r="F650">
        <v>4361.5600586</v>
      </c>
      <c r="G650">
        <v>4408.9702147999997</v>
      </c>
      <c r="H650">
        <v>4469.1801758000001</v>
      </c>
      <c r="I650">
        <v>4499.4399414</v>
      </c>
      <c r="J650">
        <v>4465.8398438000004</v>
      </c>
      <c r="L650" t="str">
        <f t="shared" si="80"/>
        <v>28AUG2023:01:00:00</v>
      </c>
      <c r="M650">
        <v>2</v>
      </c>
      <c r="N650">
        <f t="shared" si="81"/>
        <v>101.68066410000029</v>
      </c>
      <c r="O650" t="str">
        <f t="shared" si="76"/>
        <v/>
      </c>
      <c r="P650">
        <f t="shared" si="77"/>
        <v>101.68066410000029</v>
      </c>
      <c r="Q650" t="str">
        <f t="shared" si="78"/>
        <v/>
      </c>
      <c r="R650">
        <f t="shared" si="79"/>
        <v>1</v>
      </c>
      <c r="S650">
        <f t="shared" si="82"/>
        <v>2.3281207891978042</v>
      </c>
    </row>
    <row r="651" spans="1:19" x14ac:dyDescent="0.3">
      <c r="A651" t="s">
        <v>677</v>
      </c>
      <c r="B651">
        <v>4181.1240233999997</v>
      </c>
      <c r="C651">
        <v>4229.7597655999998</v>
      </c>
      <c r="D651">
        <v>4206.2690430000002</v>
      </c>
      <c r="E651">
        <v>4268.7880858999997</v>
      </c>
      <c r="F651">
        <v>4090.8500976999999</v>
      </c>
      <c r="G651">
        <v>4142.3999022999997</v>
      </c>
      <c r="H651">
        <v>4229.7597655999998</v>
      </c>
      <c r="I651">
        <v>4266.8701172000001</v>
      </c>
      <c r="J651">
        <v>4213.5678711</v>
      </c>
      <c r="L651" t="str">
        <f t="shared" si="80"/>
        <v>28AUG2023:02:00:00</v>
      </c>
      <c r="M651">
        <v>3</v>
      </c>
      <c r="N651">
        <f t="shared" si="81"/>
        <v>48.635742200000095</v>
      </c>
      <c r="O651" t="str">
        <f t="shared" si="76"/>
        <v/>
      </c>
      <c r="P651">
        <f t="shared" si="77"/>
        <v>48.635742200000095</v>
      </c>
      <c r="Q651" t="str">
        <f t="shared" si="78"/>
        <v/>
      </c>
      <c r="R651">
        <f t="shared" si="79"/>
        <v>1</v>
      </c>
      <c r="S651">
        <f t="shared" si="82"/>
        <v>1.1632217061203214</v>
      </c>
    </row>
    <row r="652" spans="1:19" x14ac:dyDescent="0.3">
      <c r="A652" t="s">
        <v>678</v>
      </c>
      <c r="B652">
        <v>3999.2780762000002</v>
      </c>
      <c r="C652">
        <v>4030.4599609000002</v>
      </c>
      <c r="D652">
        <v>4011.4428711</v>
      </c>
      <c r="E652">
        <v>4075.0410155999998</v>
      </c>
      <c r="F652">
        <v>3866.1398926000002</v>
      </c>
      <c r="G652">
        <v>3926.8100586</v>
      </c>
      <c r="H652">
        <v>4030.4599609000002</v>
      </c>
      <c r="I652">
        <v>4097.3398438000004</v>
      </c>
      <c r="J652">
        <v>4019.9238280999998</v>
      </c>
      <c r="L652" t="str">
        <f t="shared" si="80"/>
        <v>28AUG2023:03:00:00</v>
      </c>
      <c r="M652">
        <v>4</v>
      </c>
      <c r="N652">
        <f t="shared" si="81"/>
        <v>31.181884699999955</v>
      </c>
      <c r="O652" t="str">
        <f t="shared" si="76"/>
        <v/>
      </c>
      <c r="P652">
        <f t="shared" si="77"/>
        <v>31.181884699999955</v>
      </c>
      <c r="Q652" t="str">
        <f t="shared" si="78"/>
        <v/>
      </c>
      <c r="R652">
        <f t="shared" si="79"/>
        <v>1</v>
      </c>
      <c r="S652">
        <f t="shared" si="82"/>
        <v>0.77968783630139793</v>
      </c>
    </row>
    <row r="653" spans="1:19" x14ac:dyDescent="0.3">
      <c r="A653" t="s">
        <v>679</v>
      </c>
      <c r="B653">
        <v>3860.2583008000001</v>
      </c>
      <c r="C653">
        <v>3906.6799316000001</v>
      </c>
      <c r="D653">
        <v>3962.9714355000001</v>
      </c>
      <c r="E653">
        <v>4051.5083008000001</v>
      </c>
      <c r="F653">
        <v>3732.1000976999999</v>
      </c>
      <c r="G653">
        <v>3790.2299804999998</v>
      </c>
      <c r="H653">
        <v>3906.6799316000001</v>
      </c>
      <c r="I653">
        <v>3986.4599609000002</v>
      </c>
      <c r="J653">
        <v>3912.7695312999999</v>
      </c>
      <c r="L653" t="str">
        <f t="shared" si="80"/>
        <v>28AUG2023:04:00:00</v>
      </c>
      <c r="M653">
        <v>5</v>
      </c>
      <c r="N653">
        <f t="shared" si="81"/>
        <v>46.421630800000003</v>
      </c>
      <c r="O653" t="str">
        <f t="shared" si="76"/>
        <v/>
      </c>
      <c r="P653">
        <f t="shared" si="77"/>
        <v>46.421630800000003</v>
      </c>
      <c r="Q653" t="str">
        <f t="shared" si="78"/>
        <v/>
      </c>
      <c r="R653">
        <f t="shared" si="79"/>
        <v>1</v>
      </c>
      <c r="S653">
        <f t="shared" si="82"/>
        <v>1.2025524507098289</v>
      </c>
    </row>
    <row r="654" spans="1:19" x14ac:dyDescent="0.3">
      <c r="A654" t="s">
        <v>680</v>
      </c>
      <c r="B654">
        <v>3791.0327148000001</v>
      </c>
      <c r="C654">
        <v>3840.6699219000002</v>
      </c>
      <c r="D654">
        <v>3903.0029297000001</v>
      </c>
      <c r="E654">
        <v>4012.9069823999998</v>
      </c>
      <c r="F654">
        <v>3648.7600097999998</v>
      </c>
      <c r="G654">
        <v>3708.8100586</v>
      </c>
      <c r="H654">
        <v>3840.6699219000002</v>
      </c>
      <c r="I654">
        <v>3935.3400879000001</v>
      </c>
      <c r="J654">
        <v>3849.1606445000002</v>
      </c>
      <c r="L654" t="str">
        <f t="shared" si="80"/>
        <v>28AUG2023:05:00:00</v>
      </c>
      <c r="M654">
        <v>6</v>
      </c>
      <c r="N654">
        <f t="shared" si="81"/>
        <v>49.637207100000069</v>
      </c>
      <c r="O654" t="str">
        <f t="shared" si="76"/>
        <v/>
      </c>
      <c r="P654">
        <f t="shared" si="77"/>
        <v>49.637207100000069</v>
      </c>
      <c r="Q654" t="str">
        <f t="shared" si="78"/>
        <v/>
      </c>
      <c r="R654">
        <f t="shared" si="79"/>
        <v>1</v>
      </c>
      <c r="S654">
        <f t="shared" si="82"/>
        <v>1.3093320694970245</v>
      </c>
    </row>
    <row r="655" spans="1:19" x14ac:dyDescent="0.3">
      <c r="A655" t="s">
        <v>681</v>
      </c>
      <c r="B655">
        <v>3814.1235351999999</v>
      </c>
      <c r="C655">
        <v>3875.9799804999998</v>
      </c>
      <c r="D655">
        <v>3961.1110840000001</v>
      </c>
      <c r="E655">
        <v>4033.9453125</v>
      </c>
      <c r="F655">
        <v>3681.5800780999998</v>
      </c>
      <c r="G655">
        <v>3736.0600586</v>
      </c>
      <c r="H655">
        <v>3875.9799804999998</v>
      </c>
      <c r="I655">
        <v>3947.4699707</v>
      </c>
      <c r="J655">
        <v>3881.0214844000002</v>
      </c>
      <c r="L655" t="str">
        <f t="shared" si="80"/>
        <v>28AUG2023:06:00:00</v>
      </c>
      <c r="M655">
        <v>7</v>
      </c>
      <c r="N655">
        <f t="shared" si="81"/>
        <v>61.856445299999905</v>
      </c>
      <c r="O655" t="str">
        <f t="shared" si="76"/>
        <v/>
      </c>
      <c r="P655">
        <f t="shared" si="77"/>
        <v>61.856445299999905</v>
      </c>
      <c r="Q655" t="str">
        <f t="shared" si="78"/>
        <v/>
      </c>
      <c r="R655">
        <f t="shared" si="79"/>
        <v>1</v>
      </c>
      <c r="S655">
        <f t="shared" si="82"/>
        <v>1.6217735143902821</v>
      </c>
    </row>
    <row r="656" spans="1:19" x14ac:dyDescent="0.3">
      <c r="A656" t="s">
        <v>682</v>
      </c>
      <c r="B656">
        <v>3894.9169922000001</v>
      </c>
      <c r="C656">
        <v>3975.9899902000002</v>
      </c>
      <c r="D656">
        <v>4072.3881836</v>
      </c>
      <c r="E656">
        <v>4191.2416991999999</v>
      </c>
      <c r="F656">
        <v>3762.3300780999998</v>
      </c>
      <c r="G656">
        <v>3808.8601073999998</v>
      </c>
      <c r="H656">
        <v>3975.9899902000002</v>
      </c>
      <c r="I656">
        <v>4014.4699707</v>
      </c>
      <c r="J656">
        <v>3968.7346191000001</v>
      </c>
      <c r="L656" t="str">
        <f t="shared" si="80"/>
        <v>28AUG2023:07:00:00</v>
      </c>
      <c r="M656">
        <v>8</v>
      </c>
      <c r="N656">
        <f t="shared" si="81"/>
        <v>81.072998000000098</v>
      </c>
      <c r="O656" t="str">
        <f t="shared" si="76"/>
        <v/>
      </c>
      <c r="P656">
        <f t="shared" si="77"/>
        <v>81.072998000000098</v>
      </c>
      <c r="Q656" t="str">
        <f t="shared" si="78"/>
        <v/>
      </c>
      <c r="R656">
        <f t="shared" si="79"/>
        <v>1</v>
      </c>
      <c r="S656">
        <f t="shared" si="82"/>
        <v>2.0815077230749126</v>
      </c>
    </row>
    <row r="657" spans="1:19" x14ac:dyDescent="0.3">
      <c r="A657" t="s">
        <v>683</v>
      </c>
      <c r="B657">
        <v>3918.6206054999998</v>
      </c>
      <c r="C657">
        <v>3984.6699219000002</v>
      </c>
      <c r="D657">
        <v>4100.5122069999998</v>
      </c>
      <c r="E657">
        <v>4209.3383789</v>
      </c>
      <c r="F657">
        <v>3789.4499512000002</v>
      </c>
      <c r="G657">
        <v>3827.4799804999998</v>
      </c>
      <c r="H657">
        <v>3984.6699219000002</v>
      </c>
      <c r="I657">
        <v>4045</v>
      </c>
      <c r="J657">
        <v>3990.6965332</v>
      </c>
      <c r="L657" t="str">
        <f t="shared" si="80"/>
        <v>28AUG2023:08:00:00</v>
      </c>
      <c r="M657">
        <v>9</v>
      </c>
      <c r="N657">
        <f t="shared" si="81"/>
        <v>66.049316400000407</v>
      </c>
      <c r="O657" t="str">
        <f t="shared" si="76"/>
        <v/>
      </c>
      <c r="P657">
        <f t="shared" si="77"/>
        <v>66.049316400000407</v>
      </c>
      <c r="Q657" t="str">
        <f t="shared" si="78"/>
        <v/>
      </c>
      <c r="R657">
        <f t="shared" si="79"/>
        <v>1</v>
      </c>
      <c r="S657">
        <f t="shared" si="82"/>
        <v>1.6855246539380859</v>
      </c>
    </row>
    <row r="658" spans="1:19" x14ac:dyDescent="0.3">
      <c r="A658" t="s">
        <v>684</v>
      </c>
      <c r="B658">
        <v>4025.3264159999999</v>
      </c>
      <c r="C658">
        <v>4191.8500977000003</v>
      </c>
      <c r="D658">
        <v>4214.1923827999999</v>
      </c>
      <c r="E658">
        <v>4340.0747069999998</v>
      </c>
      <c r="F658">
        <v>4054.3000487999998</v>
      </c>
      <c r="G658">
        <v>4087.8400879000001</v>
      </c>
      <c r="H658">
        <v>4191.8500977000003</v>
      </c>
      <c r="I658">
        <v>4246.3198241999999</v>
      </c>
      <c r="J658">
        <v>4188.5039063000004</v>
      </c>
      <c r="L658" t="str">
        <f t="shared" si="80"/>
        <v>28AUG2023:09:00:00</v>
      </c>
      <c r="M658">
        <v>10</v>
      </c>
      <c r="N658">
        <f t="shared" si="81"/>
        <v>166.52368170000045</v>
      </c>
      <c r="O658" t="str">
        <f t="shared" si="76"/>
        <v/>
      </c>
      <c r="P658">
        <f t="shared" si="77"/>
        <v>166.52368170000045</v>
      </c>
      <c r="Q658" t="str">
        <f t="shared" si="78"/>
        <v/>
      </c>
      <c r="R658">
        <f t="shared" si="79"/>
        <v>1</v>
      </c>
      <c r="S658">
        <f t="shared" si="82"/>
        <v>4.1368988372743294</v>
      </c>
    </row>
    <row r="659" spans="1:19" x14ac:dyDescent="0.3">
      <c r="A659" t="s">
        <v>685</v>
      </c>
      <c r="B659">
        <v>4406.2734375</v>
      </c>
      <c r="C659">
        <v>4573.0698241999999</v>
      </c>
      <c r="D659">
        <v>4582.6132813000004</v>
      </c>
      <c r="E659">
        <v>4689.6215819999998</v>
      </c>
      <c r="F659">
        <v>4495.1801758000001</v>
      </c>
      <c r="G659">
        <v>4522.4301758000001</v>
      </c>
      <c r="H659">
        <v>4573.0698241999999</v>
      </c>
      <c r="I659">
        <v>4627.5097655999998</v>
      </c>
      <c r="J659">
        <v>4578.4575194999998</v>
      </c>
      <c r="L659" t="str">
        <f t="shared" si="80"/>
        <v>28AUG2023:10:00:00</v>
      </c>
      <c r="M659">
        <v>11</v>
      </c>
      <c r="N659">
        <f t="shared" si="81"/>
        <v>166.79638669999986</v>
      </c>
      <c r="O659" t="str">
        <f t="shared" si="76"/>
        <v/>
      </c>
      <c r="P659">
        <f t="shared" si="77"/>
        <v>166.79638669999986</v>
      </c>
      <c r="Q659" t="str">
        <f t="shared" si="78"/>
        <v/>
      </c>
      <c r="R659">
        <f t="shared" si="79"/>
        <v>1</v>
      </c>
      <c r="S659">
        <f t="shared" si="82"/>
        <v>3.7854297756572182</v>
      </c>
    </row>
    <row r="660" spans="1:19" x14ac:dyDescent="0.3">
      <c r="A660" t="s">
        <v>686</v>
      </c>
      <c r="B660">
        <v>4824.7714844000002</v>
      </c>
      <c r="C660">
        <v>4987</v>
      </c>
      <c r="D660">
        <v>5013.7153319999998</v>
      </c>
      <c r="E660">
        <v>5120.9829102000003</v>
      </c>
      <c r="F660">
        <v>4963.7299805000002</v>
      </c>
      <c r="G660">
        <v>4982.3198241999999</v>
      </c>
      <c r="H660">
        <v>4987</v>
      </c>
      <c r="I660">
        <v>5027.6000977000003</v>
      </c>
      <c r="J660">
        <v>5001.7285155999998</v>
      </c>
      <c r="L660" t="str">
        <f t="shared" si="80"/>
        <v>28AUG2023:11:00:00</v>
      </c>
      <c r="M660">
        <v>12</v>
      </c>
      <c r="N660">
        <f t="shared" si="81"/>
        <v>162.22851559999981</v>
      </c>
      <c r="O660" t="str">
        <f t="shared" si="76"/>
        <v/>
      </c>
      <c r="P660">
        <f t="shared" si="77"/>
        <v>162.22851559999981</v>
      </c>
      <c r="Q660" t="str">
        <f t="shared" si="78"/>
        <v/>
      </c>
      <c r="R660">
        <f t="shared" si="79"/>
        <v>1</v>
      </c>
      <c r="S660">
        <f t="shared" si="82"/>
        <v>3.3624082741438737</v>
      </c>
    </row>
    <row r="661" spans="1:19" x14ac:dyDescent="0.3">
      <c r="A661" t="s">
        <v>687</v>
      </c>
      <c r="B661">
        <v>5335.0004883000001</v>
      </c>
      <c r="C661">
        <v>5371.6000977000003</v>
      </c>
      <c r="D661">
        <v>5465.1499022999997</v>
      </c>
      <c r="E661">
        <v>5554.9204102000003</v>
      </c>
      <c r="F661">
        <v>5384.4301758000001</v>
      </c>
      <c r="G661">
        <v>5394.7700194999998</v>
      </c>
      <c r="H661">
        <v>5371.6000977000003</v>
      </c>
      <c r="I661">
        <v>5370.9902344000002</v>
      </c>
      <c r="J661">
        <v>5393.7275391000003</v>
      </c>
      <c r="L661" t="str">
        <f t="shared" si="80"/>
        <v>28AUG2023:12:00:00</v>
      </c>
      <c r="M661">
        <v>13</v>
      </c>
      <c r="N661">
        <f t="shared" si="81"/>
        <v>36.59960940000019</v>
      </c>
      <c r="O661" t="str">
        <f t="shared" si="76"/>
        <v/>
      </c>
      <c r="P661">
        <f t="shared" si="77"/>
        <v>36.59960940000019</v>
      </c>
      <c r="Q661" t="str">
        <f t="shared" si="78"/>
        <v/>
      </c>
      <c r="R661">
        <f t="shared" si="79"/>
        <v>1</v>
      </c>
      <c r="S661">
        <f t="shared" si="82"/>
        <v>0.68602822961807586</v>
      </c>
    </row>
    <row r="662" spans="1:19" x14ac:dyDescent="0.3">
      <c r="A662" t="s">
        <v>688</v>
      </c>
      <c r="B662">
        <v>5719.8012694999998</v>
      </c>
      <c r="C662">
        <v>5720.0498047000001</v>
      </c>
      <c r="D662">
        <v>5861.8725586</v>
      </c>
      <c r="E662">
        <v>5903.6982422000001</v>
      </c>
      <c r="F662">
        <v>5742.9599608999997</v>
      </c>
      <c r="G662">
        <v>5756.3598633000001</v>
      </c>
      <c r="H662">
        <v>5720.0498047000001</v>
      </c>
      <c r="I662">
        <v>5681.4199219000002</v>
      </c>
      <c r="J662">
        <v>5742.7480469000002</v>
      </c>
      <c r="L662" t="str">
        <f t="shared" si="80"/>
        <v>28AUG2023:13:00:00</v>
      </c>
      <c r="M662">
        <v>14</v>
      </c>
      <c r="N662">
        <f t="shared" si="81"/>
        <v>0.24853520000033313</v>
      </c>
      <c r="O662" t="str">
        <f t="shared" si="76"/>
        <v/>
      </c>
      <c r="P662">
        <f t="shared" si="77"/>
        <v>0.24853520000033313</v>
      </c>
      <c r="Q662" t="str">
        <f t="shared" si="78"/>
        <v/>
      </c>
      <c r="R662">
        <f t="shared" si="79"/>
        <v>1</v>
      </c>
      <c r="S662">
        <f t="shared" si="82"/>
        <v>4.3451719437458533E-3</v>
      </c>
    </row>
    <row r="663" spans="1:19" x14ac:dyDescent="0.3">
      <c r="A663" t="s">
        <v>689</v>
      </c>
      <c r="B663">
        <v>6014.8369141000003</v>
      </c>
      <c r="C663">
        <v>6010.5800780999998</v>
      </c>
      <c r="D663">
        <v>6196.9960938000004</v>
      </c>
      <c r="E663">
        <v>6195.7973633000001</v>
      </c>
      <c r="F663">
        <v>6048.9902344000002</v>
      </c>
      <c r="G663">
        <v>6054.0400391000003</v>
      </c>
      <c r="H663">
        <v>6010.5800780999998</v>
      </c>
      <c r="I663">
        <v>5974.8198241999999</v>
      </c>
      <c r="J663">
        <v>6045.3222655999998</v>
      </c>
      <c r="L663" t="str">
        <f t="shared" si="80"/>
        <v>28AUG2023:14:00:00</v>
      </c>
      <c r="M663">
        <v>15</v>
      </c>
      <c r="N663">
        <f t="shared" si="81"/>
        <v>-4.2568360000004759</v>
      </c>
      <c r="O663">
        <f t="shared" si="76"/>
        <v>-4.2568360000004759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7.0772259677092608E-2</v>
      </c>
    </row>
    <row r="664" spans="1:19" x14ac:dyDescent="0.3">
      <c r="A664" t="s">
        <v>690</v>
      </c>
      <c r="B664">
        <v>6221.9296875</v>
      </c>
      <c r="C664">
        <v>6208.7700194999998</v>
      </c>
      <c r="D664">
        <v>6427.9897461</v>
      </c>
      <c r="E664">
        <v>6296.6577147999997</v>
      </c>
      <c r="F664">
        <v>6254.2099608999997</v>
      </c>
      <c r="G664">
        <v>6256.0200194999998</v>
      </c>
      <c r="H664">
        <v>6208.7700194999998</v>
      </c>
      <c r="I664">
        <v>6166.3798827999999</v>
      </c>
      <c r="J664">
        <v>6249.1660155999998</v>
      </c>
      <c r="L664" t="str">
        <f t="shared" si="80"/>
        <v>28AUG2023:15:00:00</v>
      </c>
      <c r="M664">
        <v>16</v>
      </c>
      <c r="N664">
        <f t="shared" si="81"/>
        <v>-13.159668000000238</v>
      </c>
      <c r="O664">
        <f t="shared" si="76"/>
        <v>-13.159668000000238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0.21150460807100269</v>
      </c>
    </row>
    <row r="665" spans="1:19" x14ac:dyDescent="0.3">
      <c r="A665" t="s">
        <v>691</v>
      </c>
      <c r="B665">
        <v>6418.2661133000001</v>
      </c>
      <c r="C665">
        <v>6297.3701172000001</v>
      </c>
      <c r="D665">
        <v>6536.1049805000002</v>
      </c>
      <c r="E665">
        <v>6349.5961914</v>
      </c>
      <c r="F665">
        <v>6335.9902344000002</v>
      </c>
      <c r="G665">
        <v>6337.0097655999998</v>
      </c>
      <c r="H665">
        <v>6297.3701172000001</v>
      </c>
      <c r="I665">
        <v>6278.2597655999998</v>
      </c>
      <c r="J665">
        <v>6347.2099608999997</v>
      </c>
      <c r="L665" t="str">
        <f t="shared" si="80"/>
        <v>28AUG2023:16:00:00</v>
      </c>
      <c r="M665">
        <v>17</v>
      </c>
      <c r="N665">
        <f t="shared" si="81"/>
        <v>-120.89599610000005</v>
      </c>
      <c r="O665">
        <f t="shared" si="76"/>
        <v>-120.89599610000005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1.8836239253071489</v>
      </c>
    </row>
    <row r="666" spans="1:19" x14ac:dyDescent="0.3">
      <c r="A666" t="s">
        <v>692</v>
      </c>
      <c r="B666">
        <v>6505.6806641000003</v>
      </c>
      <c r="C666">
        <v>6298.2597655999998</v>
      </c>
      <c r="D666">
        <v>6596.3686522999997</v>
      </c>
      <c r="E666">
        <v>6359.1694336</v>
      </c>
      <c r="F666">
        <v>6345.0600586</v>
      </c>
      <c r="G666">
        <v>6352.0200194999998</v>
      </c>
      <c r="H666">
        <v>6298.2597655999998</v>
      </c>
      <c r="I666">
        <v>6309.2900391000003</v>
      </c>
      <c r="J666">
        <v>6371.2470702999999</v>
      </c>
      <c r="L666" t="str">
        <f t="shared" si="80"/>
        <v>28AUG2023:17:00:00</v>
      </c>
      <c r="M666">
        <v>18</v>
      </c>
      <c r="N666">
        <f t="shared" si="81"/>
        <v>-207.42089850000048</v>
      </c>
      <c r="O666">
        <f t="shared" si="76"/>
        <v>-207.42089850000048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3.1883043329286314</v>
      </c>
    </row>
    <row r="667" spans="1:19" x14ac:dyDescent="0.3">
      <c r="A667" t="s">
        <v>693</v>
      </c>
      <c r="B667">
        <v>6385.1411133000001</v>
      </c>
      <c r="C667">
        <v>6274.3100586</v>
      </c>
      <c r="D667">
        <v>6536.6132813000004</v>
      </c>
      <c r="E667">
        <v>6308.0898438000004</v>
      </c>
      <c r="F667">
        <v>6342.5400391000003</v>
      </c>
      <c r="G667">
        <v>6359</v>
      </c>
      <c r="H667">
        <v>6274.3100586</v>
      </c>
      <c r="I667">
        <v>6349.7299805000002</v>
      </c>
      <c r="J667">
        <v>6364.6884766000003</v>
      </c>
      <c r="L667" t="str">
        <f t="shared" si="80"/>
        <v>28AUG2023:18:00:00</v>
      </c>
      <c r="M667">
        <v>19</v>
      </c>
      <c r="N667">
        <f t="shared" si="81"/>
        <v>-110.8310547000001</v>
      </c>
      <c r="O667">
        <f t="shared" si="76"/>
        <v>-110.8310547000001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1.7357651574707305</v>
      </c>
    </row>
    <row r="668" spans="1:19" x14ac:dyDescent="0.3">
      <c r="A668" t="s">
        <v>694</v>
      </c>
      <c r="B668">
        <v>6318.4863280999998</v>
      </c>
      <c r="C668">
        <v>6179.6601563000004</v>
      </c>
      <c r="D668">
        <v>6385.9667969000002</v>
      </c>
      <c r="E668">
        <v>6125.6943358999997</v>
      </c>
      <c r="F668">
        <v>6277.7099608999997</v>
      </c>
      <c r="G668">
        <v>6311.0800780999998</v>
      </c>
      <c r="H668">
        <v>6179.6601563000004</v>
      </c>
      <c r="I668">
        <v>6325.0498047000001</v>
      </c>
      <c r="J668">
        <v>6287.4853516000003</v>
      </c>
      <c r="L668" t="str">
        <f t="shared" si="80"/>
        <v>28AUG2023:19:00:00</v>
      </c>
      <c r="M668">
        <v>20</v>
      </c>
      <c r="N668">
        <f t="shared" si="81"/>
        <v>-138.82617179999943</v>
      </c>
      <c r="O668">
        <f t="shared" si="76"/>
        <v>-138.82617179999943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2.1971428692122399</v>
      </c>
    </row>
    <row r="669" spans="1:19" x14ac:dyDescent="0.3">
      <c r="A669" t="s">
        <v>695</v>
      </c>
      <c r="B669">
        <v>5987.6391602000003</v>
      </c>
      <c r="C669">
        <v>5969.3398438000004</v>
      </c>
      <c r="D669">
        <v>6116.4096680000002</v>
      </c>
      <c r="E669">
        <v>5870.2133789</v>
      </c>
      <c r="F669">
        <v>6077.6201172000001</v>
      </c>
      <c r="G669">
        <v>6122.0097655999998</v>
      </c>
      <c r="H669">
        <v>5969.3398438000004</v>
      </c>
      <c r="I669">
        <v>6157.2597655999998</v>
      </c>
      <c r="J669">
        <v>6081.2246094000002</v>
      </c>
      <c r="L669" t="str">
        <f t="shared" si="80"/>
        <v>28AUG2023:20:00:00</v>
      </c>
      <c r="M669">
        <v>21</v>
      </c>
      <c r="N669">
        <f t="shared" si="81"/>
        <v>-18.299316399999952</v>
      </c>
      <c r="O669">
        <f t="shared" si="76"/>
        <v>-18.299316399999952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0.30561822298237351</v>
      </c>
    </row>
    <row r="670" spans="1:19" x14ac:dyDescent="0.3">
      <c r="A670" t="s">
        <v>696</v>
      </c>
      <c r="B670">
        <v>5841.2539063000004</v>
      </c>
      <c r="C670">
        <v>5795.5800780999998</v>
      </c>
      <c r="D670">
        <v>5949.6635741999999</v>
      </c>
      <c r="E670">
        <v>5728.8857422000001</v>
      </c>
      <c r="F670">
        <v>5900.0800780999998</v>
      </c>
      <c r="G670">
        <v>5943.4799805000002</v>
      </c>
      <c r="H670">
        <v>5795.5800780999998</v>
      </c>
      <c r="I670">
        <v>5966.9599608999997</v>
      </c>
      <c r="J670">
        <v>5903.0507813000004</v>
      </c>
      <c r="L670" t="str">
        <f t="shared" si="80"/>
        <v>28AUG2023:21:00:00</v>
      </c>
      <c r="M670">
        <v>22</v>
      </c>
      <c r="N670">
        <f t="shared" si="81"/>
        <v>-45.673828200000571</v>
      </c>
      <c r="O670">
        <f t="shared" si="76"/>
        <v>-45.673828200000571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0.78191821366881042</v>
      </c>
    </row>
    <row r="671" spans="1:19" x14ac:dyDescent="0.3">
      <c r="A671" t="s">
        <v>697</v>
      </c>
      <c r="B671">
        <v>5718.8217772999997</v>
      </c>
      <c r="C671">
        <v>5592.5800780999998</v>
      </c>
      <c r="D671">
        <v>5846.0600586</v>
      </c>
      <c r="E671">
        <v>5674.3549805000002</v>
      </c>
      <c r="F671">
        <v>5685.2797852000003</v>
      </c>
      <c r="G671">
        <v>5734.9702147999997</v>
      </c>
      <c r="H671">
        <v>5592.5800780999998</v>
      </c>
      <c r="I671">
        <v>5801.0400391000003</v>
      </c>
      <c r="J671">
        <v>5729.3232422000001</v>
      </c>
      <c r="L671" t="str">
        <f t="shared" si="80"/>
        <v>28AUG2023:22:00:00</v>
      </c>
      <c r="M671">
        <v>23</v>
      </c>
      <c r="N671">
        <f t="shared" si="81"/>
        <v>-126.24169919999986</v>
      </c>
      <c r="O671">
        <f t="shared" si="76"/>
        <v>-126.24169919999986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2.2074774160841528</v>
      </c>
    </row>
    <row r="672" spans="1:19" x14ac:dyDescent="0.3">
      <c r="A672" t="s">
        <v>698</v>
      </c>
      <c r="B672">
        <v>5309.2939452999999</v>
      </c>
      <c r="C672">
        <v>5213.4902344000002</v>
      </c>
      <c r="D672">
        <v>5499.3183594000002</v>
      </c>
      <c r="E672">
        <v>5403.1708983999997</v>
      </c>
      <c r="F672">
        <v>5275.1000977000003</v>
      </c>
      <c r="G672">
        <v>5332.2900391000003</v>
      </c>
      <c r="H672">
        <v>5213.4902344000002</v>
      </c>
      <c r="I672">
        <v>5416.6801758000001</v>
      </c>
      <c r="J672">
        <v>5349.6538086</v>
      </c>
      <c r="L672" t="str">
        <f t="shared" si="80"/>
        <v>28AUG2023:23:00:00</v>
      </c>
      <c r="M672">
        <v>24</v>
      </c>
      <c r="N672">
        <f t="shared" si="81"/>
        <v>-95.803710899999714</v>
      </c>
      <c r="O672">
        <f t="shared" si="76"/>
        <v>-95.803710899999714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1.804452943970243</v>
      </c>
    </row>
    <row r="673" spans="1:19" x14ac:dyDescent="0.3">
      <c r="A673" t="s">
        <v>699</v>
      </c>
      <c r="B673">
        <v>4943.7255858999997</v>
      </c>
      <c r="C673">
        <v>4843.4399414</v>
      </c>
      <c r="D673">
        <v>5111.0942383000001</v>
      </c>
      <c r="E673">
        <v>5030.8701172000001</v>
      </c>
      <c r="F673">
        <v>4898.6601563000004</v>
      </c>
      <c r="G673">
        <v>4958.4799805000002</v>
      </c>
      <c r="H673">
        <v>4843.4399414</v>
      </c>
      <c r="I673">
        <v>5055.4902344000002</v>
      </c>
      <c r="J673">
        <v>4977.6118164</v>
      </c>
      <c r="L673" t="str">
        <f t="shared" si="80"/>
        <v>29AUG2023:00:00:00</v>
      </c>
      <c r="M673">
        <v>1</v>
      </c>
      <c r="N673">
        <f t="shared" si="81"/>
        <v>-100.28564449999976</v>
      </c>
      <c r="O673">
        <f t="shared" si="76"/>
        <v>-100.28564449999976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2.0285439140478276</v>
      </c>
    </row>
    <row r="674" spans="1:19" x14ac:dyDescent="0.3">
      <c r="A674" t="s">
        <v>700</v>
      </c>
      <c r="B674">
        <v>4567.8261719000002</v>
      </c>
      <c r="C674">
        <v>4503.9199219000002</v>
      </c>
      <c r="D674">
        <v>4698.2084961</v>
      </c>
      <c r="E674">
        <v>4631.6269530999998</v>
      </c>
      <c r="F674">
        <v>4534.7700194999998</v>
      </c>
      <c r="G674">
        <v>4554.75</v>
      </c>
      <c r="H674">
        <v>4503.9199219000002</v>
      </c>
      <c r="I674">
        <v>4578.1899414</v>
      </c>
      <c r="J674">
        <v>4573.2265625</v>
      </c>
      <c r="L674" t="str">
        <f t="shared" si="80"/>
        <v>29AUG2023:01:00:00</v>
      </c>
      <c r="M674">
        <v>2</v>
      </c>
      <c r="N674">
        <f t="shared" si="81"/>
        <v>-63.90625</v>
      </c>
      <c r="O674">
        <f t="shared" si="76"/>
        <v>-63.90625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1.3990517063266008</v>
      </c>
    </row>
    <row r="675" spans="1:19" x14ac:dyDescent="0.3">
      <c r="A675" t="s">
        <v>701</v>
      </c>
      <c r="B675">
        <v>4310.8476563000004</v>
      </c>
      <c r="C675">
        <v>4238.6499022999997</v>
      </c>
      <c r="D675">
        <v>4439.421875</v>
      </c>
      <c r="E675">
        <v>4371.8071289</v>
      </c>
      <c r="F675">
        <v>4264.8798827999999</v>
      </c>
      <c r="G675">
        <v>4295.0297852000003</v>
      </c>
      <c r="H675">
        <v>4238.6499022999997</v>
      </c>
      <c r="I675">
        <v>4339.0097655999998</v>
      </c>
      <c r="J675">
        <v>4317.1733397999997</v>
      </c>
      <c r="L675" t="str">
        <f t="shared" si="80"/>
        <v>29AUG2023:02:00:00</v>
      </c>
      <c r="M675">
        <v>3</v>
      </c>
      <c r="N675">
        <f t="shared" ref="N675:N721" si="83">C675-B675</f>
        <v>-72.197754000000714</v>
      </c>
      <c r="O675">
        <f t="shared" si="76"/>
        <v>-72.197754000000714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1.674792517765938</v>
      </c>
    </row>
    <row r="676" spans="1:19" x14ac:dyDescent="0.3">
      <c r="A676" t="s">
        <v>702</v>
      </c>
      <c r="B676">
        <v>4161.8681641000003</v>
      </c>
      <c r="C676">
        <v>4037.9499512000002</v>
      </c>
      <c r="D676">
        <v>4243.7089844000002</v>
      </c>
      <c r="E676">
        <v>4174.6220702999999</v>
      </c>
      <c r="F676">
        <v>4062.7700195000002</v>
      </c>
      <c r="G676">
        <v>4089.25</v>
      </c>
      <c r="H676">
        <v>4037.9499512000002</v>
      </c>
      <c r="I676">
        <v>4152.2700194999998</v>
      </c>
      <c r="J676">
        <v>4121.0097655999998</v>
      </c>
      <c r="L676" t="str">
        <f t="shared" si="80"/>
        <v>29AUG2023:03:00:00</v>
      </c>
      <c r="M676">
        <v>4</v>
      </c>
      <c r="N676">
        <f t="shared" si="83"/>
        <v>-123.91821290000007</v>
      </c>
      <c r="O676">
        <f t="shared" si="76"/>
        <v>-123.91821290000007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2.977466080471034</v>
      </c>
    </row>
    <row r="677" spans="1:19" x14ac:dyDescent="0.3">
      <c r="A677" t="s">
        <v>703</v>
      </c>
      <c r="B677">
        <v>4085.3659668</v>
      </c>
      <c r="C677">
        <v>3926.2800293</v>
      </c>
      <c r="D677">
        <v>4144.6542969000002</v>
      </c>
      <c r="E677">
        <v>4101.2412108999997</v>
      </c>
      <c r="F677">
        <v>3950.6298827999999</v>
      </c>
      <c r="G677">
        <v>3968.7199707</v>
      </c>
      <c r="H677">
        <v>3926.2800293</v>
      </c>
      <c r="I677">
        <v>4059.2099609000002</v>
      </c>
      <c r="J677">
        <v>4016.5131836</v>
      </c>
      <c r="L677" t="str">
        <f t="shared" si="80"/>
        <v>29AUG2023:04:00:00</v>
      </c>
      <c r="M677">
        <v>5</v>
      </c>
      <c r="N677">
        <f t="shared" si="83"/>
        <v>-159.0859375</v>
      </c>
      <c r="O677">
        <f t="shared" si="76"/>
        <v>-159.0859375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3.8940437354406563</v>
      </c>
    </row>
    <row r="678" spans="1:19" x14ac:dyDescent="0.3">
      <c r="A678" t="s">
        <v>704</v>
      </c>
      <c r="B678">
        <v>4042.9052734000002</v>
      </c>
      <c r="C678">
        <v>3880.3500976999999</v>
      </c>
      <c r="D678">
        <v>4081.5605469000002</v>
      </c>
      <c r="E678">
        <v>4048.9875487999998</v>
      </c>
      <c r="F678">
        <v>3905.1398926000002</v>
      </c>
      <c r="G678">
        <v>3910.8601073999998</v>
      </c>
      <c r="H678">
        <v>3880.3500976999999</v>
      </c>
      <c r="I678">
        <v>4022.8500976999999</v>
      </c>
      <c r="J678">
        <v>3968.8725586</v>
      </c>
      <c r="L678" t="str">
        <f t="shared" si="80"/>
        <v>29AUG2023:05:00:00</v>
      </c>
      <c r="M678">
        <v>6</v>
      </c>
      <c r="N678">
        <f t="shared" si="83"/>
        <v>-162.55517570000029</v>
      </c>
      <c r="O678">
        <f t="shared" si="76"/>
        <v>-162.55517570000029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4.0207515315661784</v>
      </c>
    </row>
    <row r="679" spans="1:19" x14ac:dyDescent="0.3">
      <c r="A679" t="s">
        <v>705</v>
      </c>
      <c r="B679">
        <v>4118.6557616999999</v>
      </c>
      <c r="C679">
        <v>3937.1899414</v>
      </c>
      <c r="D679">
        <v>4082.5976562999999</v>
      </c>
      <c r="E679">
        <v>4038.8288573999998</v>
      </c>
      <c r="F679">
        <v>3959.3601073999998</v>
      </c>
      <c r="G679">
        <v>3951.5400390999998</v>
      </c>
      <c r="H679">
        <v>3937.1899414</v>
      </c>
      <c r="I679">
        <v>4053.3000487999998</v>
      </c>
      <c r="J679">
        <v>4004.7568359000002</v>
      </c>
      <c r="L679" t="str">
        <f t="shared" si="80"/>
        <v>29AUG2023:06:00:00</v>
      </c>
      <c r="M679">
        <v>7</v>
      </c>
      <c r="N679">
        <f t="shared" si="83"/>
        <v>-181.4658202999999</v>
      </c>
      <c r="O679">
        <f t="shared" si="76"/>
        <v>-181.4658202999999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4.4059477363337303</v>
      </c>
    </row>
    <row r="680" spans="1:19" x14ac:dyDescent="0.3">
      <c r="A680" t="s">
        <v>706</v>
      </c>
      <c r="B680">
        <v>4219.5458983999997</v>
      </c>
      <c r="C680">
        <v>4101.9399414</v>
      </c>
      <c r="D680">
        <v>4193.1840819999998</v>
      </c>
      <c r="E680">
        <v>4139.8081055000002</v>
      </c>
      <c r="F680">
        <v>4109.0498047000001</v>
      </c>
      <c r="G680">
        <v>4082.7700195000002</v>
      </c>
      <c r="H680">
        <v>4101.9399414</v>
      </c>
      <c r="I680">
        <v>4175.6201172000001</v>
      </c>
      <c r="J680">
        <v>4141.0869141000003</v>
      </c>
      <c r="L680" t="str">
        <f t="shared" si="80"/>
        <v>29AUG2023:07:00:00</v>
      </c>
      <c r="M680">
        <v>8</v>
      </c>
      <c r="N680">
        <f t="shared" si="83"/>
        <v>-117.60595699999976</v>
      </c>
      <c r="O680">
        <f t="shared" si="76"/>
        <v>-117.60595699999976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2.7871709381001049</v>
      </c>
    </row>
    <row r="681" spans="1:19" x14ac:dyDescent="0.3">
      <c r="A681" t="s">
        <v>707</v>
      </c>
      <c r="B681">
        <v>4138.5644530999998</v>
      </c>
      <c r="C681">
        <v>4116.4599608999997</v>
      </c>
      <c r="D681">
        <v>4177.9863280999998</v>
      </c>
      <c r="E681">
        <v>4177.203125</v>
      </c>
      <c r="F681">
        <v>4105.7700194999998</v>
      </c>
      <c r="G681">
        <v>4086.0300293</v>
      </c>
      <c r="H681">
        <v>4116.4599608999997</v>
      </c>
      <c r="I681">
        <v>4192.0600586</v>
      </c>
      <c r="J681">
        <v>4147.3334961</v>
      </c>
      <c r="L681" t="str">
        <f t="shared" si="80"/>
        <v>29AUG2023:08:00:00</v>
      </c>
      <c r="M681">
        <v>9</v>
      </c>
      <c r="N681">
        <f t="shared" si="83"/>
        <v>-22.104492200000095</v>
      </c>
      <c r="O681">
        <f t="shared" si="76"/>
        <v>-22.104492200000095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0.53411013530169094</v>
      </c>
    </row>
    <row r="682" spans="1:19" x14ac:dyDescent="0.3">
      <c r="A682" t="s">
        <v>708</v>
      </c>
      <c r="B682">
        <v>4268.0473633000001</v>
      </c>
      <c r="C682">
        <v>4249.6699219000002</v>
      </c>
      <c r="D682">
        <v>4375.5498047000001</v>
      </c>
      <c r="E682">
        <v>4368.5996094000002</v>
      </c>
      <c r="F682">
        <v>4259.5600586</v>
      </c>
      <c r="G682">
        <v>4266.4599608999997</v>
      </c>
      <c r="H682">
        <v>4249.6699219000002</v>
      </c>
      <c r="I682">
        <v>4333.5600586</v>
      </c>
      <c r="J682">
        <v>4302.6811522999997</v>
      </c>
      <c r="L682" t="str">
        <f t="shared" si="80"/>
        <v>29AUG2023:09:00:00</v>
      </c>
      <c r="M682">
        <v>10</v>
      </c>
      <c r="N682">
        <f t="shared" si="83"/>
        <v>-18.377441399999952</v>
      </c>
      <c r="O682">
        <f t="shared" si="76"/>
        <v>-18.377441399999952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0.43058194616169276</v>
      </c>
    </row>
    <row r="683" spans="1:19" x14ac:dyDescent="0.3">
      <c r="A683" t="s">
        <v>709</v>
      </c>
      <c r="B683">
        <v>4435.5546875</v>
      </c>
      <c r="C683">
        <v>4537.6098633000001</v>
      </c>
      <c r="D683">
        <v>4756.8369141000003</v>
      </c>
      <c r="E683">
        <v>4746.2841797000001</v>
      </c>
      <c r="F683">
        <v>4577.3598633000001</v>
      </c>
      <c r="G683">
        <v>4607.0400391000003</v>
      </c>
      <c r="H683">
        <v>4537.6098633000001</v>
      </c>
      <c r="I683">
        <v>4641.4399414</v>
      </c>
      <c r="J683">
        <v>4623.5224608999997</v>
      </c>
      <c r="L683" t="str">
        <f t="shared" si="80"/>
        <v>29AUG2023:10:00:00</v>
      </c>
      <c r="M683">
        <v>11</v>
      </c>
      <c r="N683">
        <f t="shared" si="83"/>
        <v>102.05517580000014</v>
      </c>
      <c r="O683" t="str">
        <f t="shared" si="76"/>
        <v/>
      </c>
      <c r="P683">
        <f t="shared" si="77"/>
        <v>102.05517580000014</v>
      </c>
      <c r="Q683" t="str">
        <f t="shared" si="78"/>
        <v/>
      </c>
      <c r="R683">
        <f t="shared" si="79"/>
        <v>1</v>
      </c>
      <c r="S683">
        <f t="shared" si="84"/>
        <v>2.3008435920676527</v>
      </c>
    </row>
    <row r="684" spans="1:19" x14ac:dyDescent="0.3">
      <c r="A684" t="s">
        <v>710</v>
      </c>
      <c r="B684">
        <v>4860.6450194999998</v>
      </c>
      <c r="C684">
        <v>4877.6699219000002</v>
      </c>
      <c r="D684">
        <v>5171.4550780999998</v>
      </c>
      <c r="E684">
        <v>5185.5913086</v>
      </c>
      <c r="F684">
        <v>4959.4199219000002</v>
      </c>
      <c r="G684">
        <v>4987.0600586</v>
      </c>
      <c r="H684">
        <v>4877.6699219000002</v>
      </c>
      <c r="I684">
        <v>4970.4399414</v>
      </c>
      <c r="J684">
        <v>4983.3720702999999</v>
      </c>
      <c r="L684" t="str">
        <f t="shared" si="80"/>
        <v>29AUG2023:11:00:00</v>
      </c>
      <c r="M684">
        <v>12</v>
      </c>
      <c r="N684">
        <f t="shared" si="83"/>
        <v>17.024902400000428</v>
      </c>
      <c r="O684" t="str">
        <f t="shared" si="76"/>
        <v/>
      </c>
      <c r="P684">
        <f t="shared" si="77"/>
        <v>17.024902400000428</v>
      </c>
      <c r="Q684" t="str">
        <f t="shared" si="78"/>
        <v/>
      </c>
      <c r="R684">
        <f t="shared" si="79"/>
        <v>1</v>
      </c>
      <c r="S684">
        <f t="shared" si="84"/>
        <v>0.35026014719650789</v>
      </c>
    </row>
    <row r="685" spans="1:19" x14ac:dyDescent="0.3">
      <c r="A685" t="s">
        <v>711</v>
      </c>
      <c r="B685">
        <v>5225.8471680000002</v>
      </c>
      <c r="C685">
        <v>5181.7700194999998</v>
      </c>
      <c r="D685">
        <v>5627.1367188000004</v>
      </c>
      <c r="E685">
        <v>5652.640625</v>
      </c>
      <c r="F685">
        <v>5281.8300780999998</v>
      </c>
      <c r="G685">
        <v>5320.7202147999997</v>
      </c>
      <c r="H685">
        <v>5181.7700194999998</v>
      </c>
      <c r="I685">
        <v>5237.8300780999998</v>
      </c>
      <c r="J685">
        <v>5311.5625</v>
      </c>
      <c r="L685" t="str">
        <f t="shared" si="80"/>
        <v>29AUG2023:12:00:00</v>
      </c>
      <c r="M685">
        <v>13</v>
      </c>
      <c r="N685">
        <f t="shared" si="83"/>
        <v>-44.077148500000476</v>
      </c>
      <c r="O685">
        <f t="shared" si="76"/>
        <v>-44.077148500000476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0.84344503547487737</v>
      </c>
    </row>
    <row r="686" spans="1:19" x14ac:dyDescent="0.3">
      <c r="A686" t="s">
        <v>712</v>
      </c>
      <c r="B686">
        <v>5701.2109375</v>
      </c>
      <c r="C686">
        <v>5462.2099608999997</v>
      </c>
      <c r="D686">
        <v>5949.6943358999997</v>
      </c>
      <c r="E686">
        <v>5936.4130858999997</v>
      </c>
      <c r="F686">
        <v>5592.5200194999998</v>
      </c>
      <c r="G686">
        <v>5631.1298827999999</v>
      </c>
      <c r="H686">
        <v>5462.2099608999997</v>
      </c>
      <c r="I686">
        <v>5508.7402344000002</v>
      </c>
      <c r="J686">
        <v>5603.5893555000002</v>
      </c>
      <c r="L686" t="str">
        <f t="shared" si="80"/>
        <v>29AUG2023:13:00:00</v>
      </c>
      <c r="M686">
        <v>14</v>
      </c>
      <c r="N686">
        <f t="shared" si="83"/>
        <v>-239.00097660000029</v>
      </c>
      <c r="O686">
        <f t="shared" si="76"/>
        <v>-239.00097660000029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4.1921089961425464</v>
      </c>
    </row>
    <row r="687" spans="1:19" x14ac:dyDescent="0.3">
      <c r="A687" t="s">
        <v>713</v>
      </c>
      <c r="B687">
        <v>5689.0986327999999</v>
      </c>
      <c r="C687">
        <v>5708.2099608999997</v>
      </c>
      <c r="D687">
        <v>6216.0258789</v>
      </c>
      <c r="E687">
        <v>6220.3217772999997</v>
      </c>
      <c r="F687">
        <v>5863.6201172000001</v>
      </c>
      <c r="G687">
        <v>5890.8398438000004</v>
      </c>
      <c r="H687">
        <v>5708.2099608999997</v>
      </c>
      <c r="I687">
        <v>5750.6801758000001</v>
      </c>
      <c r="J687">
        <v>5856.3183594000002</v>
      </c>
      <c r="L687" t="str">
        <f t="shared" si="80"/>
        <v>29AUG2023:14:00:00</v>
      </c>
      <c r="M687">
        <v>15</v>
      </c>
      <c r="N687">
        <f t="shared" si="83"/>
        <v>19.11132809999981</v>
      </c>
      <c r="O687" t="str">
        <f t="shared" si="76"/>
        <v/>
      </c>
      <c r="P687">
        <f t="shared" si="77"/>
        <v>19.11132809999981</v>
      </c>
      <c r="Q687" t="str">
        <f t="shared" si="78"/>
        <v/>
      </c>
      <c r="R687">
        <f t="shared" si="79"/>
        <v>1</v>
      </c>
      <c r="S687">
        <f t="shared" si="84"/>
        <v>0.33592892887838366</v>
      </c>
    </row>
    <row r="688" spans="1:19" x14ac:dyDescent="0.3">
      <c r="A688" t="s">
        <v>714</v>
      </c>
      <c r="B688">
        <v>5586.9086914</v>
      </c>
      <c r="C688">
        <v>5873.4599608999997</v>
      </c>
      <c r="D688">
        <v>6353.7133789</v>
      </c>
      <c r="E688">
        <v>6301.3295897999997</v>
      </c>
      <c r="F688">
        <v>6046.3300780999998</v>
      </c>
      <c r="G688">
        <v>6079.9199219000002</v>
      </c>
      <c r="H688">
        <v>5873.4599608999997</v>
      </c>
      <c r="I688">
        <v>5938.8999022999997</v>
      </c>
      <c r="J688">
        <v>6027.0756836</v>
      </c>
      <c r="L688" t="str">
        <f t="shared" si="80"/>
        <v>29AUG2023:15:00:00</v>
      </c>
      <c r="M688">
        <v>16</v>
      </c>
      <c r="N688">
        <f t="shared" si="83"/>
        <v>286.55126949999976</v>
      </c>
      <c r="O688" t="str">
        <f t="shared" si="76"/>
        <v/>
      </c>
      <c r="P688">
        <f t="shared" si="77"/>
        <v>286.55126949999976</v>
      </c>
      <c r="Q688" t="str">
        <f t="shared" si="78"/>
        <v/>
      </c>
      <c r="R688">
        <f t="shared" si="79"/>
        <v>1</v>
      </c>
      <c r="S688">
        <f t="shared" si="84"/>
        <v>5.1289771379491453</v>
      </c>
    </row>
    <row r="689" spans="1:19" x14ac:dyDescent="0.3">
      <c r="A689" t="s">
        <v>715</v>
      </c>
      <c r="B689">
        <v>5620.7783202999999</v>
      </c>
      <c r="C689">
        <v>5955.75</v>
      </c>
      <c r="D689">
        <v>6330.9863280999998</v>
      </c>
      <c r="E689">
        <v>6260.9262694999998</v>
      </c>
      <c r="F689">
        <v>6121.1098633000001</v>
      </c>
      <c r="G689">
        <v>6155.3300780999998</v>
      </c>
      <c r="H689">
        <v>5955.75</v>
      </c>
      <c r="I689">
        <v>6027.4501952999999</v>
      </c>
      <c r="J689">
        <v>6088.8017577999999</v>
      </c>
      <c r="L689" t="str">
        <f t="shared" si="80"/>
        <v>29AUG2023:16:00:00</v>
      </c>
      <c r="M689">
        <v>17</v>
      </c>
      <c r="N689">
        <f t="shared" si="83"/>
        <v>334.9716797000001</v>
      </c>
      <c r="O689" t="str">
        <f t="shared" si="76"/>
        <v/>
      </c>
      <c r="P689">
        <f t="shared" si="77"/>
        <v>334.9716797000001</v>
      </c>
      <c r="Q689" t="str">
        <f t="shared" si="78"/>
        <v/>
      </c>
      <c r="R689">
        <f t="shared" si="79"/>
        <v>1</v>
      </c>
      <c r="S689">
        <f t="shared" si="84"/>
        <v>5.9595248311113176</v>
      </c>
    </row>
    <row r="690" spans="1:19" x14ac:dyDescent="0.3">
      <c r="A690" t="s">
        <v>716</v>
      </c>
      <c r="B690">
        <v>5745.0693358999997</v>
      </c>
      <c r="C690">
        <v>5962.3701172000001</v>
      </c>
      <c r="D690">
        <v>6289.0195313000004</v>
      </c>
      <c r="E690">
        <v>6214.1513672000001</v>
      </c>
      <c r="F690">
        <v>6118.8500977000003</v>
      </c>
      <c r="G690">
        <v>6167.6201172000001</v>
      </c>
      <c r="H690">
        <v>5962.3701172000001</v>
      </c>
      <c r="I690">
        <v>6041.0097655999998</v>
      </c>
      <c r="J690">
        <v>6087.4648438000004</v>
      </c>
      <c r="L690" t="str">
        <f t="shared" si="80"/>
        <v>29AUG2023:17:00:00</v>
      </c>
      <c r="M690">
        <v>18</v>
      </c>
      <c r="N690">
        <f t="shared" si="83"/>
        <v>217.30078130000038</v>
      </c>
      <c r="O690" t="str">
        <f t="shared" si="76"/>
        <v/>
      </c>
      <c r="P690">
        <f t="shared" si="77"/>
        <v>217.30078130000038</v>
      </c>
      <c r="Q690" t="str">
        <f t="shared" si="78"/>
        <v/>
      </c>
      <c r="R690">
        <f t="shared" si="79"/>
        <v>1</v>
      </c>
      <c r="S690">
        <f t="shared" si="84"/>
        <v>3.7823874455635078</v>
      </c>
    </row>
    <row r="691" spans="1:19" x14ac:dyDescent="0.3">
      <c r="A691" t="s">
        <v>717</v>
      </c>
      <c r="B691">
        <v>5752.5454102000003</v>
      </c>
      <c r="C691">
        <v>5922.5698241999999</v>
      </c>
      <c r="D691">
        <v>6235.9506836</v>
      </c>
      <c r="E691">
        <v>6192.9404297000001</v>
      </c>
      <c r="F691">
        <v>6096.9799805000002</v>
      </c>
      <c r="G691">
        <v>6147.3701172000001</v>
      </c>
      <c r="H691">
        <v>5922.5698241999999</v>
      </c>
      <c r="I691">
        <v>6043.1699219000002</v>
      </c>
      <c r="J691">
        <v>6061.3476563000004</v>
      </c>
      <c r="L691" t="str">
        <f t="shared" si="80"/>
        <v>29AUG2023:18:00:00</v>
      </c>
      <c r="M691">
        <v>19</v>
      </c>
      <c r="N691">
        <f t="shared" si="83"/>
        <v>170.02441399999952</v>
      </c>
      <c r="O691" t="str">
        <f t="shared" si="76"/>
        <v/>
      </c>
      <c r="P691">
        <f t="shared" si="77"/>
        <v>170.02441399999952</v>
      </c>
      <c r="Q691" t="str">
        <f t="shared" si="78"/>
        <v/>
      </c>
      <c r="R691">
        <f t="shared" si="79"/>
        <v>1</v>
      </c>
      <c r="S691">
        <f t="shared" si="84"/>
        <v>2.9556379285337662</v>
      </c>
    </row>
    <row r="692" spans="1:19" x14ac:dyDescent="0.3">
      <c r="A692" t="s">
        <v>718</v>
      </c>
      <c r="B692">
        <v>5551.1025391000003</v>
      </c>
      <c r="C692">
        <v>5813.5400391000003</v>
      </c>
      <c r="D692">
        <v>6135.9003905999998</v>
      </c>
      <c r="E692">
        <v>6113.9594727000003</v>
      </c>
      <c r="F692">
        <v>5994.2402344000002</v>
      </c>
      <c r="G692">
        <v>6053.1298827999999</v>
      </c>
      <c r="H692">
        <v>5813.5400391000003</v>
      </c>
      <c r="I692">
        <v>5957.4199219000002</v>
      </c>
      <c r="J692">
        <v>5963.2050780999998</v>
      </c>
      <c r="L692" t="str">
        <f t="shared" si="80"/>
        <v>29AUG2023:19:00:00</v>
      </c>
      <c r="M692">
        <v>20</v>
      </c>
      <c r="N692">
        <f t="shared" si="83"/>
        <v>262.4375</v>
      </c>
      <c r="O692" t="str">
        <f t="shared" si="76"/>
        <v/>
      </c>
      <c r="P692">
        <f t="shared" si="77"/>
        <v>262.4375</v>
      </c>
      <c r="Q692" t="str">
        <f t="shared" si="78"/>
        <v/>
      </c>
      <c r="R692">
        <f t="shared" si="79"/>
        <v>1</v>
      </c>
      <c r="S692">
        <f t="shared" si="84"/>
        <v>4.7276644261474754</v>
      </c>
    </row>
    <row r="693" spans="1:19" x14ac:dyDescent="0.3">
      <c r="A693" t="s">
        <v>719</v>
      </c>
      <c r="B693">
        <v>5279.9814452999999</v>
      </c>
      <c r="C693">
        <v>5602.5200194999998</v>
      </c>
      <c r="D693">
        <v>5848.8876952999999</v>
      </c>
      <c r="E693">
        <v>5754.9609375</v>
      </c>
      <c r="F693">
        <v>5785.1499022999997</v>
      </c>
      <c r="G693">
        <v>5842.6899414</v>
      </c>
      <c r="H693">
        <v>5602.5200194999998</v>
      </c>
      <c r="I693">
        <v>5760.1899414</v>
      </c>
      <c r="J693">
        <v>5741.3745116999999</v>
      </c>
      <c r="L693" t="str">
        <f t="shared" si="80"/>
        <v>29AUG2023:20:00:00</v>
      </c>
      <c r="M693">
        <v>21</v>
      </c>
      <c r="N693">
        <f t="shared" si="83"/>
        <v>322.53857419999986</v>
      </c>
      <c r="O693" t="str">
        <f t="shared" si="76"/>
        <v/>
      </c>
      <c r="P693">
        <f t="shared" si="77"/>
        <v>322.53857419999986</v>
      </c>
      <c r="Q693" t="str">
        <f t="shared" si="78"/>
        <v/>
      </c>
      <c r="R693">
        <f t="shared" si="79"/>
        <v>1</v>
      </c>
      <c r="S693">
        <f t="shared" si="84"/>
        <v>6.1087065843215997</v>
      </c>
    </row>
    <row r="694" spans="1:19" x14ac:dyDescent="0.3">
      <c r="A694" t="s">
        <v>720</v>
      </c>
      <c r="B694">
        <v>5197.0668944999998</v>
      </c>
      <c r="C694">
        <v>5433.9501952999999</v>
      </c>
      <c r="D694">
        <v>5802.1054688000004</v>
      </c>
      <c r="E694">
        <v>5724.2197266000003</v>
      </c>
      <c r="F694">
        <v>5624.0898438000004</v>
      </c>
      <c r="G694">
        <v>5669.5498047000001</v>
      </c>
      <c r="H694">
        <v>5433.9501952999999</v>
      </c>
      <c r="I694">
        <v>5593.7402344000002</v>
      </c>
      <c r="J694">
        <v>5598.0922852000003</v>
      </c>
      <c r="L694" t="str">
        <f t="shared" si="80"/>
        <v>29AUG2023:21:00:00</v>
      </c>
      <c r="M694">
        <v>22</v>
      </c>
      <c r="N694">
        <f t="shared" si="83"/>
        <v>236.88330080000014</v>
      </c>
      <c r="O694" t="str">
        <f t="shared" si="76"/>
        <v/>
      </c>
      <c r="P694">
        <f t="shared" si="77"/>
        <v>236.88330080000014</v>
      </c>
      <c r="Q694" t="str">
        <f t="shared" si="78"/>
        <v/>
      </c>
      <c r="R694">
        <f t="shared" si="79"/>
        <v>1</v>
      </c>
      <c r="S694">
        <f t="shared" si="84"/>
        <v>4.5580190828540461</v>
      </c>
    </row>
    <row r="695" spans="1:19" x14ac:dyDescent="0.3">
      <c r="A695" t="s">
        <v>721</v>
      </c>
      <c r="B695">
        <v>5183.4877930000002</v>
      </c>
      <c r="C695">
        <v>5252.9799805000002</v>
      </c>
      <c r="D695">
        <v>5680.1743164</v>
      </c>
      <c r="E695">
        <v>5581.3222655999998</v>
      </c>
      <c r="F695">
        <v>5446.1298827999999</v>
      </c>
      <c r="G695">
        <v>5485.3500977000003</v>
      </c>
      <c r="H695">
        <v>5252.9799805000002</v>
      </c>
      <c r="I695">
        <v>5451.3901366999999</v>
      </c>
      <c r="J695">
        <v>5440.4941405999998</v>
      </c>
      <c r="L695" t="str">
        <f t="shared" si="80"/>
        <v>29AUG2023:22:00:00</v>
      </c>
      <c r="M695">
        <v>23</v>
      </c>
      <c r="N695">
        <f t="shared" si="83"/>
        <v>69.4921875</v>
      </c>
      <c r="O695" t="str">
        <f t="shared" si="76"/>
        <v/>
      </c>
      <c r="P695">
        <f t="shared" si="77"/>
        <v>69.4921875</v>
      </c>
      <c r="Q695" t="str">
        <f t="shared" si="78"/>
        <v/>
      </c>
      <c r="R695">
        <f t="shared" si="79"/>
        <v>1</v>
      </c>
      <c r="S695">
        <f t="shared" si="84"/>
        <v>1.3406453391063287</v>
      </c>
    </row>
    <row r="696" spans="1:19" x14ac:dyDescent="0.3">
      <c r="A696" t="s">
        <v>722</v>
      </c>
      <c r="B696">
        <v>4761.2299805000002</v>
      </c>
      <c r="C696">
        <v>4909.7900391000003</v>
      </c>
      <c r="D696">
        <v>5356.7153319999998</v>
      </c>
      <c r="E696">
        <v>5266.6860352000003</v>
      </c>
      <c r="F696">
        <v>5098.2797852000003</v>
      </c>
      <c r="G696">
        <v>5133.7402344000002</v>
      </c>
      <c r="H696">
        <v>4909.7900391000003</v>
      </c>
      <c r="I696">
        <v>5091.3100586</v>
      </c>
      <c r="J696">
        <v>5094.875</v>
      </c>
      <c r="L696" t="str">
        <f t="shared" si="80"/>
        <v>29AUG2023:23:00:00</v>
      </c>
      <c r="M696">
        <v>24</v>
      </c>
      <c r="N696">
        <f t="shared" si="83"/>
        <v>148.56005860000005</v>
      </c>
      <c r="O696" t="str">
        <f t="shared" si="76"/>
        <v/>
      </c>
      <c r="P696">
        <f t="shared" si="77"/>
        <v>148.56005860000005</v>
      </c>
      <c r="Q696" t="str">
        <f t="shared" si="78"/>
        <v/>
      </c>
      <c r="R696">
        <f t="shared" si="79"/>
        <v>1</v>
      </c>
      <c r="S696">
        <f t="shared" si="84"/>
        <v>3.1202033761956405</v>
      </c>
    </row>
    <row r="697" spans="1:19" x14ac:dyDescent="0.3">
      <c r="A697" t="s">
        <v>723</v>
      </c>
      <c r="B697">
        <v>4478.4301758000001</v>
      </c>
      <c r="C697">
        <v>4554.7900391000003</v>
      </c>
      <c r="D697">
        <v>4970.2661133000001</v>
      </c>
      <c r="E697">
        <v>4856.7709961</v>
      </c>
      <c r="F697">
        <v>4746.3198241999999</v>
      </c>
      <c r="G697">
        <v>4782.25</v>
      </c>
      <c r="H697">
        <v>4554.7900391000003</v>
      </c>
      <c r="I697">
        <v>4718.3100586</v>
      </c>
      <c r="J697">
        <v>4728.8403319999998</v>
      </c>
      <c r="L697" t="str">
        <f t="shared" si="80"/>
        <v>30AUG2023:00:00:00</v>
      </c>
      <c r="M697">
        <v>1</v>
      </c>
      <c r="N697">
        <f t="shared" si="83"/>
        <v>76.359863300000143</v>
      </c>
      <c r="O697" t="str">
        <f t="shared" si="76"/>
        <v/>
      </c>
      <c r="P697">
        <f t="shared" si="77"/>
        <v>76.359863300000143</v>
      </c>
      <c r="Q697" t="str">
        <f t="shared" si="78"/>
        <v/>
      </c>
      <c r="R697">
        <f t="shared" si="79"/>
        <v>1</v>
      </c>
      <c r="S697">
        <f t="shared" si="84"/>
        <v>1.7050586991983117</v>
      </c>
    </row>
    <row r="698" spans="1:19" x14ac:dyDescent="0.3">
      <c r="A698" t="s">
        <v>724</v>
      </c>
      <c r="B698">
        <v>4286.8623047000001</v>
      </c>
      <c r="C698">
        <v>4472.1499022999997</v>
      </c>
      <c r="D698">
        <v>4602.5439452999999</v>
      </c>
      <c r="E698">
        <v>4478.2167969000002</v>
      </c>
      <c r="F698">
        <v>4416.6499022999997</v>
      </c>
      <c r="G698">
        <v>4419.4101563000004</v>
      </c>
      <c r="H698">
        <v>4355.7797852000003</v>
      </c>
      <c r="I698">
        <v>4472.1499022999997</v>
      </c>
      <c r="J698">
        <v>4452.4941405999998</v>
      </c>
      <c r="L698" t="str">
        <f t="shared" si="80"/>
        <v>30AUG2023:01:00:00</v>
      </c>
      <c r="M698">
        <v>2</v>
      </c>
      <c r="N698">
        <f t="shared" si="83"/>
        <v>185.28759759999957</v>
      </c>
      <c r="O698" t="str">
        <f t="shared" si="76"/>
        <v/>
      </c>
      <c r="P698">
        <f t="shared" si="77"/>
        <v>185.28759759999957</v>
      </c>
      <c r="Q698" t="str">
        <f t="shared" si="78"/>
        <v/>
      </c>
      <c r="R698">
        <f t="shared" si="79"/>
        <v>1</v>
      </c>
      <c r="S698">
        <f t="shared" si="84"/>
        <v>4.322219479661273</v>
      </c>
    </row>
    <row r="699" spans="1:19" x14ac:dyDescent="0.3">
      <c r="A699" t="s">
        <v>725</v>
      </c>
      <c r="B699">
        <v>4051.1816405999998</v>
      </c>
      <c r="C699">
        <v>4234.6098633000001</v>
      </c>
      <c r="D699">
        <v>4353.5263672000001</v>
      </c>
      <c r="E699">
        <v>4260.9077147999997</v>
      </c>
      <c r="F699">
        <v>4155.2597655999998</v>
      </c>
      <c r="G699">
        <v>4156.1201172000001</v>
      </c>
      <c r="H699">
        <v>4084.9799804999998</v>
      </c>
      <c r="I699">
        <v>4234.6098633000001</v>
      </c>
      <c r="J699">
        <v>4197.7207030999998</v>
      </c>
      <c r="L699" t="str">
        <f t="shared" si="80"/>
        <v>30AUG2023:02:00:00</v>
      </c>
      <c r="M699">
        <v>3</v>
      </c>
      <c r="N699">
        <f t="shared" si="83"/>
        <v>183.42822270000033</v>
      </c>
      <c r="O699" t="str">
        <f t="shared" si="76"/>
        <v/>
      </c>
      <c r="P699">
        <f t="shared" si="77"/>
        <v>183.42822270000033</v>
      </c>
      <c r="Q699" t="str">
        <f t="shared" si="78"/>
        <v/>
      </c>
      <c r="R699">
        <f t="shared" si="79"/>
        <v>1</v>
      </c>
      <c r="S699">
        <f t="shared" si="84"/>
        <v>4.5277708819995963</v>
      </c>
    </row>
    <row r="700" spans="1:19" x14ac:dyDescent="0.3">
      <c r="A700" t="s">
        <v>726</v>
      </c>
      <c r="B700">
        <v>3962.1611327999999</v>
      </c>
      <c r="C700">
        <v>4043.9199219000002</v>
      </c>
      <c r="D700">
        <v>4149.7065430000002</v>
      </c>
      <c r="E700">
        <v>4054.0380859000002</v>
      </c>
      <c r="F700">
        <v>3926.5200195000002</v>
      </c>
      <c r="G700">
        <v>3938.2399902000002</v>
      </c>
      <c r="H700">
        <v>3855.7800293</v>
      </c>
      <c r="I700">
        <v>4043.9199219000002</v>
      </c>
      <c r="J700">
        <v>3986.3273926000002</v>
      </c>
      <c r="L700" t="str">
        <f t="shared" si="80"/>
        <v>30AUG2023:03:00:00</v>
      </c>
      <c r="M700">
        <v>4</v>
      </c>
      <c r="N700">
        <f t="shared" si="83"/>
        <v>81.758789100000286</v>
      </c>
      <c r="O700" t="str">
        <f t="shared" si="76"/>
        <v/>
      </c>
      <c r="P700">
        <f t="shared" si="77"/>
        <v>81.758789100000286</v>
      </c>
      <c r="Q700" t="str">
        <f t="shared" si="78"/>
        <v/>
      </c>
      <c r="R700">
        <f t="shared" si="79"/>
        <v>1</v>
      </c>
      <c r="S700">
        <f t="shared" si="84"/>
        <v>2.063489756213488</v>
      </c>
    </row>
    <row r="701" spans="1:19" x14ac:dyDescent="0.3">
      <c r="A701" t="s">
        <v>727</v>
      </c>
      <c r="B701">
        <v>3813.6770019999999</v>
      </c>
      <c r="C701">
        <v>3934.2700195000002</v>
      </c>
      <c r="D701">
        <v>4022.3640137000002</v>
      </c>
      <c r="E701">
        <v>3951.7419433999999</v>
      </c>
      <c r="F701">
        <v>3793.3601073999998</v>
      </c>
      <c r="G701">
        <v>3805.8798827999999</v>
      </c>
      <c r="H701">
        <v>3725.2099609000002</v>
      </c>
      <c r="I701">
        <v>3934.2700195000002</v>
      </c>
      <c r="J701">
        <v>3862.2409668</v>
      </c>
      <c r="L701" t="str">
        <f t="shared" si="80"/>
        <v>30AUG2023:04:00:00</v>
      </c>
      <c r="M701">
        <v>5</v>
      </c>
      <c r="N701">
        <f t="shared" si="83"/>
        <v>120.59301750000031</v>
      </c>
      <c r="O701" t="str">
        <f t="shared" si="76"/>
        <v/>
      </c>
      <c r="P701">
        <f t="shared" si="77"/>
        <v>120.59301750000031</v>
      </c>
      <c r="Q701" t="str">
        <f t="shared" si="78"/>
        <v/>
      </c>
      <c r="R701">
        <f t="shared" si="79"/>
        <v>1</v>
      </c>
      <c r="S701">
        <f t="shared" si="84"/>
        <v>3.1621193256995266</v>
      </c>
    </row>
    <row r="702" spans="1:19" x14ac:dyDescent="0.3">
      <c r="A702" t="s">
        <v>728</v>
      </c>
      <c r="B702">
        <v>3754.8527832</v>
      </c>
      <c r="C702">
        <v>3883.6499023000001</v>
      </c>
      <c r="D702">
        <v>3943.3469237999998</v>
      </c>
      <c r="E702">
        <v>3870.9123534999999</v>
      </c>
      <c r="F702">
        <v>3716.8601073999998</v>
      </c>
      <c r="G702">
        <v>3731.7800293</v>
      </c>
      <c r="H702">
        <v>3654.5200195000002</v>
      </c>
      <c r="I702">
        <v>3883.6499023000001</v>
      </c>
      <c r="J702">
        <v>3794.984375</v>
      </c>
      <c r="L702" t="str">
        <f t="shared" si="80"/>
        <v>30AUG2023:05:00:00</v>
      </c>
      <c r="M702">
        <v>6</v>
      </c>
      <c r="N702">
        <f t="shared" si="83"/>
        <v>128.79711910000015</v>
      </c>
      <c r="O702" t="str">
        <f t="shared" si="76"/>
        <v/>
      </c>
      <c r="P702">
        <f t="shared" si="77"/>
        <v>128.79711910000015</v>
      </c>
      <c r="Q702" t="str">
        <f t="shared" si="78"/>
        <v/>
      </c>
      <c r="R702">
        <f t="shared" si="79"/>
        <v>1</v>
      </c>
      <c r="S702">
        <f t="shared" si="84"/>
        <v>3.4301509682687295</v>
      </c>
    </row>
    <row r="703" spans="1:19" x14ac:dyDescent="0.3">
      <c r="A703" t="s">
        <v>729</v>
      </c>
      <c r="B703">
        <v>3822.6225586</v>
      </c>
      <c r="C703">
        <v>3913.3898926000002</v>
      </c>
      <c r="D703">
        <v>3915.7048340000001</v>
      </c>
      <c r="E703">
        <v>3806.5686034999999</v>
      </c>
      <c r="F703">
        <v>3756.6298827999999</v>
      </c>
      <c r="G703">
        <v>3768.4199219000002</v>
      </c>
      <c r="H703">
        <v>3688.8898926000002</v>
      </c>
      <c r="I703">
        <v>3913.3898926000002</v>
      </c>
      <c r="J703">
        <v>3816.3300780999998</v>
      </c>
      <c r="L703" t="str">
        <f t="shared" si="80"/>
        <v>30AUG2023:06:00:00</v>
      </c>
      <c r="M703">
        <v>7</v>
      </c>
      <c r="N703">
        <f t="shared" si="83"/>
        <v>90.767334000000119</v>
      </c>
      <c r="O703" t="str">
        <f t="shared" si="76"/>
        <v/>
      </c>
      <c r="P703">
        <f t="shared" si="77"/>
        <v>90.767334000000119</v>
      </c>
      <c r="Q703" t="str">
        <f t="shared" si="78"/>
        <v/>
      </c>
      <c r="R703">
        <f t="shared" si="79"/>
        <v>1</v>
      </c>
      <c r="S703">
        <f t="shared" si="84"/>
        <v>2.3744780607699552</v>
      </c>
    </row>
    <row r="704" spans="1:19" x14ac:dyDescent="0.3">
      <c r="A704" t="s">
        <v>730</v>
      </c>
      <c r="B704">
        <v>3986.7744140999998</v>
      </c>
      <c r="C704">
        <v>4035.7099609000002</v>
      </c>
      <c r="D704">
        <v>3986.5964355000001</v>
      </c>
      <c r="E704">
        <v>3848.6225586</v>
      </c>
      <c r="F704">
        <v>3880.7600097999998</v>
      </c>
      <c r="G704">
        <v>3888.1398926000002</v>
      </c>
      <c r="H704">
        <v>3812.0600586</v>
      </c>
      <c r="I704">
        <v>4035.7099609000002</v>
      </c>
      <c r="J704">
        <v>3928.5400390999998</v>
      </c>
      <c r="L704" t="str">
        <f t="shared" si="80"/>
        <v>30AUG2023:07:00:00</v>
      </c>
      <c r="M704">
        <v>8</v>
      </c>
      <c r="N704">
        <f t="shared" si="83"/>
        <v>48.935546800000338</v>
      </c>
      <c r="O704" t="str">
        <f t="shared" si="76"/>
        <v/>
      </c>
      <c r="P704">
        <f t="shared" si="77"/>
        <v>48.935546800000338</v>
      </c>
      <c r="Q704" t="str">
        <f t="shared" si="78"/>
        <v/>
      </c>
      <c r="R704">
        <f t="shared" si="79"/>
        <v>1</v>
      </c>
      <c r="S704">
        <f t="shared" si="84"/>
        <v>1.2274470967539648</v>
      </c>
    </row>
    <row r="705" spans="1:19" x14ac:dyDescent="0.3">
      <c r="A705" t="s">
        <v>731</v>
      </c>
      <c r="B705">
        <v>3963.6127929999998</v>
      </c>
      <c r="C705">
        <v>4054.3898926000002</v>
      </c>
      <c r="D705">
        <v>3989.0351562999999</v>
      </c>
      <c r="E705">
        <v>3889.9050293</v>
      </c>
      <c r="F705">
        <v>3897.9599609000002</v>
      </c>
      <c r="G705">
        <v>3903.3300780999998</v>
      </c>
      <c r="H705">
        <v>3821.8898926000002</v>
      </c>
      <c r="I705">
        <v>4054.3898926000002</v>
      </c>
      <c r="J705">
        <v>3940.8198241999999</v>
      </c>
      <c r="L705" t="str">
        <f t="shared" si="80"/>
        <v>30AUG2023:08:00:00</v>
      </c>
      <c r="M705">
        <v>9</v>
      </c>
      <c r="N705">
        <f t="shared" si="83"/>
        <v>90.777099600000383</v>
      </c>
      <c r="O705" t="str">
        <f t="shared" si="76"/>
        <v/>
      </c>
      <c r="P705">
        <f t="shared" si="77"/>
        <v>90.777099600000383</v>
      </c>
      <c r="Q705" t="str">
        <f t="shared" si="78"/>
        <v/>
      </c>
      <c r="R705">
        <f t="shared" si="79"/>
        <v>1</v>
      </c>
      <c r="S705">
        <f t="shared" si="84"/>
        <v>2.2902615452326396</v>
      </c>
    </row>
    <row r="706" spans="1:19" x14ac:dyDescent="0.3">
      <c r="A706" t="s">
        <v>732</v>
      </c>
      <c r="B706">
        <v>4099.5683594000002</v>
      </c>
      <c r="C706">
        <v>4217.4902344000002</v>
      </c>
      <c r="D706">
        <v>4153.6557616999999</v>
      </c>
      <c r="E706">
        <v>4043.3691405999998</v>
      </c>
      <c r="F706">
        <v>4111.1000977000003</v>
      </c>
      <c r="G706">
        <v>4111.0200194999998</v>
      </c>
      <c r="H706">
        <v>4018.8701172000001</v>
      </c>
      <c r="I706">
        <v>4217.4902344000002</v>
      </c>
      <c r="J706">
        <v>4123.8515625</v>
      </c>
      <c r="L706" t="str">
        <f t="shared" si="80"/>
        <v>30AUG2023:09:00:00</v>
      </c>
      <c r="M706">
        <v>10</v>
      </c>
      <c r="N706">
        <f t="shared" si="83"/>
        <v>117.921875</v>
      </c>
      <c r="O706" t="str">
        <f t="shared" si="76"/>
        <v/>
      </c>
      <c r="P706">
        <f t="shared" si="77"/>
        <v>117.921875</v>
      </c>
      <c r="Q706" t="str">
        <f t="shared" si="78"/>
        <v/>
      </c>
      <c r="R706">
        <f t="shared" si="79"/>
        <v>1</v>
      </c>
      <c r="S706">
        <f t="shared" si="84"/>
        <v>2.8764461197387785</v>
      </c>
    </row>
    <row r="707" spans="1:19" x14ac:dyDescent="0.3">
      <c r="A707" t="s">
        <v>733</v>
      </c>
      <c r="B707">
        <v>4295.625</v>
      </c>
      <c r="C707">
        <v>4547.9599608999997</v>
      </c>
      <c r="D707">
        <v>4550.9262694999998</v>
      </c>
      <c r="E707">
        <v>4459.2392577999999</v>
      </c>
      <c r="F707">
        <v>4485.2900391000003</v>
      </c>
      <c r="G707">
        <v>4480.4501952999999</v>
      </c>
      <c r="H707">
        <v>4366.4301758000001</v>
      </c>
      <c r="I707">
        <v>4547.9599608999997</v>
      </c>
      <c r="J707">
        <v>4481.0766602000003</v>
      </c>
      <c r="L707" t="str">
        <f t="shared" si="80"/>
        <v>30AUG2023:10:00:00</v>
      </c>
      <c r="M707">
        <v>11</v>
      </c>
      <c r="N707">
        <f t="shared" si="83"/>
        <v>252.33496089999971</v>
      </c>
      <c r="O707" t="str">
        <f t="shared" ref="O707:O721" si="85">IF(N707&lt;0,N707,"")</f>
        <v/>
      </c>
      <c r="P707">
        <f t="shared" ref="P707:P721" si="86">IF(N707&gt;0,N707,"")</f>
        <v>252.33496089999971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5.874231593772727</v>
      </c>
    </row>
    <row r="708" spans="1:19" x14ac:dyDescent="0.3">
      <c r="A708" t="s">
        <v>734</v>
      </c>
      <c r="B708">
        <v>4696.4448241999999</v>
      </c>
      <c r="C708">
        <v>4904.5400391000003</v>
      </c>
      <c r="D708">
        <v>4995.0649414</v>
      </c>
      <c r="E708">
        <v>4913.0278319999998</v>
      </c>
      <c r="F708">
        <v>4898.0600586</v>
      </c>
      <c r="G708">
        <v>4887.3598633000001</v>
      </c>
      <c r="H708">
        <v>4760.7001952999999</v>
      </c>
      <c r="I708">
        <v>4904.5400391000003</v>
      </c>
      <c r="J708">
        <v>4877.1269530999998</v>
      </c>
      <c r="L708" t="str">
        <f t="shared" ref="L708:L721" si="89">A708</f>
        <v>30AUG2023:11:00:00</v>
      </c>
      <c r="M708">
        <v>12</v>
      </c>
      <c r="N708">
        <f t="shared" si="83"/>
        <v>208.09521490000043</v>
      </c>
      <c r="O708" t="str">
        <f t="shared" si="85"/>
        <v/>
      </c>
      <c r="P708">
        <f t="shared" si="86"/>
        <v>208.09521490000043</v>
      </c>
      <c r="Q708" t="str">
        <f t="shared" si="87"/>
        <v/>
      </c>
      <c r="R708">
        <f t="shared" si="88"/>
        <v>1</v>
      </c>
      <c r="S708">
        <f t="shared" si="84"/>
        <v>4.4309093940105582</v>
      </c>
    </row>
    <row r="709" spans="1:19" x14ac:dyDescent="0.3">
      <c r="A709" t="s">
        <v>735</v>
      </c>
      <c r="B709">
        <v>5132.5805664</v>
      </c>
      <c r="C709">
        <v>5201.3198241999999</v>
      </c>
      <c r="D709">
        <v>5485.1103516000003</v>
      </c>
      <c r="E709">
        <v>5451.9423827999999</v>
      </c>
      <c r="F709">
        <v>5257.7797852000003</v>
      </c>
      <c r="G709">
        <v>5249.6298827999999</v>
      </c>
      <c r="H709">
        <v>5127.2001952999999</v>
      </c>
      <c r="I709">
        <v>5201.3198241999999</v>
      </c>
      <c r="J709">
        <v>5246.3193358999997</v>
      </c>
      <c r="L709" t="str">
        <f t="shared" si="89"/>
        <v>30AUG2023:12:00:00</v>
      </c>
      <c r="M709">
        <v>13</v>
      </c>
      <c r="N709">
        <f t="shared" si="83"/>
        <v>68.739257799999905</v>
      </c>
      <c r="O709" t="str">
        <f t="shared" si="85"/>
        <v/>
      </c>
      <c r="P709">
        <f t="shared" si="86"/>
        <v>68.739257799999905</v>
      </c>
      <c r="Q709" t="str">
        <f t="shared" si="87"/>
        <v/>
      </c>
      <c r="R709">
        <f t="shared" si="88"/>
        <v>1</v>
      </c>
      <c r="S709">
        <f t="shared" si="84"/>
        <v>1.3392728455154816</v>
      </c>
    </row>
    <row r="710" spans="1:19" x14ac:dyDescent="0.3">
      <c r="A710" t="s">
        <v>736</v>
      </c>
      <c r="B710">
        <v>5480.5473633000001</v>
      </c>
      <c r="C710">
        <v>5490.6401366999999</v>
      </c>
      <c r="D710">
        <v>5832.1796875</v>
      </c>
      <c r="E710">
        <v>5801.3452147999997</v>
      </c>
      <c r="F710">
        <v>5597.8398438000004</v>
      </c>
      <c r="G710">
        <v>5583.8100586</v>
      </c>
      <c r="H710">
        <v>5460.1499022999997</v>
      </c>
      <c r="I710">
        <v>5490.6401366999999</v>
      </c>
      <c r="J710">
        <v>5569.8378905999998</v>
      </c>
      <c r="L710" t="str">
        <f t="shared" si="89"/>
        <v>30AUG2023:13:00:00</v>
      </c>
      <c r="M710">
        <v>14</v>
      </c>
      <c r="N710">
        <f t="shared" si="83"/>
        <v>10.092773399999714</v>
      </c>
      <c r="O710" t="str">
        <f t="shared" si="85"/>
        <v/>
      </c>
      <c r="P710">
        <f t="shared" si="86"/>
        <v>10.092773399999714</v>
      </c>
      <c r="Q710" t="str">
        <f t="shared" si="87"/>
        <v/>
      </c>
      <c r="R710">
        <f t="shared" si="88"/>
        <v>1</v>
      </c>
      <c r="S710">
        <f t="shared" si="84"/>
        <v>0.18415630284641049</v>
      </c>
    </row>
    <row r="711" spans="1:19" x14ac:dyDescent="0.3">
      <c r="A711" t="s">
        <v>737</v>
      </c>
      <c r="B711">
        <v>5666.8994141000003</v>
      </c>
      <c r="C711">
        <v>5726.4702147999997</v>
      </c>
      <c r="D711">
        <v>6106.5375977000003</v>
      </c>
      <c r="E711">
        <v>6042.3559569999998</v>
      </c>
      <c r="F711">
        <v>5857.6601563000004</v>
      </c>
      <c r="G711">
        <v>5834.9501952999999</v>
      </c>
      <c r="H711">
        <v>5720.6499022999997</v>
      </c>
      <c r="I711">
        <v>5726.4702147999997</v>
      </c>
      <c r="J711">
        <v>5824.7050780999998</v>
      </c>
      <c r="L711" t="str">
        <f t="shared" si="89"/>
        <v>30AUG2023:14:00:00</v>
      </c>
      <c r="M711">
        <v>15</v>
      </c>
      <c r="N711">
        <f t="shared" si="83"/>
        <v>59.570800699999381</v>
      </c>
      <c r="O711" t="str">
        <f t="shared" si="85"/>
        <v/>
      </c>
      <c r="P711">
        <f t="shared" si="86"/>
        <v>59.570800699999381</v>
      </c>
      <c r="Q711" t="str">
        <f t="shared" si="87"/>
        <v/>
      </c>
      <c r="R711">
        <f t="shared" si="88"/>
        <v>1</v>
      </c>
      <c r="S711">
        <f t="shared" si="84"/>
        <v>1.051206247843032</v>
      </c>
    </row>
    <row r="712" spans="1:19" x14ac:dyDescent="0.3">
      <c r="A712" t="s">
        <v>738</v>
      </c>
      <c r="B712">
        <v>5949.0283202999999</v>
      </c>
      <c r="C712">
        <v>5910.1298827999999</v>
      </c>
      <c r="D712">
        <v>6238.9868164</v>
      </c>
      <c r="E712">
        <v>6153.6215819999998</v>
      </c>
      <c r="F712">
        <v>6049.8598633000001</v>
      </c>
      <c r="G712">
        <v>6027.1000977000003</v>
      </c>
      <c r="H712">
        <v>5909.4501952999999</v>
      </c>
      <c r="I712">
        <v>5910.1298827999999</v>
      </c>
      <c r="J712">
        <v>6001.3676758000001</v>
      </c>
      <c r="L712" t="str">
        <f t="shared" si="89"/>
        <v>30AUG2023:15:00:00</v>
      </c>
      <c r="M712">
        <v>16</v>
      </c>
      <c r="N712">
        <f t="shared" si="83"/>
        <v>-38.8984375</v>
      </c>
      <c r="O712">
        <f t="shared" si="85"/>
        <v>-38.8984375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0.65386203268298471</v>
      </c>
    </row>
    <row r="713" spans="1:19" x14ac:dyDescent="0.3">
      <c r="A713" t="s">
        <v>739</v>
      </c>
      <c r="B713">
        <v>6098.6459961</v>
      </c>
      <c r="C713">
        <v>5988.3901366999999</v>
      </c>
      <c r="D713">
        <v>6287.8178711</v>
      </c>
      <c r="E713">
        <v>6235.3129883000001</v>
      </c>
      <c r="F713">
        <v>6113.7900391000003</v>
      </c>
      <c r="G713">
        <v>6093.1098633000001</v>
      </c>
      <c r="H713">
        <v>5990.9599608999997</v>
      </c>
      <c r="I713">
        <v>5988.3901366999999</v>
      </c>
      <c r="J713">
        <v>6072.0590819999998</v>
      </c>
      <c r="L713" t="str">
        <f t="shared" si="89"/>
        <v>30AUG2023:16:00:00</v>
      </c>
      <c r="M713">
        <v>17</v>
      </c>
      <c r="N713">
        <f t="shared" si="83"/>
        <v>-110.25585940000019</v>
      </c>
      <c r="O713">
        <f t="shared" si="85"/>
        <v>-110.25585940000019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1.8078743949149909</v>
      </c>
    </row>
    <row r="714" spans="1:19" x14ac:dyDescent="0.3">
      <c r="A714" t="s">
        <v>740</v>
      </c>
      <c r="B714">
        <v>6160.3603516000003</v>
      </c>
      <c r="C714">
        <v>6017.8798827999999</v>
      </c>
      <c r="D714">
        <v>6318.2944336</v>
      </c>
      <c r="E714">
        <v>6275.8344727000003</v>
      </c>
      <c r="F714">
        <v>6133.3901366999999</v>
      </c>
      <c r="G714">
        <v>6121.5498047000001</v>
      </c>
      <c r="H714">
        <v>6029.6201172000001</v>
      </c>
      <c r="I714">
        <v>6017.8798827999999</v>
      </c>
      <c r="J714">
        <v>6103.4033202999999</v>
      </c>
      <c r="L714" t="str">
        <f t="shared" si="89"/>
        <v>30AUG2023:17:00:00</v>
      </c>
      <c r="M714">
        <v>18</v>
      </c>
      <c r="N714">
        <f t="shared" si="83"/>
        <v>-142.48046880000038</v>
      </c>
      <c r="O714">
        <f t="shared" si="85"/>
        <v>-142.48046880000038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2.3128593242600592</v>
      </c>
    </row>
    <row r="715" spans="1:19" x14ac:dyDescent="0.3">
      <c r="A715" t="s">
        <v>741</v>
      </c>
      <c r="B715">
        <v>6165.3627930000002</v>
      </c>
      <c r="C715">
        <v>6010.8198241999999</v>
      </c>
      <c r="D715">
        <v>6255.4584961</v>
      </c>
      <c r="E715">
        <v>6190.6118164</v>
      </c>
      <c r="F715">
        <v>6100.0200194999998</v>
      </c>
      <c r="G715">
        <v>6095.4199219000002</v>
      </c>
      <c r="H715">
        <v>5993.3999022999997</v>
      </c>
      <c r="I715">
        <v>6010.8198241999999</v>
      </c>
      <c r="J715">
        <v>6071.9018555000002</v>
      </c>
      <c r="L715" t="str">
        <f t="shared" si="89"/>
        <v>30AUG2023:18:00:00</v>
      </c>
      <c r="M715">
        <v>19</v>
      </c>
      <c r="N715">
        <f t="shared" si="83"/>
        <v>-154.54296880000038</v>
      </c>
      <c r="O715">
        <f t="shared" si="85"/>
        <v>-154.54296880000038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2.5066321964940106</v>
      </c>
    </row>
    <row r="716" spans="1:19" x14ac:dyDescent="0.3">
      <c r="A716" t="s">
        <v>742</v>
      </c>
      <c r="B716">
        <v>5763.3173827999999</v>
      </c>
      <c r="C716">
        <v>5923.0898438000004</v>
      </c>
      <c r="D716">
        <v>6145.8144530999998</v>
      </c>
      <c r="E716">
        <v>6137.1357422000001</v>
      </c>
      <c r="F716">
        <v>5999.0698241999999</v>
      </c>
      <c r="G716">
        <v>6008.4399414</v>
      </c>
      <c r="H716">
        <v>5891.5800780999998</v>
      </c>
      <c r="I716">
        <v>5923.0898438000004</v>
      </c>
      <c r="J716">
        <v>5974.3154297000001</v>
      </c>
      <c r="L716" t="str">
        <f t="shared" si="89"/>
        <v>30AUG2023:19:00:00</v>
      </c>
      <c r="M716">
        <v>20</v>
      </c>
      <c r="N716">
        <f t="shared" si="83"/>
        <v>159.77246100000048</v>
      </c>
      <c r="O716" t="str">
        <f t="shared" si="85"/>
        <v/>
      </c>
      <c r="P716">
        <f t="shared" si="86"/>
        <v>159.77246100000048</v>
      </c>
      <c r="Q716" t="str">
        <f t="shared" si="87"/>
        <v/>
      </c>
      <c r="R716">
        <f t="shared" si="88"/>
        <v>1</v>
      </c>
      <c r="S716">
        <f t="shared" si="84"/>
        <v>2.7722308245043763</v>
      </c>
    </row>
    <row r="717" spans="1:19" x14ac:dyDescent="0.3">
      <c r="A717" t="s">
        <v>743</v>
      </c>
      <c r="B717">
        <v>5441.8349608999997</v>
      </c>
      <c r="C717">
        <v>5710.6000977000003</v>
      </c>
      <c r="D717">
        <v>5819.4501952999999</v>
      </c>
      <c r="E717">
        <v>5812.5546875</v>
      </c>
      <c r="F717">
        <v>5775.2099608999997</v>
      </c>
      <c r="G717">
        <v>5789.3100586</v>
      </c>
      <c r="H717">
        <v>5664.4399414</v>
      </c>
      <c r="I717">
        <v>5710.6000977000003</v>
      </c>
      <c r="J717">
        <v>5732.8540039</v>
      </c>
      <c r="L717" t="str">
        <f t="shared" si="89"/>
        <v>30AUG2023:20:00:00</v>
      </c>
      <c r="M717">
        <v>21</v>
      </c>
      <c r="N717">
        <f t="shared" si="83"/>
        <v>268.76513680000062</v>
      </c>
      <c r="O717" t="str">
        <f t="shared" si="85"/>
        <v/>
      </c>
      <c r="P717">
        <f t="shared" si="86"/>
        <v>268.76513680000062</v>
      </c>
      <c r="Q717" t="str">
        <f t="shared" si="87"/>
        <v/>
      </c>
      <c r="R717">
        <f t="shared" si="88"/>
        <v>1</v>
      </c>
      <c r="S717">
        <f t="shared" si="84"/>
        <v>4.9388696778035106</v>
      </c>
    </row>
    <row r="718" spans="1:19" x14ac:dyDescent="0.3">
      <c r="A718" t="s">
        <v>744</v>
      </c>
      <c r="B718">
        <v>5213.5415039</v>
      </c>
      <c r="C718">
        <v>5533.6401366999999</v>
      </c>
      <c r="D718">
        <v>5736.890625</v>
      </c>
      <c r="E718">
        <v>5723.8789063000004</v>
      </c>
      <c r="F718">
        <v>5592.5200194999998</v>
      </c>
      <c r="G718">
        <v>5605.6699219000002</v>
      </c>
      <c r="H718">
        <v>5477.75</v>
      </c>
      <c r="I718">
        <v>5533.6401366999999</v>
      </c>
      <c r="J718">
        <v>5570.6147461</v>
      </c>
      <c r="L718" t="str">
        <f t="shared" si="89"/>
        <v>30AUG2023:21:00:00</v>
      </c>
      <c r="M718">
        <v>22</v>
      </c>
      <c r="N718">
        <f t="shared" si="83"/>
        <v>320.0986327999999</v>
      </c>
      <c r="O718" t="str">
        <f t="shared" si="85"/>
        <v/>
      </c>
      <c r="P718">
        <f t="shared" si="86"/>
        <v>320.0986327999999</v>
      </c>
      <c r="Q718" t="str">
        <f t="shared" si="87"/>
        <v/>
      </c>
      <c r="R718">
        <f t="shared" si="88"/>
        <v>1</v>
      </c>
      <c r="S718">
        <f t="shared" si="84"/>
        <v>6.1397541874472372</v>
      </c>
    </row>
    <row r="719" spans="1:19" x14ac:dyDescent="0.3">
      <c r="A719" t="s">
        <v>745</v>
      </c>
      <c r="B719">
        <v>5097.1049805000002</v>
      </c>
      <c r="C719">
        <v>5356.1298827999999</v>
      </c>
      <c r="D719">
        <v>5626.0522461</v>
      </c>
      <c r="E719">
        <v>5597.2084961</v>
      </c>
      <c r="F719">
        <v>5375</v>
      </c>
      <c r="G719">
        <v>5392.5898438000004</v>
      </c>
      <c r="H719">
        <v>5261.7700194999998</v>
      </c>
      <c r="I719">
        <v>5356.1298827999999</v>
      </c>
      <c r="J719">
        <v>5387.3393555000002</v>
      </c>
      <c r="L719" t="str">
        <f t="shared" si="89"/>
        <v>30AUG2023:22:00:00</v>
      </c>
      <c r="M719">
        <v>23</v>
      </c>
      <c r="N719">
        <f t="shared" si="83"/>
        <v>259.02490229999967</v>
      </c>
      <c r="O719" t="str">
        <f t="shared" si="85"/>
        <v/>
      </c>
      <c r="P719">
        <f t="shared" si="86"/>
        <v>259.02490229999967</v>
      </c>
      <c r="Q719" t="str">
        <f t="shared" si="87"/>
        <v/>
      </c>
      <c r="R719">
        <f t="shared" si="88"/>
        <v>1</v>
      </c>
      <c r="S719">
        <f t="shared" si="84"/>
        <v>5.081804343660794</v>
      </c>
    </row>
    <row r="720" spans="1:19" x14ac:dyDescent="0.3">
      <c r="A720" t="s">
        <v>746</v>
      </c>
      <c r="B720">
        <v>4774.0649414</v>
      </c>
      <c r="C720">
        <v>4994.2402344000002</v>
      </c>
      <c r="D720">
        <v>5222.9204102000003</v>
      </c>
      <c r="E720">
        <v>5170.2607422000001</v>
      </c>
      <c r="F720">
        <v>5013.9101563000004</v>
      </c>
      <c r="G720">
        <v>5013.3100586</v>
      </c>
      <c r="H720">
        <v>4902.7202147999997</v>
      </c>
      <c r="I720">
        <v>4994.2402344000002</v>
      </c>
      <c r="J720">
        <v>5016.3945313000004</v>
      </c>
      <c r="L720" t="str">
        <f t="shared" si="89"/>
        <v>30AUG2023:23:00:00</v>
      </c>
      <c r="M720">
        <v>24</v>
      </c>
      <c r="N720">
        <f t="shared" si="83"/>
        <v>220.17529300000024</v>
      </c>
      <c r="O720" t="str">
        <f t="shared" si="85"/>
        <v/>
      </c>
      <c r="P720">
        <f t="shared" si="86"/>
        <v>220.17529300000024</v>
      </c>
      <c r="Q720" t="str">
        <f t="shared" si="87"/>
        <v/>
      </c>
      <c r="R720">
        <f t="shared" si="88"/>
        <v>1</v>
      </c>
      <c r="S720">
        <f t="shared" si="84"/>
        <v>4.6119040210507398</v>
      </c>
    </row>
    <row r="721" spans="1:19" x14ac:dyDescent="0.3">
      <c r="A721" t="s">
        <v>747</v>
      </c>
      <c r="B721">
        <v>4345.1015625</v>
      </c>
      <c r="C721">
        <v>4623.3798827999999</v>
      </c>
      <c r="D721">
        <v>4827.046875</v>
      </c>
      <c r="E721">
        <v>4778.2919922000001</v>
      </c>
      <c r="F721">
        <v>4650.0600586</v>
      </c>
      <c r="G721">
        <v>4633.8300780999998</v>
      </c>
      <c r="H721">
        <v>4543.2998047000001</v>
      </c>
      <c r="I721">
        <v>4623.3798827999999</v>
      </c>
      <c r="J721">
        <v>4643.8027344000002</v>
      </c>
      <c r="L721" t="str">
        <f t="shared" si="89"/>
        <v>31AUG2023:00:00:00</v>
      </c>
      <c r="M721">
        <v>1</v>
      </c>
      <c r="N721">
        <f t="shared" si="83"/>
        <v>278.2783202999999</v>
      </c>
      <c r="O721" t="str">
        <f t="shared" si="85"/>
        <v/>
      </c>
      <c r="P721">
        <f t="shared" si="86"/>
        <v>278.2783202999999</v>
      </c>
      <c r="Q721" t="str">
        <f t="shared" si="87"/>
        <v/>
      </c>
      <c r="R721">
        <f t="shared" si="88"/>
        <v>1</v>
      </c>
      <c r="S721">
        <f t="shared" si="84"/>
        <v>6.4044146332885603</v>
      </c>
    </row>
    <row r="722" spans="1:19" x14ac:dyDescent="0.3">
      <c r="A722" t="s">
        <v>748</v>
      </c>
      <c r="B722">
        <v>4058.8676758000001</v>
      </c>
      <c r="C722">
        <v>4279.2700194999998</v>
      </c>
      <c r="D722">
        <v>4434.1616211</v>
      </c>
      <c r="E722">
        <v>4399.1328125</v>
      </c>
      <c r="F722">
        <v>4200.7299805000002</v>
      </c>
      <c r="G722">
        <v>4244.0600586</v>
      </c>
      <c r="H722">
        <v>4279.2700194999998</v>
      </c>
      <c r="I722">
        <v>4145.9702147999997</v>
      </c>
      <c r="J722">
        <v>4258.8833008000001</v>
      </c>
      <c r="L722" t="str">
        <f t="shared" ref="L722:L744" si="90">A722</f>
        <v>31AUG2023:01:00:00</v>
      </c>
      <c r="M722">
        <v>2</v>
      </c>
      <c r="N722">
        <f t="shared" ref="N722:N744" si="91">C722-B722</f>
        <v>220.40234369999962</v>
      </c>
      <c r="O722" t="str">
        <f t="shared" ref="O722:O744" si="92">IF(N722&lt;0,N722,"")</f>
        <v/>
      </c>
      <c r="P722">
        <f t="shared" ref="P722:P744" si="93">IF(N722&gt;0,N722,"")</f>
        <v>220.40234369999962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5.430143609117744</v>
      </c>
    </row>
    <row r="723" spans="1:19" x14ac:dyDescent="0.3">
      <c r="A723" t="s">
        <v>749</v>
      </c>
      <c r="B723">
        <v>3834.2700195000002</v>
      </c>
      <c r="C723">
        <v>4037.9099120999999</v>
      </c>
      <c r="D723">
        <v>4174.6591797000001</v>
      </c>
      <c r="E723">
        <v>4156.2622069999998</v>
      </c>
      <c r="F723">
        <v>3944.4499512000002</v>
      </c>
      <c r="G723">
        <v>3983.5900879000001</v>
      </c>
      <c r="H723">
        <v>4037.9099120999999</v>
      </c>
      <c r="I723">
        <v>3919.9299316000001</v>
      </c>
      <c r="J723">
        <v>4015.0878905999998</v>
      </c>
      <c r="L723" t="str">
        <f t="shared" si="90"/>
        <v>31AUG2023:02:00:00</v>
      </c>
      <c r="M723">
        <v>3</v>
      </c>
      <c r="N723">
        <f t="shared" si="91"/>
        <v>203.63989259999971</v>
      </c>
      <c r="O723" t="str">
        <f t="shared" si="92"/>
        <v/>
      </c>
      <c r="P723">
        <f t="shared" si="93"/>
        <v>203.63989259999971</v>
      </c>
      <c r="Q723" t="str">
        <f t="shared" si="94"/>
        <v/>
      </c>
      <c r="R723">
        <f t="shared" si="95"/>
        <v>1</v>
      </c>
      <c r="S723">
        <f t="shared" si="96"/>
        <v>5.3110472544798748</v>
      </c>
    </row>
    <row r="724" spans="1:19" x14ac:dyDescent="0.3">
      <c r="A724" t="s">
        <v>750</v>
      </c>
      <c r="B724">
        <v>3689.8205566000001</v>
      </c>
      <c r="C724">
        <v>3843.1000976999999</v>
      </c>
      <c r="D724">
        <v>3963.1523437999999</v>
      </c>
      <c r="E724">
        <v>3953.5412597999998</v>
      </c>
      <c r="F724">
        <v>3733.9899902000002</v>
      </c>
      <c r="G724">
        <v>3773.7199707</v>
      </c>
      <c r="H724">
        <v>3843.1000976999999</v>
      </c>
      <c r="I724">
        <v>3713.7299804999998</v>
      </c>
      <c r="J724">
        <v>3810.4506836</v>
      </c>
      <c r="L724" t="str">
        <f t="shared" si="90"/>
        <v>31AUG2023:03:00:00</v>
      </c>
      <c r="M724">
        <v>4</v>
      </c>
      <c r="N724">
        <f t="shared" si="91"/>
        <v>153.27954109999973</v>
      </c>
      <c r="O724" t="str">
        <f t="shared" si="92"/>
        <v/>
      </c>
      <c r="P724">
        <f t="shared" si="93"/>
        <v>153.27954109999973</v>
      </c>
      <c r="Q724" t="str">
        <f t="shared" si="94"/>
        <v/>
      </c>
      <c r="R724">
        <f t="shared" si="95"/>
        <v>1</v>
      </c>
      <c r="S724">
        <f t="shared" si="96"/>
        <v>4.1541191163301381</v>
      </c>
    </row>
    <row r="725" spans="1:19" x14ac:dyDescent="0.3">
      <c r="A725" t="s">
        <v>751</v>
      </c>
      <c r="B725">
        <v>3603.4035644999999</v>
      </c>
      <c r="C725">
        <v>3710.0200195000002</v>
      </c>
      <c r="D725">
        <v>3852.9199219000002</v>
      </c>
      <c r="E725">
        <v>3870.2402344000002</v>
      </c>
      <c r="F725">
        <v>3599.3701172000001</v>
      </c>
      <c r="G725">
        <v>3639.3200683999999</v>
      </c>
      <c r="H725">
        <v>3710.0200195000002</v>
      </c>
      <c r="I725">
        <v>3597.1201172000001</v>
      </c>
      <c r="J725">
        <v>3686.5952148000001</v>
      </c>
      <c r="L725" t="str">
        <f t="shared" si="90"/>
        <v>31AUG2023:04:00:00</v>
      </c>
      <c r="M725">
        <v>5</v>
      </c>
      <c r="N725">
        <f t="shared" si="91"/>
        <v>106.61645500000031</v>
      </c>
      <c r="O725" t="str">
        <f t="shared" si="92"/>
        <v/>
      </c>
      <c r="P725">
        <f t="shared" si="93"/>
        <v>106.61645500000031</v>
      </c>
      <c r="Q725" t="str">
        <f t="shared" si="94"/>
        <v/>
      </c>
      <c r="R725">
        <f t="shared" si="95"/>
        <v>1</v>
      </c>
      <c r="S725">
        <f t="shared" si="96"/>
        <v>2.9587708701396638</v>
      </c>
    </row>
    <row r="726" spans="1:19" x14ac:dyDescent="0.3">
      <c r="A726" t="s">
        <v>752</v>
      </c>
      <c r="B726">
        <v>3535.9814452999999</v>
      </c>
      <c r="C726">
        <v>3637.5700683999999</v>
      </c>
      <c r="D726">
        <v>3778.8005370999999</v>
      </c>
      <c r="E726">
        <v>3796.2333984000002</v>
      </c>
      <c r="F726">
        <v>3522.0600586</v>
      </c>
      <c r="G726">
        <v>3566.2900390999998</v>
      </c>
      <c r="H726">
        <v>3637.5700683999999</v>
      </c>
      <c r="I726">
        <v>3536.0700683999999</v>
      </c>
      <c r="J726">
        <v>3616.6872558999999</v>
      </c>
      <c r="L726" t="str">
        <f t="shared" si="90"/>
        <v>31AUG2023:05:00:00</v>
      </c>
      <c r="M726">
        <v>6</v>
      </c>
      <c r="N726">
        <f t="shared" si="91"/>
        <v>101.58862309999995</v>
      </c>
      <c r="O726" t="str">
        <f t="shared" si="92"/>
        <v/>
      </c>
      <c r="P726">
        <f t="shared" si="93"/>
        <v>101.58862309999995</v>
      </c>
      <c r="Q726" t="str">
        <f t="shared" si="94"/>
        <v/>
      </c>
      <c r="R726">
        <f t="shared" si="95"/>
        <v>1</v>
      </c>
      <c r="S726">
        <f t="shared" si="96"/>
        <v>2.8729964981866853</v>
      </c>
    </row>
    <row r="727" spans="1:19" x14ac:dyDescent="0.3">
      <c r="A727" t="s">
        <v>753</v>
      </c>
      <c r="B727">
        <v>3564.9443359000002</v>
      </c>
      <c r="C727">
        <v>3665.0800780999998</v>
      </c>
      <c r="D727">
        <v>3765.1933594000002</v>
      </c>
      <c r="E727">
        <v>3794.7270508000001</v>
      </c>
      <c r="F727">
        <v>3559.9799804999998</v>
      </c>
      <c r="G727">
        <v>3599.1499023000001</v>
      </c>
      <c r="H727">
        <v>3665.0800780999998</v>
      </c>
      <c r="I727">
        <v>3570</v>
      </c>
      <c r="J727">
        <v>3639.4758301000002</v>
      </c>
      <c r="L727" t="str">
        <f t="shared" si="90"/>
        <v>31AUG2023:06:00:00</v>
      </c>
      <c r="M727">
        <v>7</v>
      </c>
      <c r="N727">
        <f t="shared" si="91"/>
        <v>100.13574219999964</v>
      </c>
      <c r="O727" t="str">
        <f t="shared" si="92"/>
        <v/>
      </c>
      <c r="P727">
        <f t="shared" si="93"/>
        <v>100.13574219999964</v>
      </c>
      <c r="Q727" t="str">
        <f t="shared" si="94"/>
        <v/>
      </c>
      <c r="R727">
        <f t="shared" si="95"/>
        <v>1</v>
      </c>
      <c r="S727">
        <f t="shared" si="96"/>
        <v>2.8089005820260455</v>
      </c>
    </row>
    <row r="728" spans="1:19" x14ac:dyDescent="0.3">
      <c r="A728" t="s">
        <v>754</v>
      </c>
      <c r="B728">
        <v>3717.8173827999999</v>
      </c>
      <c r="C728">
        <v>3767.6499023000001</v>
      </c>
      <c r="D728">
        <v>3837.5412597999998</v>
      </c>
      <c r="E728">
        <v>3854.0456543</v>
      </c>
      <c r="F728">
        <v>3673.6599120999999</v>
      </c>
      <c r="G728">
        <v>3703.3100586</v>
      </c>
      <c r="H728">
        <v>3767.6499023000001</v>
      </c>
      <c r="I728">
        <v>3696.8601073999998</v>
      </c>
      <c r="J728">
        <v>3744.5585937999999</v>
      </c>
      <c r="L728" t="str">
        <f t="shared" si="90"/>
        <v>31AUG2023:07:00:00</v>
      </c>
      <c r="M728">
        <v>8</v>
      </c>
      <c r="N728">
        <f t="shared" si="91"/>
        <v>49.832519500000217</v>
      </c>
      <c r="O728" t="str">
        <f t="shared" si="92"/>
        <v/>
      </c>
      <c r="P728">
        <f t="shared" si="93"/>
        <v>49.832519500000217</v>
      </c>
      <c r="Q728" t="str">
        <f t="shared" si="94"/>
        <v/>
      </c>
      <c r="R728">
        <f t="shared" si="95"/>
        <v>1</v>
      </c>
      <c r="S728">
        <f t="shared" si="96"/>
        <v>1.3403702863552123</v>
      </c>
    </row>
    <row r="729" spans="1:19" x14ac:dyDescent="0.3">
      <c r="A729" t="s">
        <v>755</v>
      </c>
      <c r="B729">
        <v>3598.9121094000002</v>
      </c>
      <c r="C729">
        <v>3772.1499023000001</v>
      </c>
      <c r="D729">
        <v>3791.6201172000001</v>
      </c>
      <c r="E729">
        <v>3814.7626952999999</v>
      </c>
      <c r="F729">
        <v>3685.9899902000002</v>
      </c>
      <c r="G729">
        <v>3714.0700683999999</v>
      </c>
      <c r="H729">
        <v>3772.1499023000001</v>
      </c>
      <c r="I729">
        <v>3727.3300780999998</v>
      </c>
      <c r="J729">
        <v>3748.1743164</v>
      </c>
      <c r="L729" t="str">
        <f t="shared" si="90"/>
        <v>31AUG2023:08:00:00</v>
      </c>
      <c r="M729">
        <v>9</v>
      </c>
      <c r="N729">
        <f t="shared" si="91"/>
        <v>173.23779289999993</v>
      </c>
      <c r="O729" t="str">
        <f t="shared" si="92"/>
        <v/>
      </c>
      <c r="P729">
        <f t="shared" si="93"/>
        <v>173.23779289999993</v>
      </c>
      <c r="Q729" t="str">
        <f t="shared" si="94"/>
        <v/>
      </c>
      <c r="R729">
        <f t="shared" si="95"/>
        <v>1</v>
      </c>
      <c r="S729">
        <f t="shared" si="96"/>
        <v>4.813615549196661</v>
      </c>
    </row>
    <row r="730" spans="1:19" x14ac:dyDescent="0.3">
      <c r="A730" t="s">
        <v>756</v>
      </c>
      <c r="B730">
        <v>3672.6889648000001</v>
      </c>
      <c r="C730">
        <v>3984.0700683999999</v>
      </c>
      <c r="D730">
        <v>3962.3588866999999</v>
      </c>
      <c r="E730">
        <v>3964.7087402000002</v>
      </c>
      <c r="F730">
        <v>3922.5300293</v>
      </c>
      <c r="G730">
        <v>3937.3000487999998</v>
      </c>
      <c r="H730">
        <v>3984.0700683999999</v>
      </c>
      <c r="I730">
        <v>3919.5500487999998</v>
      </c>
      <c r="J730">
        <v>3949.5410155999998</v>
      </c>
      <c r="L730" t="str">
        <f t="shared" si="90"/>
        <v>31AUG2023:09:00:00</v>
      </c>
      <c r="M730">
        <v>10</v>
      </c>
      <c r="N730">
        <f t="shared" si="91"/>
        <v>311.38110359999973</v>
      </c>
      <c r="O730" t="str">
        <f t="shared" si="92"/>
        <v/>
      </c>
      <c r="P730">
        <f t="shared" si="93"/>
        <v>311.38110359999973</v>
      </c>
      <c r="Q730" t="str">
        <f t="shared" si="94"/>
        <v/>
      </c>
      <c r="R730">
        <f t="shared" si="95"/>
        <v>1</v>
      </c>
      <c r="S730">
        <f t="shared" si="96"/>
        <v>8.4782867970676712</v>
      </c>
    </row>
    <row r="731" spans="1:19" x14ac:dyDescent="0.3">
      <c r="A731" t="s">
        <v>757</v>
      </c>
      <c r="B731">
        <v>4008.8801269999999</v>
      </c>
      <c r="C731">
        <v>4347.7299805000002</v>
      </c>
      <c r="D731">
        <v>4273.5913086</v>
      </c>
      <c r="E731">
        <v>4218.0136719000002</v>
      </c>
      <c r="F731">
        <v>4310.3300780999998</v>
      </c>
      <c r="G731">
        <v>4312.3901366999999</v>
      </c>
      <c r="H731">
        <v>4347.7299805000002</v>
      </c>
      <c r="I731">
        <v>4266.9101563000004</v>
      </c>
      <c r="J731">
        <v>4301.3823241999999</v>
      </c>
      <c r="L731" t="str">
        <f t="shared" si="90"/>
        <v>31AUG2023:10:00:00</v>
      </c>
      <c r="M731">
        <v>11</v>
      </c>
      <c r="N731">
        <f t="shared" si="91"/>
        <v>338.84985350000034</v>
      </c>
      <c r="O731" t="str">
        <f t="shared" si="92"/>
        <v/>
      </c>
      <c r="P731">
        <f t="shared" si="93"/>
        <v>338.84985350000034</v>
      </c>
      <c r="Q731" t="str">
        <f t="shared" si="94"/>
        <v/>
      </c>
      <c r="R731">
        <f t="shared" si="95"/>
        <v>1</v>
      </c>
      <c r="S731">
        <f t="shared" si="96"/>
        <v>8.4524815600703622</v>
      </c>
    </row>
    <row r="732" spans="1:19" x14ac:dyDescent="0.3">
      <c r="A732" t="s">
        <v>758</v>
      </c>
      <c r="B732">
        <v>4526.1020508000001</v>
      </c>
      <c r="C732">
        <v>4761.4902344000002</v>
      </c>
      <c r="D732">
        <v>4740.6235352000003</v>
      </c>
      <c r="E732">
        <v>4690.4194336</v>
      </c>
      <c r="F732">
        <v>4754.8798827999999</v>
      </c>
      <c r="G732">
        <v>4744</v>
      </c>
      <c r="H732">
        <v>4761.4902344000002</v>
      </c>
      <c r="I732">
        <v>4661.6401366999999</v>
      </c>
      <c r="J732">
        <v>4724.9521483999997</v>
      </c>
      <c r="L732" t="str">
        <f t="shared" si="90"/>
        <v>31AUG2023:11:00:00</v>
      </c>
      <c r="M732">
        <v>12</v>
      </c>
      <c r="N732">
        <f t="shared" si="91"/>
        <v>235.38818360000005</v>
      </c>
      <c r="O732" t="str">
        <f t="shared" si="92"/>
        <v/>
      </c>
      <c r="P732">
        <f t="shared" si="93"/>
        <v>235.38818360000005</v>
      </c>
      <c r="Q732" t="str">
        <f t="shared" si="94"/>
        <v/>
      </c>
      <c r="R732">
        <f t="shared" si="95"/>
        <v>1</v>
      </c>
      <c r="S732">
        <f t="shared" si="96"/>
        <v>5.200682197574281</v>
      </c>
    </row>
    <row r="733" spans="1:19" x14ac:dyDescent="0.3">
      <c r="A733" t="s">
        <v>759</v>
      </c>
      <c r="B733">
        <v>5140.203125</v>
      </c>
      <c r="C733">
        <v>5136.8901366999999</v>
      </c>
      <c r="D733">
        <v>5211.3154297000001</v>
      </c>
      <c r="E733">
        <v>5134.0820313000004</v>
      </c>
      <c r="F733">
        <v>5143.3901366999999</v>
      </c>
      <c r="G733">
        <v>5120.8198241999999</v>
      </c>
      <c r="H733">
        <v>5136.8901366999999</v>
      </c>
      <c r="I733">
        <v>4983.7700194999998</v>
      </c>
      <c r="J733">
        <v>5104.8823241999999</v>
      </c>
      <c r="L733" t="str">
        <f t="shared" si="90"/>
        <v>31AUG2023:12:00:00</v>
      </c>
      <c r="M733">
        <v>13</v>
      </c>
      <c r="N733">
        <f t="shared" si="91"/>
        <v>-3.3129883000001428</v>
      </c>
      <c r="O733">
        <f t="shared" si="92"/>
        <v>-3.3129883000001428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6.4452478227699284E-2</v>
      </c>
    </row>
    <row r="734" spans="1:19" x14ac:dyDescent="0.3">
      <c r="A734" t="s">
        <v>760</v>
      </c>
      <c r="B734">
        <v>5498.3369141000003</v>
      </c>
      <c r="C734">
        <v>5468.3300780999998</v>
      </c>
      <c r="D734">
        <v>5660.515625</v>
      </c>
      <c r="E734">
        <v>5624.71875</v>
      </c>
      <c r="F734">
        <v>5485.5</v>
      </c>
      <c r="G734">
        <v>5450.8300780999998</v>
      </c>
      <c r="H734">
        <v>5468.3300780999998</v>
      </c>
      <c r="I734">
        <v>5299.8598633000001</v>
      </c>
      <c r="J734">
        <v>5456.1933594000002</v>
      </c>
      <c r="L734" t="str">
        <f t="shared" si="90"/>
        <v>31AUG2023:13:00:00</v>
      </c>
      <c r="M734">
        <v>14</v>
      </c>
      <c r="N734">
        <f t="shared" si="91"/>
        <v>-30.006836000000476</v>
      </c>
      <c r="O734">
        <f t="shared" si="92"/>
        <v>-30.006836000000476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0.54574385798459513</v>
      </c>
    </row>
    <row r="735" spans="1:19" x14ac:dyDescent="0.3">
      <c r="A735" t="s">
        <v>761</v>
      </c>
      <c r="B735">
        <v>5855.9121094000002</v>
      </c>
      <c r="C735">
        <v>5741.75</v>
      </c>
      <c r="D735">
        <v>5869.3129883000001</v>
      </c>
      <c r="E735">
        <v>5770.9829102000003</v>
      </c>
      <c r="F735">
        <v>5755.9101563000004</v>
      </c>
      <c r="G735">
        <v>5716.7299805000002</v>
      </c>
      <c r="H735">
        <v>5741.75</v>
      </c>
      <c r="I735">
        <v>5598.4501952999999</v>
      </c>
      <c r="J735">
        <v>5723.1870116999999</v>
      </c>
      <c r="L735" t="str">
        <f t="shared" si="90"/>
        <v>31AUG2023:14:00:00</v>
      </c>
      <c r="M735">
        <v>15</v>
      </c>
      <c r="N735">
        <f t="shared" si="91"/>
        <v>-114.16210940000019</v>
      </c>
      <c r="O735">
        <f t="shared" si="92"/>
        <v>-114.16210940000019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1.9495188327151531</v>
      </c>
    </row>
    <row r="736" spans="1:19" x14ac:dyDescent="0.3">
      <c r="A736" t="s">
        <v>762</v>
      </c>
      <c r="B736">
        <v>6079.4658202999999</v>
      </c>
      <c r="C736">
        <v>5932.9902344000002</v>
      </c>
      <c r="D736">
        <v>6039.3022461</v>
      </c>
      <c r="E736">
        <v>5935.6547852000003</v>
      </c>
      <c r="F736">
        <v>5955.5200194999998</v>
      </c>
      <c r="G736">
        <v>5908.7700194999998</v>
      </c>
      <c r="H736">
        <v>5932.9902344000002</v>
      </c>
      <c r="I736">
        <v>5826.6201172000001</v>
      </c>
      <c r="J736">
        <v>5922.1728516000003</v>
      </c>
      <c r="L736" t="str">
        <f t="shared" si="90"/>
        <v>31AUG2023:15:00:00</v>
      </c>
      <c r="M736">
        <v>16</v>
      </c>
      <c r="N736">
        <f t="shared" si="91"/>
        <v>-146.47558589999971</v>
      </c>
      <c r="O736">
        <f t="shared" si="92"/>
        <v>-146.47558589999971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2.4093496078372834</v>
      </c>
    </row>
    <row r="737" spans="1:19" x14ac:dyDescent="0.3">
      <c r="A737" t="s">
        <v>763</v>
      </c>
      <c r="B737">
        <v>6183.9370116999999</v>
      </c>
      <c r="C737">
        <v>6025.3598633000001</v>
      </c>
      <c r="D737">
        <v>6119.3500977000003</v>
      </c>
      <c r="E737">
        <v>5990.6743164</v>
      </c>
      <c r="F737">
        <v>6032.3999022999997</v>
      </c>
      <c r="G737">
        <v>5991.0898438000004</v>
      </c>
      <c r="H737">
        <v>6025.3598633000001</v>
      </c>
      <c r="I737">
        <v>5994.9599608999997</v>
      </c>
      <c r="J737">
        <v>6032.3154297000001</v>
      </c>
      <c r="L737" t="str">
        <f t="shared" si="90"/>
        <v>31AUG2023:16:00:00</v>
      </c>
      <c r="M737">
        <v>17</v>
      </c>
      <c r="N737">
        <f t="shared" si="91"/>
        <v>-158.57714839999971</v>
      </c>
      <c r="O737">
        <f t="shared" si="92"/>
        <v>-158.57714839999971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2.5643396447921765</v>
      </c>
    </row>
    <row r="738" spans="1:19" x14ac:dyDescent="0.3">
      <c r="A738" t="s">
        <v>764</v>
      </c>
      <c r="B738">
        <v>6253.9067383000001</v>
      </c>
      <c r="C738">
        <v>6059.4399414</v>
      </c>
      <c r="D738">
        <v>6190.9628905999998</v>
      </c>
      <c r="E738">
        <v>6013.3666991999999</v>
      </c>
      <c r="F738">
        <v>6058.0800780999998</v>
      </c>
      <c r="G738">
        <v>6026.3701172000001</v>
      </c>
      <c r="H738">
        <v>6059.4399414</v>
      </c>
      <c r="I738">
        <v>6081.4799805000002</v>
      </c>
      <c r="J738">
        <v>6088.9140625</v>
      </c>
      <c r="L738" t="str">
        <f t="shared" si="90"/>
        <v>31AUG2023:17:00:00</v>
      </c>
      <c r="M738">
        <v>18</v>
      </c>
      <c r="N738">
        <f t="shared" si="91"/>
        <v>-194.46679690000019</v>
      </c>
      <c r="O738">
        <f t="shared" si="92"/>
        <v>-194.46679690000019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3.1095250543000921</v>
      </c>
    </row>
    <row r="739" spans="1:19" x14ac:dyDescent="0.3">
      <c r="A739" t="s">
        <v>765</v>
      </c>
      <c r="B739">
        <v>6226.3627930000002</v>
      </c>
      <c r="C739">
        <v>6042.1401366999999</v>
      </c>
      <c r="D739">
        <v>6156.1191405999998</v>
      </c>
      <c r="E739">
        <v>6042.7763672000001</v>
      </c>
      <c r="F739">
        <v>6036.6899414</v>
      </c>
      <c r="G739">
        <v>6020.1601563000004</v>
      </c>
      <c r="H739">
        <v>6042.1401366999999</v>
      </c>
      <c r="I739">
        <v>6119.1699219000002</v>
      </c>
      <c r="J739">
        <v>6085.3017577999999</v>
      </c>
      <c r="L739" t="str">
        <f t="shared" si="90"/>
        <v>31AUG2023:18:00:00</v>
      </c>
      <c r="M739">
        <v>19</v>
      </c>
      <c r="N739">
        <f t="shared" si="91"/>
        <v>-184.22265630000038</v>
      </c>
      <c r="O739">
        <f t="shared" si="92"/>
        <v>-184.22265630000038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2.9587523635325756</v>
      </c>
    </row>
    <row r="740" spans="1:19" x14ac:dyDescent="0.3">
      <c r="A740" t="s">
        <v>766</v>
      </c>
      <c r="B740">
        <v>6026.1186522999997</v>
      </c>
      <c r="C740">
        <v>5958.9599608999997</v>
      </c>
      <c r="D740">
        <v>5990.3676758000001</v>
      </c>
      <c r="E740">
        <v>5890.1625977000003</v>
      </c>
      <c r="F740">
        <v>5943.1000977000003</v>
      </c>
      <c r="G740">
        <v>5945.4501952999999</v>
      </c>
      <c r="H740">
        <v>5958.9599608999997</v>
      </c>
      <c r="I740">
        <v>6011.4799805000002</v>
      </c>
      <c r="J740">
        <v>5978.0605469000002</v>
      </c>
      <c r="L740" t="str">
        <f t="shared" si="90"/>
        <v>31AUG2023:19:00:00</v>
      </c>
      <c r="M740">
        <v>20</v>
      </c>
      <c r="N740">
        <f t="shared" si="91"/>
        <v>-67.158691399999952</v>
      </c>
      <c r="O740">
        <f t="shared" si="92"/>
        <v>-67.158691399999952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1.1144601571090436</v>
      </c>
    </row>
    <row r="741" spans="1:19" x14ac:dyDescent="0.3">
      <c r="A741" t="s">
        <v>767</v>
      </c>
      <c r="B741">
        <v>5747.5649414</v>
      </c>
      <c r="C741">
        <v>5749.8398438000004</v>
      </c>
      <c r="D741">
        <v>5660.4594727000003</v>
      </c>
      <c r="E741">
        <v>5540.0888672000001</v>
      </c>
      <c r="F741">
        <v>5721.7099608999997</v>
      </c>
      <c r="G741">
        <v>5739.3100586</v>
      </c>
      <c r="H741">
        <v>5749.8398438000004</v>
      </c>
      <c r="I741">
        <v>5741.3701172000001</v>
      </c>
      <c r="J741">
        <v>5725.5571289</v>
      </c>
      <c r="L741" t="str">
        <f t="shared" si="90"/>
        <v>31AUG2023:20:00:00</v>
      </c>
      <c r="M741">
        <v>21</v>
      </c>
      <c r="N741">
        <f t="shared" si="91"/>
        <v>2.2749024000004283</v>
      </c>
      <c r="O741" t="str">
        <f t="shared" si="92"/>
        <v/>
      </c>
      <c r="P741">
        <f t="shared" si="93"/>
        <v>2.2749024000004283</v>
      </c>
      <c r="Q741" t="str">
        <f t="shared" si="94"/>
        <v/>
      </c>
      <c r="R741">
        <f t="shared" si="95"/>
        <v>1</v>
      </c>
      <c r="S741">
        <f t="shared" si="96"/>
        <v>3.9580281792280271E-2</v>
      </c>
    </row>
    <row r="742" spans="1:19" x14ac:dyDescent="0.3">
      <c r="A742" t="s">
        <v>768</v>
      </c>
      <c r="B742">
        <v>5689.7954102000003</v>
      </c>
      <c r="C742">
        <v>5569.1499022999997</v>
      </c>
      <c r="D742">
        <v>5591.71875</v>
      </c>
      <c r="E742">
        <v>5458.1088866999999</v>
      </c>
      <c r="F742">
        <v>5544.4902344000002</v>
      </c>
      <c r="G742">
        <v>5561</v>
      </c>
      <c r="H742">
        <v>5569.1499022999997</v>
      </c>
      <c r="I742">
        <v>5520.1201172000001</v>
      </c>
      <c r="J742">
        <v>5555.6738280999998</v>
      </c>
      <c r="L742" t="str">
        <f t="shared" si="90"/>
        <v>31AUG2023:21:00:00</v>
      </c>
      <c r="M742">
        <v>22</v>
      </c>
      <c r="N742">
        <f t="shared" si="91"/>
        <v>-120.64550790000067</v>
      </c>
      <c r="O742">
        <f t="shared" si="92"/>
        <v>-120.64550790000067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2.1203839365422787</v>
      </c>
    </row>
    <row r="743" spans="1:19" x14ac:dyDescent="0.3">
      <c r="A743" t="s">
        <v>769</v>
      </c>
      <c r="B743">
        <v>5368.9404297000001</v>
      </c>
      <c r="C743">
        <v>5368.5698241999999</v>
      </c>
      <c r="D743">
        <v>5545.0039063000004</v>
      </c>
      <c r="E743">
        <v>5430.1606444999998</v>
      </c>
      <c r="F743">
        <v>5331.0097655999998</v>
      </c>
      <c r="G743">
        <v>5355.8398438000004</v>
      </c>
      <c r="H743">
        <v>5368.5698241999999</v>
      </c>
      <c r="I743">
        <v>5329.3701172000001</v>
      </c>
      <c r="J743">
        <v>5387.0678711</v>
      </c>
      <c r="L743" t="str">
        <f t="shared" si="90"/>
        <v>31AUG2023:22:00:00</v>
      </c>
      <c r="M743">
        <v>23</v>
      </c>
      <c r="N743">
        <f t="shared" si="91"/>
        <v>-0.37060550000023795</v>
      </c>
      <c r="O743">
        <f t="shared" si="92"/>
        <v>-0.37060550000023795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6.9027679642358454E-3</v>
      </c>
    </row>
    <row r="744" spans="1:19" x14ac:dyDescent="0.3">
      <c r="A744" t="s">
        <v>770</v>
      </c>
      <c r="B744">
        <v>4975.9521483999997</v>
      </c>
      <c r="C744">
        <v>5035.1298827999999</v>
      </c>
      <c r="D744">
        <v>5169.5908202999999</v>
      </c>
      <c r="E744">
        <v>5034.9511719000002</v>
      </c>
      <c r="F744">
        <v>4989.5097655999998</v>
      </c>
      <c r="G744">
        <v>5013.0800780999998</v>
      </c>
      <c r="H744">
        <v>5035.1298827999999</v>
      </c>
      <c r="I744">
        <v>4966.8398438000004</v>
      </c>
      <c r="J744">
        <v>5034.7685547000001</v>
      </c>
      <c r="L744" t="str">
        <f t="shared" si="90"/>
        <v>31AUG2023:23:00:00</v>
      </c>
      <c r="M744">
        <v>24</v>
      </c>
      <c r="N744">
        <f t="shared" si="91"/>
        <v>59.17773440000019</v>
      </c>
      <c r="O744" t="str">
        <f t="shared" si="92"/>
        <v/>
      </c>
      <c r="P744">
        <f t="shared" si="93"/>
        <v>59.17773440000019</v>
      </c>
      <c r="Q744" t="str">
        <f t="shared" si="94"/>
        <v/>
      </c>
      <c r="R744">
        <f t="shared" si="95"/>
        <v>1</v>
      </c>
      <c r="S744">
        <f t="shared" si="96"/>
        <v>1.1892745877596229</v>
      </c>
    </row>
    <row r="745" spans="1:19" x14ac:dyDescent="0.3">
      <c r="A745" t="s">
        <v>771</v>
      </c>
      <c r="B745">
        <v>4624.6337891000003</v>
      </c>
      <c r="C745">
        <v>4710.8598633000001</v>
      </c>
      <c r="D745">
        <v>4834.0688477000003</v>
      </c>
      <c r="E745">
        <v>4737.8989258000001</v>
      </c>
      <c r="F745">
        <v>4662.1201172000001</v>
      </c>
      <c r="G745">
        <v>4687.7998047000001</v>
      </c>
      <c r="H745">
        <v>4710.8598633000001</v>
      </c>
      <c r="I745">
        <v>4660.0800780999998</v>
      </c>
      <c r="J745">
        <v>4713.0878905999998</v>
      </c>
    </row>
    <row r="746" spans="1:19" x14ac:dyDescent="0.3">
      <c r="A746" t="s">
        <v>27</v>
      </c>
      <c r="B746">
        <v>4147.5532227000003</v>
      </c>
      <c r="C746">
        <v>3986</v>
      </c>
      <c r="D746">
        <v>3966.2773437999999</v>
      </c>
      <c r="E746">
        <v>3956.2048340000001</v>
      </c>
      <c r="F746">
        <v>3986</v>
      </c>
      <c r="G746">
        <v>3986</v>
      </c>
      <c r="H746">
        <v>4036.8100586</v>
      </c>
      <c r="I746">
        <v>4026.9499512000002</v>
      </c>
      <c r="J746">
        <v>4009.5834961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6"/>
  <sheetViews>
    <sheetView topLeftCell="W1" workbookViewId="0">
      <selection activeCell="AC3" sqref="AC3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28</v>
      </c>
      <c r="B2">
        <v>1759.2805175999999</v>
      </c>
      <c r="C2">
        <v>1645.9254149999999</v>
      </c>
      <c r="D2">
        <v>1625.8363036999999</v>
      </c>
      <c r="E2">
        <v>1582.2763672000001</v>
      </c>
      <c r="F2">
        <v>1610.0899658000001</v>
      </c>
      <c r="G2">
        <v>1610.1300048999999</v>
      </c>
      <c r="H2">
        <v>1661.9599608999999</v>
      </c>
      <c r="I2">
        <v>1667.1600341999999</v>
      </c>
      <c r="J2">
        <v>1645.9254149999999</v>
      </c>
      <c r="L2" t="str">
        <f>A2</f>
        <v>01AUG2023:01:00:00</v>
      </c>
      <c r="M2">
        <v>1</v>
      </c>
      <c r="N2">
        <f>C2-B2</f>
        <v>-113.35510260000001</v>
      </c>
      <c r="O2">
        <f>IF(N2&lt;0,N2,"")</f>
        <v>-113.35510260000001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6.4432648157008163</v>
      </c>
      <c r="T2">
        <f>AVERAGE(S2:S722)</f>
        <v>5.9977312589032223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29</v>
      </c>
      <c r="B3">
        <v>1667.1483154</v>
      </c>
      <c r="C3">
        <v>1573.4212646000001</v>
      </c>
      <c r="D3">
        <v>1529.3314209</v>
      </c>
      <c r="E3">
        <v>1476.5056152</v>
      </c>
      <c r="F3">
        <v>1539.8100586</v>
      </c>
      <c r="G3">
        <v>1543.7199707</v>
      </c>
      <c r="H3">
        <v>1595.1500243999999</v>
      </c>
      <c r="I3">
        <v>1602.1899414</v>
      </c>
      <c r="J3">
        <v>1573.4212646000001</v>
      </c>
      <c r="L3" t="str">
        <f t="shared" ref="L3:L66" si="0">A3</f>
        <v>01AUG2023:02:00:00</v>
      </c>
      <c r="M3">
        <v>2</v>
      </c>
      <c r="N3">
        <f t="shared" ref="N3:N66" si="1">C3-B3</f>
        <v>-93.727050799999915</v>
      </c>
      <c r="O3">
        <f t="shared" ref="O3:O66" si="2">IF(N3&lt;0,N3,"")</f>
        <v>-93.727050799999915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5.6219983509692675</v>
      </c>
      <c r="V3" s="3">
        <v>1</v>
      </c>
      <c r="W3" s="4">
        <v>-70.690410907692325</v>
      </c>
      <c r="X3" s="4">
        <v>108.82040743888885</v>
      </c>
      <c r="Y3" s="4"/>
      <c r="Z3">
        <v>1</v>
      </c>
      <c r="AA3">
        <f>W3</f>
        <v>-70.690410907692325</v>
      </c>
      <c r="AB3">
        <f>X3</f>
        <v>108.82040743888885</v>
      </c>
    </row>
    <row r="4" spans="1:28" x14ac:dyDescent="0.3">
      <c r="A4" t="s">
        <v>30</v>
      </c>
      <c r="B4">
        <v>1586.359375</v>
      </c>
      <c r="C4">
        <v>1521.0648193</v>
      </c>
      <c r="D4">
        <v>1457.4138184000001</v>
      </c>
      <c r="E4">
        <v>1429.8641356999999</v>
      </c>
      <c r="F4">
        <v>1475.6999512</v>
      </c>
      <c r="G4">
        <v>1485.1400146000001</v>
      </c>
      <c r="H4">
        <v>1551.3000488</v>
      </c>
      <c r="I4">
        <v>1560.3599853999999</v>
      </c>
      <c r="J4">
        <v>1521.0648193</v>
      </c>
      <c r="L4" t="str">
        <f t="shared" si="0"/>
        <v>01AUG2023:03:00:00</v>
      </c>
      <c r="M4">
        <v>3</v>
      </c>
      <c r="N4">
        <f t="shared" si="1"/>
        <v>-65.294555700000046</v>
      </c>
      <c r="O4">
        <f t="shared" si="2"/>
        <v>-65.294555700000046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4.1160002411181296</v>
      </c>
      <c r="V4" s="3">
        <v>2</v>
      </c>
      <c r="W4" s="4">
        <v>-88.745727536363631</v>
      </c>
      <c r="X4" s="4">
        <v>97.858050539999994</v>
      </c>
      <c r="Y4" s="4"/>
      <c r="Z4">
        <v>2</v>
      </c>
      <c r="AA4">
        <f t="shared" ref="AA4:AB26" si="7">W4</f>
        <v>-88.745727536363631</v>
      </c>
      <c r="AB4">
        <f t="shared" si="7"/>
        <v>97.858050539999994</v>
      </c>
    </row>
    <row r="5" spans="1:28" x14ac:dyDescent="0.3">
      <c r="A5" t="s">
        <v>31</v>
      </c>
      <c r="B5">
        <v>1538.1779785000001</v>
      </c>
      <c r="C5">
        <v>1448.9707031</v>
      </c>
      <c r="D5">
        <v>1399.0031738</v>
      </c>
      <c r="E5">
        <v>1388.1343993999999</v>
      </c>
      <c r="F5">
        <v>1416.6600341999999</v>
      </c>
      <c r="G5">
        <v>1426.8699951000001</v>
      </c>
      <c r="H5">
        <v>1470.0100098</v>
      </c>
      <c r="I5">
        <v>1479.3800048999999</v>
      </c>
      <c r="J5">
        <v>1448.9707031</v>
      </c>
      <c r="L5" t="str">
        <f t="shared" si="0"/>
        <v>01AUG2023:04:00:00</v>
      </c>
      <c r="M5">
        <v>4</v>
      </c>
      <c r="N5">
        <f t="shared" si="1"/>
        <v>-89.207275400000071</v>
      </c>
      <c r="O5">
        <f t="shared" si="2"/>
        <v>-89.207275400000071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5.7995418376092722</v>
      </c>
      <c r="V5" s="3">
        <v>3</v>
      </c>
      <c r="W5" s="4">
        <v>-101.07236734999996</v>
      </c>
      <c r="X5" s="4">
        <v>101.02849264117648</v>
      </c>
      <c r="Y5" s="4"/>
      <c r="Z5">
        <v>3</v>
      </c>
      <c r="AA5">
        <f t="shared" si="7"/>
        <v>-101.07236734999996</v>
      </c>
      <c r="AB5">
        <f t="shared" si="7"/>
        <v>101.02849264117648</v>
      </c>
    </row>
    <row r="6" spans="1:28" x14ac:dyDescent="0.3">
      <c r="A6" t="s">
        <v>32</v>
      </c>
      <c r="B6">
        <v>1535.6759033000001</v>
      </c>
      <c r="C6">
        <v>1436.8107910000001</v>
      </c>
      <c r="D6">
        <v>1352.5039062999999</v>
      </c>
      <c r="E6">
        <v>1348.7730713000001</v>
      </c>
      <c r="F6">
        <v>1396.5300293</v>
      </c>
      <c r="G6">
        <v>1399.4699707</v>
      </c>
      <c r="H6">
        <v>1473.4200439000001</v>
      </c>
      <c r="I6">
        <v>1482.2800293</v>
      </c>
      <c r="J6">
        <v>1436.8107910000001</v>
      </c>
      <c r="L6" t="str">
        <f t="shared" si="0"/>
        <v>01AUG2023:05:00:00</v>
      </c>
      <c r="M6">
        <v>5</v>
      </c>
      <c r="N6">
        <f t="shared" si="1"/>
        <v>-98.865112299999964</v>
      </c>
      <c r="O6">
        <f t="shared" si="2"/>
        <v>-98.865112299999964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6.4378891462417043</v>
      </c>
      <c r="V6" s="3">
        <v>4</v>
      </c>
      <c r="W6" s="4">
        <v>-84.273193361538446</v>
      </c>
      <c r="X6" s="4">
        <v>104.85312787058824</v>
      </c>
      <c r="Y6" s="4"/>
      <c r="Z6">
        <v>4</v>
      </c>
      <c r="AA6">
        <f t="shared" si="7"/>
        <v>-84.273193361538446</v>
      </c>
      <c r="AB6">
        <f t="shared" si="7"/>
        <v>104.85312787058824</v>
      </c>
    </row>
    <row r="7" spans="1:28" x14ac:dyDescent="0.3">
      <c r="A7" t="s">
        <v>33</v>
      </c>
      <c r="B7">
        <v>1488.7739257999999</v>
      </c>
      <c r="C7">
        <v>1427.1975098</v>
      </c>
      <c r="D7">
        <v>1346.0718993999999</v>
      </c>
      <c r="E7">
        <v>1312.9959716999999</v>
      </c>
      <c r="F7">
        <v>1379.3100586</v>
      </c>
      <c r="G7">
        <v>1385.0200195</v>
      </c>
      <c r="H7">
        <v>1464.9300536999999</v>
      </c>
      <c r="I7">
        <v>1473.5699463000001</v>
      </c>
      <c r="J7">
        <v>1427.1975098</v>
      </c>
      <c r="L7" t="str">
        <f t="shared" si="0"/>
        <v>01AUG2023:06:00:00</v>
      </c>
      <c r="M7">
        <v>6</v>
      </c>
      <c r="N7">
        <f t="shared" si="1"/>
        <v>-61.576415999999881</v>
      </c>
      <c r="O7">
        <f t="shared" si="2"/>
        <v>-61.576415999999881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4.1360487937691071</v>
      </c>
      <c r="V7" s="3">
        <v>5</v>
      </c>
      <c r="W7" s="4">
        <v>-77.071695946666622</v>
      </c>
      <c r="X7" s="4">
        <v>132.38394369333332</v>
      </c>
      <c r="Y7" s="4"/>
      <c r="Z7">
        <v>5</v>
      </c>
      <c r="AA7">
        <f t="shared" si="7"/>
        <v>-77.071695946666622</v>
      </c>
      <c r="AB7">
        <f t="shared" si="7"/>
        <v>132.38394369333332</v>
      </c>
    </row>
    <row r="8" spans="1:28" x14ac:dyDescent="0.3">
      <c r="A8" t="s">
        <v>34</v>
      </c>
      <c r="B8">
        <v>1430.8808594</v>
      </c>
      <c r="C8">
        <v>1428.8331298999999</v>
      </c>
      <c r="D8">
        <v>1378.7858887</v>
      </c>
      <c r="E8">
        <v>1337.0871582</v>
      </c>
      <c r="F8">
        <v>1397.9799805</v>
      </c>
      <c r="G8">
        <v>1398.0699463000001</v>
      </c>
      <c r="H8">
        <v>1452.0699463000001</v>
      </c>
      <c r="I8">
        <v>1459.5</v>
      </c>
      <c r="J8">
        <v>1428.8331298999999</v>
      </c>
      <c r="L8" t="str">
        <f t="shared" si="0"/>
        <v>01AUG2023:07:00:00</v>
      </c>
      <c r="M8">
        <v>7</v>
      </c>
      <c r="N8">
        <f t="shared" si="1"/>
        <v>-2.0477295000000595</v>
      </c>
      <c r="O8">
        <f t="shared" si="2"/>
        <v>-2.0477295000000595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0.14310971361086749</v>
      </c>
      <c r="V8" s="3">
        <v>6</v>
      </c>
      <c r="W8" s="4">
        <v>-69.454293385714251</v>
      </c>
      <c r="X8" s="4">
        <v>150.87853241249996</v>
      </c>
      <c r="Y8" s="4"/>
      <c r="Z8">
        <v>6</v>
      </c>
      <c r="AA8">
        <f t="shared" si="7"/>
        <v>-69.454293385714251</v>
      </c>
      <c r="AB8">
        <f t="shared" si="7"/>
        <v>150.87853241249996</v>
      </c>
    </row>
    <row r="9" spans="1:28" x14ac:dyDescent="0.3">
      <c r="A9" t="s">
        <v>35</v>
      </c>
      <c r="B9">
        <v>1463.2130127</v>
      </c>
      <c r="C9">
        <v>1430.2254639</v>
      </c>
      <c r="D9">
        <v>1418.2369385</v>
      </c>
      <c r="E9">
        <v>1387.8234863</v>
      </c>
      <c r="F9">
        <v>1407.6400146000001</v>
      </c>
      <c r="G9">
        <v>1402.75</v>
      </c>
      <c r="H9">
        <v>1439.4599608999999</v>
      </c>
      <c r="I9">
        <v>1445.6700439000001</v>
      </c>
      <c r="J9">
        <v>1430.2254639</v>
      </c>
      <c r="L9" t="str">
        <f t="shared" si="0"/>
        <v>01AUG2023:08:00:00</v>
      </c>
      <c r="M9">
        <v>8</v>
      </c>
      <c r="N9">
        <f t="shared" si="1"/>
        <v>-32.987548800000013</v>
      </c>
      <c r="O9">
        <f t="shared" si="2"/>
        <v>-32.987548800000013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2.2544597754177702</v>
      </c>
      <c r="V9" s="3">
        <v>7</v>
      </c>
      <c r="W9" s="4">
        <v>-73.40609305000001</v>
      </c>
      <c r="X9" s="4">
        <v>114.1170959375</v>
      </c>
      <c r="Y9" s="4"/>
      <c r="Z9">
        <v>7</v>
      </c>
      <c r="AA9">
        <f t="shared" si="7"/>
        <v>-73.40609305000001</v>
      </c>
      <c r="AB9">
        <f t="shared" si="7"/>
        <v>114.1170959375</v>
      </c>
    </row>
    <row r="10" spans="1:28" x14ac:dyDescent="0.3">
      <c r="A10" t="s">
        <v>36</v>
      </c>
      <c r="B10">
        <v>1575.0139160000001</v>
      </c>
      <c r="C10">
        <v>1494.1317139</v>
      </c>
      <c r="D10">
        <v>1557.3929443</v>
      </c>
      <c r="E10">
        <v>1542.5895995999999</v>
      </c>
      <c r="F10">
        <v>1481.7700195</v>
      </c>
      <c r="G10">
        <v>1474.6300048999999</v>
      </c>
      <c r="H10">
        <v>1475.9000243999999</v>
      </c>
      <c r="I10">
        <v>1480.8100586</v>
      </c>
      <c r="J10">
        <v>1494.1317139</v>
      </c>
      <c r="L10" t="str">
        <f t="shared" si="0"/>
        <v>01AUG2023:09:00:00</v>
      </c>
      <c r="M10">
        <v>9</v>
      </c>
      <c r="N10">
        <f t="shared" si="1"/>
        <v>-80.882202100000086</v>
      </c>
      <c r="O10">
        <f t="shared" si="2"/>
        <v>-80.882202100000086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5.1353325375951835</v>
      </c>
      <c r="V10" s="3">
        <v>8</v>
      </c>
      <c r="W10" s="4">
        <v>-82.645378552941196</v>
      </c>
      <c r="X10" s="4">
        <v>116.63777983846157</v>
      </c>
      <c r="Y10" s="4"/>
      <c r="Z10">
        <v>8</v>
      </c>
      <c r="AA10">
        <f t="shared" si="7"/>
        <v>-82.645378552941196</v>
      </c>
      <c r="AB10">
        <f t="shared" si="7"/>
        <v>116.63777983846157</v>
      </c>
    </row>
    <row r="11" spans="1:28" x14ac:dyDescent="0.3">
      <c r="A11" t="s">
        <v>37</v>
      </c>
      <c r="B11">
        <v>1737.7899170000001</v>
      </c>
      <c r="C11">
        <v>1621.9318848</v>
      </c>
      <c r="D11">
        <v>1727.2941894999999</v>
      </c>
      <c r="E11">
        <v>1706.3966064000001</v>
      </c>
      <c r="F11">
        <v>1625.1600341999999</v>
      </c>
      <c r="G11">
        <v>1614.8399658000001</v>
      </c>
      <c r="H11">
        <v>1584.8900146000001</v>
      </c>
      <c r="I11">
        <v>1590.0200195</v>
      </c>
      <c r="J11">
        <v>1621.9318848</v>
      </c>
      <c r="L11" t="str">
        <f t="shared" si="0"/>
        <v>01AUG2023:10:00:00</v>
      </c>
      <c r="M11">
        <v>10</v>
      </c>
      <c r="N11">
        <f t="shared" si="1"/>
        <v>-115.85803220000003</v>
      </c>
      <c r="O11">
        <f t="shared" si="2"/>
        <v>-115.85803220000003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6.6669757412339745</v>
      </c>
      <c r="V11" s="3">
        <v>9</v>
      </c>
      <c r="W11" s="4">
        <v>-102.56332576470587</v>
      </c>
      <c r="X11" s="4">
        <v>107.67235389230768</v>
      </c>
      <c r="Y11" s="4"/>
      <c r="Z11">
        <v>9</v>
      </c>
      <c r="AA11">
        <f t="shared" si="7"/>
        <v>-102.56332576470587</v>
      </c>
      <c r="AB11">
        <f t="shared" si="7"/>
        <v>107.67235389230768</v>
      </c>
    </row>
    <row r="12" spans="1:28" x14ac:dyDescent="0.3">
      <c r="A12" t="s">
        <v>38</v>
      </c>
      <c r="B12">
        <v>1908.7368164</v>
      </c>
      <c r="C12">
        <v>1767.4731445</v>
      </c>
      <c r="D12">
        <v>1890.9300536999999</v>
      </c>
      <c r="E12">
        <v>1868.9777832</v>
      </c>
      <c r="F12">
        <v>1773.4699707</v>
      </c>
      <c r="G12">
        <v>1760.1300048999999</v>
      </c>
      <c r="H12">
        <v>1724.4899902</v>
      </c>
      <c r="I12">
        <v>1728.5999756000001</v>
      </c>
      <c r="J12">
        <v>1767.4731445</v>
      </c>
      <c r="L12" t="str">
        <f t="shared" si="0"/>
        <v>01AUG2023:11:00:00</v>
      </c>
      <c r="M12">
        <v>11</v>
      </c>
      <c r="N12">
        <f t="shared" si="1"/>
        <v>-141.26367189999996</v>
      </c>
      <c r="O12">
        <f t="shared" si="2"/>
        <v>-141.26367189999996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7.4008983682953371</v>
      </c>
      <c r="V12" s="3">
        <v>10</v>
      </c>
      <c r="W12" s="4">
        <v>-117.27244568125003</v>
      </c>
      <c r="X12" s="4">
        <v>98.264221199999938</v>
      </c>
      <c r="Y12" s="4"/>
      <c r="Z12">
        <v>10</v>
      </c>
      <c r="AA12">
        <f t="shared" si="7"/>
        <v>-117.27244568125003</v>
      </c>
      <c r="AB12">
        <f t="shared" si="7"/>
        <v>98.264221199999938</v>
      </c>
    </row>
    <row r="13" spans="1:28" x14ac:dyDescent="0.3">
      <c r="A13" t="s">
        <v>39</v>
      </c>
      <c r="B13">
        <v>2013.5140381000001</v>
      </c>
      <c r="C13">
        <v>1908.6436768000001</v>
      </c>
      <c r="D13">
        <v>1980.0382079999999</v>
      </c>
      <c r="E13">
        <v>1952.7098389</v>
      </c>
      <c r="F13">
        <v>1916.6600341999999</v>
      </c>
      <c r="G13">
        <v>1903.3599853999999</v>
      </c>
      <c r="H13">
        <v>1883.0400391000001</v>
      </c>
      <c r="I13">
        <v>1885.7399902</v>
      </c>
      <c r="J13">
        <v>1908.6436768000001</v>
      </c>
      <c r="L13" t="str">
        <f t="shared" si="0"/>
        <v>01AUG2023:12:00:00</v>
      </c>
      <c r="M13">
        <v>12</v>
      </c>
      <c r="N13">
        <f t="shared" si="1"/>
        <v>-104.87036130000001</v>
      </c>
      <c r="O13">
        <f t="shared" si="2"/>
        <v>-104.87036130000001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5.2083253116505803</v>
      </c>
      <c r="V13" s="3">
        <v>11</v>
      </c>
      <c r="W13" s="4">
        <v>-103.25001925263159</v>
      </c>
      <c r="X13" s="4">
        <v>138.78523391818183</v>
      </c>
      <c r="Y13" s="4"/>
      <c r="Z13">
        <v>11</v>
      </c>
      <c r="AA13">
        <f t="shared" si="7"/>
        <v>-103.25001925263159</v>
      </c>
      <c r="AB13">
        <f t="shared" si="7"/>
        <v>138.78523391818183</v>
      </c>
    </row>
    <row r="14" spans="1:28" x14ac:dyDescent="0.3">
      <c r="A14" t="s">
        <v>40</v>
      </c>
      <c r="B14">
        <v>2131.1293945000002</v>
      </c>
      <c r="C14">
        <v>2032.4125977000001</v>
      </c>
      <c r="D14">
        <v>2079.0773926000002</v>
      </c>
      <c r="E14">
        <v>2027.1350098</v>
      </c>
      <c r="F14">
        <v>2033.5899658000001</v>
      </c>
      <c r="G14">
        <v>2023.3000488</v>
      </c>
      <c r="H14">
        <v>2017.5200195</v>
      </c>
      <c r="I14">
        <v>2018.8399658000001</v>
      </c>
      <c r="J14">
        <v>2032.4125977000001</v>
      </c>
      <c r="L14" t="str">
        <f t="shared" si="0"/>
        <v>01AUG2023:13:00:00</v>
      </c>
      <c r="M14">
        <v>13</v>
      </c>
      <c r="N14">
        <f t="shared" si="1"/>
        <v>-98.716796800000111</v>
      </c>
      <c r="O14">
        <f t="shared" si="2"/>
        <v>-98.716796800000111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4.6321352919615082</v>
      </c>
      <c r="V14" s="3">
        <v>12</v>
      </c>
      <c r="W14" s="4">
        <v>-123.21707588571428</v>
      </c>
      <c r="X14" s="4">
        <v>107.22125244999998</v>
      </c>
      <c r="Y14" s="4"/>
      <c r="Z14">
        <v>12</v>
      </c>
      <c r="AA14">
        <f t="shared" si="7"/>
        <v>-123.21707588571428</v>
      </c>
      <c r="AB14">
        <f t="shared" si="7"/>
        <v>107.22125244999998</v>
      </c>
    </row>
    <row r="15" spans="1:28" x14ac:dyDescent="0.3">
      <c r="A15" t="s">
        <v>41</v>
      </c>
      <c r="B15">
        <v>2218.6579590000001</v>
      </c>
      <c r="C15">
        <v>2143.0280762000002</v>
      </c>
      <c r="D15">
        <v>2184.0598144999999</v>
      </c>
      <c r="E15">
        <v>2131.6936034999999</v>
      </c>
      <c r="F15">
        <v>2147.8000487999998</v>
      </c>
      <c r="G15">
        <v>2133.5200195000002</v>
      </c>
      <c r="H15">
        <v>2129.4299316000001</v>
      </c>
      <c r="I15">
        <v>2130.8500976999999</v>
      </c>
      <c r="J15">
        <v>2143.0280762000002</v>
      </c>
      <c r="L15" t="str">
        <f t="shared" si="0"/>
        <v>01AUG2023:14:00:00</v>
      </c>
      <c r="M15">
        <v>14</v>
      </c>
      <c r="N15">
        <f t="shared" si="1"/>
        <v>-75.629882799999905</v>
      </c>
      <c r="O15">
        <f t="shared" si="2"/>
        <v>-75.629882799999905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3.4088121827524973</v>
      </c>
      <c r="V15" s="3">
        <v>13</v>
      </c>
      <c r="W15" s="4">
        <v>-127.52775879333333</v>
      </c>
      <c r="X15" s="4">
        <v>117.33510742666668</v>
      </c>
      <c r="Y15" s="4"/>
      <c r="Z15">
        <v>13</v>
      </c>
      <c r="AA15">
        <f t="shared" si="7"/>
        <v>-127.52775879333333</v>
      </c>
      <c r="AB15">
        <f t="shared" si="7"/>
        <v>117.33510742666668</v>
      </c>
    </row>
    <row r="16" spans="1:28" x14ac:dyDescent="0.3">
      <c r="A16" t="s">
        <v>42</v>
      </c>
      <c r="B16">
        <v>2300.9240722999998</v>
      </c>
      <c r="C16">
        <v>2192.2219237999998</v>
      </c>
      <c r="D16">
        <v>2264.5300293</v>
      </c>
      <c r="E16">
        <v>2214.2932129000001</v>
      </c>
      <c r="F16">
        <v>2214.0100097999998</v>
      </c>
      <c r="G16">
        <v>2194.0700683999999</v>
      </c>
      <c r="H16">
        <v>2162.9699707</v>
      </c>
      <c r="I16">
        <v>2165.3898926000002</v>
      </c>
      <c r="J16">
        <v>2192.2219237999998</v>
      </c>
      <c r="L16" t="str">
        <f t="shared" si="0"/>
        <v>01AUG2023:15:00:00</v>
      </c>
      <c r="M16">
        <v>15</v>
      </c>
      <c r="N16">
        <f t="shared" si="1"/>
        <v>-108.70214850000002</v>
      </c>
      <c r="O16">
        <f t="shared" si="2"/>
        <v>-108.70214850000002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4.7242822919985166</v>
      </c>
      <c r="V16" s="3">
        <v>14</v>
      </c>
      <c r="W16" s="4">
        <v>-105.85660327647062</v>
      </c>
      <c r="X16" s="4">
        <v>124.33650089230763</v>
      </c>
      <c r="Y16" s="4"/>
      <c r="Z16">
        <v>14</v>
      </c>
      <c r="AA16">
        <f t="shared" si="7"/>
        <v>-105.85660327647062</v>
      </c>
      <c r="AB16">
        <f t="shared" si="7"/>
        <v>124.33650089230763</v>
      </c>
    </row>
    <row r="17" spans="1:28" x14ac:dyDescent="0.3">
      <c r="A17" t="s">
        <v>43</v>
      </c>
      <c r="B17">
        <v>2338.0390625</v>
      </c>
      <c r="C17">
        <v>2197.3095702999999</v>
      </c>
      <c r="D17">
        <v>2316.7438965000001</v>
      </c>
      <c r="E17">
        <v>2278.6516112999998</v>
      </c>
      <c r="F17">
        <v>2238.1499023000001</v>
      </c>
      <c r="G17">
        <v>2213.25</v>
      </c>
      <c r="H17">
        <v>2147.4399414</v>
      </c>
      <c r="I17">
        <v>2148.6298827999999</v>
      </c>
      <c r="J17">
        <v>2197.3095702999999</v>
      </c>
      <c r="L17" t="str">
        <f t="shared" si="0"/>
        <v>01AUG2023:16:00:00</v>
      </c>
      <c r="M17">
        <v>16</v>
      </c>
      <c r="N17">
        <f t="shared" si="1"/>
        <v>-140.7294922000001</v>
      </c>
      <c r="O17">
        <f t="shared" si="2"/>
        <v>-140.7294922000001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6.0191249349581852</v>
      </c>
      <c r="V17" s="3">
        <v>15</v>
      </c>
      <c r="W17" s="4">
        <v>-104.09920828571428</v>
      </c>
      <c r="X17" s="4">
        <v>137.92277016666674</v>
      </c>
      <c r="Y17" s="4"/>
      <c r="Z17">
        <v>15</v>
      </c>
      <c r="AA17">
        <f t="shared" si="7"/>
        <v>-104.09920828571428</v>
      </c>
      <c r="AB17">
        <f t="shared" si="7"/>
        <v>137.92277016666674</v>
      </c>
    </row>
    <row r="18" spans="1:28" x14ac:dyDescent="0.3">
      <c r="A18" t="s">
        <v>44</v>
      </c>
      <c r="B18">
        <v>2370.1706543</v>
      </c>
      <c r="C18">
        <v>2207.2832030999998</v>
      </c>
      <c r="D18">
        <v>2358.9846191000001</v>
      </c>
      <c r="E18">
        <v>2316.5227051000002</v>
      </c>
      <c r="F18">
        <v>2247.2299804999998</v>
      </c>
      <c r="G18">
        <v>2220.5300293</v>
      </c>
      <c r="H18">
        <v>2147.8000487999998</v>
      </c>
      <c r="I18">
        <v>2147.8999023000001</v>
      </c>
      <c r="J18">
        <v>2207.2832030999998</v>
      </c>
      <c r="L18" t="str">
        <f t="shared" si="0"/>
        <v>01AUG2023:17:00:00</v>
      </c>
      <c r="M18">
        <v>17</v>
      </c>
      <c r="N18">
        <f t="shared" si="1"/>
        <v>-162.88745120000021</v>
      </c>
      <c r="O18">
        <f t="shared" si="2"/>
        <v>-162.88745120000021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6.8723933824970498</v>
      </c>
      <c r="V18" s="3">
        <v>16</v>
      </c>
      <c r="W18" s="4">
        <v>-119.24282005000009</v>
      </c>
      <c r="X18" s="4">
        <v>113.95692443750005</v>
      </c>
      <c r="Y18" s="4"/>
      <c r="Z18">
        <v>16</v>
      </c>
      <c r="AA18">
        <f t="shared" si="7"/>
        <v>-119.24282005000009</v>
      </c>
      <c r="AB18">
        <f t="shared" si="7"/>
        <v>113.95692443750005</v>
      </c>
    </row>
    <row r="19" spans="1:28" x14ac:dyDescent="0.3">
      <c r="A19" t="s">
        <v>45</v>
      </c>
      <c r="B19">
        <v>2346.5104980000001</v>
      </c>
      <c r="C19">
        <v>2214.4814452999999</v>
      </c>
      <c r="D19">
        <v>2354.2661133000001</v>
      </c>
      <c r="E19">
        <v>2329.5063476999999</v>
      </c>
      <c r="F19">
        <v>2251.1799316000001</v>
      </c>
      <c r="G19">
        <v>2226.9599609000002</v>
      </c>
      <c r="H19">
        <v>2160.2700195000002</v>
      </c>
      <c r="I19">
        <v>2159.1101073999998</v>
      </c>
      <c r="J19">
        <v>2214.4814452999999</v>
      </c>
      <c r="L19" t="str">
        <f t="shared" si="0"/>
        <v>01AUG2023:18:00:00</v>
      </c>
      <c r="M19">
        <v>18</v>
      </c>
      <c r="N19">
        <f t="shared" si="1"/>
        <v>-132.02905270000019</v>
      </c>
      <c r="O19">
        <f t="shared" si="2"/>
        <v>-132.02905270000019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5.6266124874588215</v>
      </c>
      <c r="V19" s="3">
        <v>17</v>
      </c>
      <c r="W19" s="4">
        <v>-107.94515137999996</v>
      </c>
      <c r="X19" s="4">
        <v>102.49758301999995</v>
      </c>
      <c r="Y19" s="4"/>
      <c r="Z19">
        <v>17</v>
      </c>
      <c r="AA19">
        <f t="shared" si="7"/>
        <v>-107.94515137999996</v>
      </c>
      <c r="AB19">
        <f t="shared" si="7"/>
        <v>102.49758301999995</v>
      </c>
    </row>
    <row r="20" spans="1:28" x14ac:dyDescent="0.3">
      <c r="A20" t="s">
        <v>46</v>
      </c>
      <c r="B20">
        <v>2318.6796875</v>
      </c>
      <c r="C20">
        <v>2166.0419922000001</v>
      </c>
      <c r="D20">
        <v>2322.2944336</v>
      </c>
      <c r="E20">
        <v>2317.6979980000001</v>
      </c>
      <c r="F20">
        <v>2211.9799804999998</v>
      </c>
      <c r="G20">
        <v>2193.5300293</v>
      </c>
      <c r="H20">
        <v>2102.1799316000001</v>
      </c>
      <c r="I20">
        <v>2101.2600097999998</v>
      </c>
      <c r="J20">
        <v>2166.0419922000001</v>
      </c>
      <c r="L20" t="str">
        <f t="shared" si="0"/>
        <v>01AUG2023:19:00:00</v>
      </c>
      <c r="M20">
        <v>19</v>
      </c>
      <c r="N20">
        <f t="shared" si="1"/>
        <v>-152.6376952999999</v>
      </c>
      <c r="O20">
        <f t="shared" si="2"/>
        <v>-152.6376952999999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6.5829573667665082</v>
      </c>
      <c r="V20" s="3">
        <v>18</v>
      </c>
      <c r="W20" s="4">
        <v>-122.82424316000004</v>
      </c>
      <c r="X20" s="4">
        <v>51.363525380000013</v>
      </c>
      <c r="Y20" s="4"/>
      <c r="Z20">
        <v>18</v>
      </c>
      <c r="AA20">
        <f t="shared" si="7"/>
        <v>-122.82424316000004</v>
      </c>
      <c r="AB20">
        <f t="shared" si="7"/>
        <v>51.363525380000013</v>
      </c>
    </row>
    <row r="21" spans="1:28" x14ac:dyDescent="0.3">
      <c r="A21" t="s">
        <v>47</v>
      </c>
      <c r="B21">
        <v>2295.2199707</v>
      </c>
      <c r="C21">
        <v>2101.2631836</v>
      </c>
      <c r="D21">
        <v>2224.9155273000001</v>
      </c>
      <c r="E21">
        <v>2215.0600586</v>
      </c>
      <c r="F21">
        <v>2143.9399414</v>
      </c>
      <c r="G21">
        <v>2128.6398926000002</v>
      </c>
      <c r="H21">
        <v>2048.8200683999999</v>
      </c>
      <c r="I21">
        <v>2047.9200439000001</v>
      </c>
      <c r="J21">
        <v>2101.2631836</v>
      </c>
      <c r="L21" t="str">
        <f t="shared" si="0"/>
        <v>01AUG2023:20:00:00</v>
      </c>
      <c r="M21">
        <v>20</v>
      </c>
      <c r="N21">
        <f t="shared" si="1"/>
        <v>-193.95678709999993</v>
      </c>
      <c r="O21">
        <f t="shared" si="2"/>
        <v>-193.95678709999993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8.450466167774179</v>
      </c>
      <c r="V21" s="3">
        <v>19</v>
      </c>
      <c r="W21" s="4">
        <v>-130.65132493461545</v>
      </c>
      <c r="X21" s="4">
        <v>69.176940875000071</v>
      </c>
      <c r="Y21" s="4"/>
      <c r="Z21">
        <v>19</v>
      </c>
      <c r="AA21">
        <f t="shared" si="7"/>
        <v>-130.65132493461545</v>
      </c>
      <c r="AB21">
        <f t="shared" si="7"/>
        <v>69.176940875000071</v>
      </c>
    </row>
    <row r="22" spans="1:28" x14ac:dyDescent="0.3">
      <c r="A22" t="s">
        <v>48</v>
      </c>
      <c r="B22">
        <v>2174.5107422000001</v>
      </c>
      <c r="C22">
        <v>2012.0476074000001</v>
      </c>
      <c r="D22">
        <v>2063.1027832</v>
      </c>
      <c r="E22">
        <v>2043.2858887</v>
      </c>
      <c r="F22">
        <v>2058.1899414</v>
      </c>
      <c r="G22">
        <v>2051.1899414</v>
      </c>
      <c r="H22">
        <v>1981.1800536999999</v>
      </c>
      <c r="I22">
        <v>1980.4499512</v>
      </c>
      <c r="J22">
        <v>2012.0476074000001</v>
      </c>
      <c r="L22" t="str">
        <f t="shared" si="0"/>
        <v>01AUG2023:21:00:00</v>
      </c>
      <c r="M22">
        <v>21</v>
      </c>
      <c r="N22">
        <f t="shared" si="1"/>
        <v>-162.46313480000003</v>
      </c>
      <c r="O22">
        <f t="shared" si="2"/>
        <v>-162.46313480000003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7.4712500447632895</v>
      </c>
      <c r="V22" s="3">
        <v>20</v>
      </c>
      <c r="W22" s="4">
        <v>-148.3964472304348</v>
      </c>
      <c r="X22" s="4">
        <v>59.54202705714296</v>
      </c>
      <c r="Y22" s="4"/>
      <c r="Z22">
        <v>20</v>
      </c>
      <c r="AA22">
        <f t="shared" si="7"/>
        <v>-148.3964472304348</v>
      </c>
      <c r="AB22">
        <f t="shared" si="7"/>
        <v>59.54202705714296</v>
      </c>
    </row>
    <row r="23" spans="1:28" x14ac:dyDescent="0.3">
      <c r="A23" t="s">
        <v>49</v>
      </c>
      <c r="B23">
        <v>2114.3872070000002</v>
      </c>
      <c r="C23">
        <v>1952.8776855000001</v>
      </c>
      <c r="D23">
        <v>1992.3729248</v>
      </c>
      <c r="E23">
        <v>1991.5656738</v>
      </c>
      <c r="F23">
        <v>1986.3399658000001</v>
      </c>
      <c r="G23">
        <v>1980.5100098</v>
      </c>
      <c r="H23">
        <v>1929.6500243999999</v>
      </c>
      <c r="I23">
        <v>1929.4100341999999</v>
      </c>
      <c r="J23">
        <v>1952.8776855000001</v>
      </c>
      <c r="L23" t="str">
        <f t="shared" si="0"/>
        <v>01AUG2023:22:00:00</v>
      </c>
      <c r="M23">
        <v>22</v>
      </c>
      <c r="N23">
        <f t="shared" si="1"/>
        <v>-161.50952150000012</v>
      </c>
      <c r="O23">
        <f t="shared" si="2"/>
        <v>-161.50952150000012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7.6385971767753</v>
      </c>
      <c r="V23" s="3">
        <v>21</v>
      </c>
      <c r="W23" s="4">
        <v>-102.15938895714282</v>
      </c>
      <c r="X23" s="4">
        <v>82.084635388888927</v>
      </c>
      <c r="Y23" s="4"/>
      <c r="Z23">
        <v>21</v>
      </c>
      <c r="AA23">
        <f t="shared" si="7"/>
        <v>-102.15938895714282</v>
      </c>
      <c r="AB23">
        <f t="shared" si="7"/>
        <v>82.084635388888927</v>
      </c>
    </row>
    <row r="24" spans="1:28" x14ac:dyDescent="0.3">
      <c r="A24" t="s">
        <v>50</v>
      </c>
      <c r="B24">
        <v>1906.9205322</v>
      </c>
      <c r="C24">
        <v>1852.2030029</v>
      </c>
      <c r="D24">
        <v>1860.0498047000001</v>
      </c>
      <c r="E24">
        <v>1859.4128418</v>
      </c>
      <c r="F24">
        <v>1882.75</v>
      </c>
      <c r="G24">
        <v>1872.1300048999999</v>
      </c>
      <c r="H24">
        <v>1840.9100341999999</v>
      </c>
      <c r="I24">
        <v>1841.4399414</v>
      </c>
      <c r="J24">
        <v>1852.2030029</v>
      </c>
      <c r="L24" t="str">
        <f t="shared" si="0"/>
        <v>01AUG2023:23:00:00</v>
      </c>
      <c r="M24">
        <v>23</v>
      </c>
      <c r="N24">
        <f t="shared" si="1"/>
        <v>-54.717529300000024</v>
      </c>
      <c r="O24">
        <f t="shared" si="2"/>
        <v>-54.717529300000024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2.8694184354327978</v>
      </c>
      <c r="V24" s="3">
        <v>22</v>
      </c>
      <c r="W24" s="4">
        <v>-87.682572210526345</v>
      </c>
      <c r="X24" s="4">
        <v>81.88948195454546</v>
      </c>
      <c r="Y24" s="4"/>
      <c r="Z24">
        <v>22</v>
      </c>
      <c r="AA24">
        <f t="shared" si="7"/>
        <v>-87.682572210526345</v>
      </c>
      <c r="AB24">
        <f t="shared" si="7"/>
        <v>81.88948195454546</v>
      </c>
    </row>
    <row r="25" spans="1:28" x14ac:dyDescent="0.3">
      <c r="A25" t="s">
        <v>51</v>
      </c>
      <c r="B25">
        <v>1744.2836914</v>
      </c>
      <c r="C25">
        <v>1758.5117187999999</v>
      </c>
      <c r="D25">
        <v>1745.9283447</v>
      </c>
      <c r="E25">
        <v>1723.4219971</v>
      </c>
      <c r="F25">
        <v>1768</v>
      </c>
      <c r="G25">
        <v>1760.4000243999999</v>
      </c>
      <c r="H25">
        <v>1760.2399902</v>
      </c>
      <c r="I25">
        <v>1761.3800048999999</v>
      </c>
      <c r="J25">
        <v>1758.5117187999999</v>
      </c>
      <c r="L25" t="str">
        <f t="shared" si="0"/>
        <v>02AUG2023:00:00:00</v>
      </c>
      <c r="M25">
        <v>24</v>
      </c>
      <c r="N25">
        <f t="shared" si="1"/>
        <v>14.228027399999974</v>
      </c>
      <c r="O25" t="str">
        <f t="shared" si="2"/>
        <v/>
      </c>
      <c r="P25">
        <f t="shared" si="3"/>
        <v>14.228027399999974</v>
      </c>
      <c r="Q25" t="str">
        <f t="shared" si="4"/>
        <v/>
      </c>
      <c r="R25">
        <f t="shared" si="5"/>
        <v>1</v>
      </c>
      <c r="S25">
        <f t="shared" si="6"/>
        <v>0.81569457251419053</v>
      </c>
      <c r="V25" s="3">
        <v>23</v>
      </c>
      <c r="W25" s="4">
        <v>-92.527148433333352</v>
      </c>
      <c r="X25" s="4">
        <v>94.712565100000035</v>
      </c>
      <c r="Y25" s="4"/>
      <c r="Z25">
        <v>23</v>
      </c>
      <c r="AA25">
        <f t="shared" si="7"/>
        <v>-92.527148433333352</v>
      </c>
      <c r="AB25">
        <f t="shared" si="7"/>
        <v>94.712565100000035</v>
      </c>
    </row>
    <row r="26" spans="1:28" x14ac:dyDescent="0.3">
      <c r="A26" t="s">
        <v>52</v>
      </c>
      <c r="B26">
        <v>1597.6291504000001</v>
      </c>
      <c r="C26">
        <v>1710.6689452999999</v>
      </c>
      <c r="D26">
        <v>1632.5491943</v>
      </c>
      <c r="E26">
        <v>1595.8505858999999</v>
      </c>
      <c r="F26">
        <v>1682.5400391000001</v>
      </c>
      <c r="G26">
        <v>1703.0300293</v>
      </c>
      <c r="H26">
        <v>1740.5300293</v>
      </c>
      <c r="I26">
        <v>1744.8100586</v>
      </c>
      <c r="J26">
        <v>1710.6689452999999</v>
      </c>
      <c r="L26" t="str">
        <f t="shared" si="0"/>
        <v>02AUG2023:01:00:00</v>
      </c>
      <c r="M26">
        <v>1</v>
      </c>
      <c r="N26">
        <f t="shared" si="1"/>
        <v>113.03979489999983</v>
      </c>
      <c r="O26" t="str">
        <f t="shared" si="2"/>
        <v/>
      </c>
      <c r="P26">
        <f t="shared" si="3"/>
        <v>113.03979489999983</v>
      </c>
      <c r="Q26" t="str">
        <f t="shared" si="4"/>
        <v/>
      </c>
      <c r="R26">
        <f t="shared" si="5"/>
        <v>1</v>
      </c>
      <c r="S26">
        <f t="shared" si="6"/>
        <v>7.0754714804557706</v>
      </c>
      <c r="V26" s="3">
        <v>24</v>
      </c>
      <c r="W26" s="4">
        <v>-111.79694159090913</v>
      </c>
      <c r="X26" s="4">
        <v>97.830123094736834</v>
      </c>
      <c r="Y26" s="4"/>
      <c r="Z26">
        <v>24</v>
      </c>
      <c r="AA26">
        <f t="shared" si="7"/>
        <v>-111.79694159090913</v>
      </c>
      <c r="AB26">
        <f t="shared" si="7"/>
        <v>97.830123094736834</v>
      </c>
    </row>
    <row r="27" spans="1:28" x14ac:dyDescent="0.3">
      <c r="A27" t="s">
        <v>53</v>
      </c>
      <c r="B27">
        <v>1474.1066894999999</v>
      </c>
      <c r="C27">
        <v>1617.9108887</v>
      </c>
      <c r="D27">
        <v>1527.9489745999999</v>
      </c>
      <c r="E27">
        <v>1481.6065673999999</v>
      </c>
      <c r="F27">
        <v>1587.6099853999999</v>
      </c>
      <c r="G27">
        <v>1611.1500243999999</v>
      </c>
      <c r="H27">
        <v>1651.5400391000001</v>
      </c>
      <c r="I27">
        <v>1656.6099853999999</v>
      </c>
      <c r="J27">
        <v>1617.9108887</v>
      </c>
      <c r="L27" t="str">
        <f t="shared" si="0"/>
        <v>02AUG2023:02:00:00</v>
      </c>
      <c r="M27">
        <v>2</v>
      </c>
      <c r="N27">
        <f t="shared" si="1"/>
        <v>143.80419920000008</v>
      </c>
      <c r="O27" t="str">
        <f t="shared" si="2"/>
        <v/>
      </c>
      <c r="P27">
        <f t="shared" si="3"/>
        <v>143.80419920000008</v>
      </c>
      <c r="Q27" t="str">
        <f t="shared" si="4"/>
        <v/>
      </c>
      <c r="R27">
        <f t="shared" si="5"/>
        <v>1</v>
      </c>
      <c r="S27">
        <f t="shared" si="6"/>
        <v>9.7553454050721946</v>
      </c>
      <c r="V27" s="3" t="s">
        <v>13</v>
      </c>
      <c r="W27" s="4">
        <v>-105.06408897180715</v>
      </c>
      <c r="X27" s="4">
        <v>108.12643571960785</v>
      </c>
      <c r="Y27" s="4"/>
    </row>
    <row r="28" spans="1:28" x14ac:dyDescent="0.3">
      <c r="A28" t="s">
        <v>54</v>
      </c>
      <c r="B28">
        <v>1407.0961914</v>
      </c>
      <c r="C28">
        <v>1551.0968018000001</v>
      </c>
      <c r="D28">
        <v>1457.7592772999999</v>
      </c>
      <c r="E28">
        <v>1401.7751464999999</v>
      </c>
      <c r="F28">
        <v>1506.4599608999999</v>
      </c>
      <c r="G28">
        <v>1535.9100341999999</v>
      </c>
      <c r="H28">
        <v>1589.1700439000001</v>
      </c>
      <c r="I28">
        <v>1595.1899414</v>
      </c>
      <c r="J28">
        <v>1551.0968018000001</v>
      </c>
      <c r="L28" t="str">
        <f t="shared" si="0"/>
        <v>02AUG2023:03:00:00</v>
      </c>
      <c r="M28">
        <v>3</v>
      </c>
      <c r="N28">
        <f t="shared" si="1"/>
        <v>144.00061040000014</v>
      </c>
      <c r="O28" t="str">
        <f t="shared" si="2"/>
        <v/>
      </c>
      <c r="P28">
        <f t="shared" si="3"/>
        <v>144.00061040000014</v>
      </c>
      <c r="Q28" t="str">
        <f t="shared" si="4"/>
        <v/>
      </c>
      <c r="R28">
        <f t="shared" si="5"/>
        <v>1</v>
      </c>
      <c r="S28">
        <f t="shared" si="6"/>
        <v>10.233885307920971</v>
      </c>
    </row>
    <row r="29" spans="1:28" x14ac:dyDescent="0.3">
      <c r="A29" t="s">
        <v>55</v>
      </c>
      <c r="B29">
        <v>1366.8867187999999</v>
      </c>
      <c r="C29">
        <v>1500.1339111</v>
      </c>
      <c r="D29">
        <v>1415.1545410000001</v>
      </c>
      <c r="E29">
        <v>1404.0683594</v>
      </c>
      <c r="F29">
        <v>1460.7199707</v>
      </c>
      <c r="G29">
        <v>1492.5400391000001</v>
      </c>
      <c r="H29">
        <v>1533.1999512</v>
      </c>
      <c r="I29">
        <v>1539.3900146000001</v>
      </c>
      <c r="J29">
        <v>1500.1339111</v>
      </c>
      <c r="L29" t="str">
        <f t="shared" si="0"/>
        <v>02AUG2023:04:00:00</v>
      </c>
      <c r="M29">
        <v>4</v>
      </c>
      <c r="N29">
        <f t="shared" si="1"/>
        <v>133.24719230000005</v>
      </c>
      <c r="O29" t="str">
        <f t="shared" si="2"/>
        <v/>
      </c>
      <c r="P29">
        <f t="shared" si="3"/>
        <v>133.24719230000005</v>
      </c>
      <c r="Q29" t="str">
        <f t="shared" si="4"/>
        <v/>
      </c>
      <c r="R29">
        <f t="shared" si="5"/>
        <v>1</v>
      </c>
      <c r="S29">
        <f t="shared" si="6"/>
        <v>9.7482249602204618</v>
      </c>
    </row>
    <row r="30" spans="1:28" x14ac:dyDescent="0.3">
      <c r="A30" t="s">
        <v>56</v>
      </c>
      <c r="B30">
        <v>1354.5339355000001</v>
      </c>
      <c r="C30">
        <v>1476.3889160000001</v>
      </c>
      <c r="D30">
        <v>1372.2689209</v>
      </c>
      <c r="E30">
        <v>1377.5296631000001</v>
      </c>
      <c r="F30">
        <v>1431.4100341999999</v>
      </c>
      <c r="G30">
        <v>1462.8100586</v>
      </c>
      <c r="H30">
        <v>1517.7600098</v>
      </c>
      <c r="I30">
        <v>1523.9499512</v>
      </c>
      <c r="J30">
        <v>1476.3889160000001</v>
      </c>
      <c r="L30" t="str">
        <f t="shared" si="0"/>
        <v>02AUG2023:05:00:00</v>
      </c>
      <c r="M30">
        <v>5</v>
      </c>
      <c r="N30">
        <f t="shared" si="1"/>
        <v>121.85498050000001</v>
      </c>
      <c r="O30" t="str">
        <f t="shared" si="2"/>
        <v/>
      </c>
      <c r="P30">
        <f t="shared" si="3"/>
        <v>121.85498050000001</v>
      </c>
      <c r="Q30" t="str">
        <f t="shared" si="4"/>
        <v/>
      </c>
      <c r="R30">
        <f t="shared" si="5"/>
        <v>1</v>
      </c>
      <c r="S30">
        <f t="shared" si="6"/>
        <v>8.9960817744311132</v>
      </c>
    </row>
    <row r="31" spans="1:28" x14ac:dyDescent="0.3">
      <c r="A31" t="s">
        <v>57</v>
      </c>
      <c r="B31">
        <v>1216.2283935999999</v>
      </c>
      <c r="C31">
        <v>1461.1961670000001</v>
      </c>
      <c r="D31">
        <v>1361.5107422000001</v>
      </c>
      <c r="E31">
        <v>1361.9510498</v>
      </c>
      <c r="F31">
        <v>1418.9599608999999</v>
      </c>
      <c r="G31">
        <v>1441.9599608999999</v>
      </c>
      <c r="H31">
        <v>1501.6500243999999</v>
      </c>
      <c r="I31">
        <v>1507.6899414</v>
      </c>
      <c r="J31">
        <v>1461.1961670000001</v>
      </c>
      <c r="L31" t="str">
        <f t="shared" si="0"/>
        <v>02AUG2023:06:00:00</v>
      </c>
      <c r="M31">
        <v>6</v>
      </c>
      <c r="N31">
        <f t="shared" si="1"/>
        <v>244.96777340000017</v>
      </c>
      <c r="O31" t="str">
        <f t="shared" si="2"/>
        <v/>
      </c>
      <c r="P31">
        <f t="shared" si="3"/>
        <v>244.96777340000017</v>
      </c>
      <c r="Q31" t="str">
        <f t="shared" si="4"/>
        <v/>
      </c>
      <c r="R31">
        <f t="shared" si="5"/>
        <v>1</v>
      </c>
      <c r="S31">
        <f t="shared" si="6"/>
        <v>20.141593033764231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58</v>
      </c>
      <c r="B32">
        <v>1284.2557373</v>
      </c>
      <c r="C32">
        <v>1465.2618408000001</v>
      </c>
      <c r="D32">
        <v>1396.9437256000001</v>
      </c>
      <c r="E32">
        <v>1373.9732666</v>
      </c>
      <c r="F32">
        <v>1434.9499512</v>
      </c>
      <c r="G32">
        <v>1448.0200195</v>
      </c>
      <c r="H32">
        <v>1493.4100341999999</v>
      </c>
      <c r="I32">
        <v>1498.5100098</v>
      </c>
      <c r="J32">
        <v>1465.2618408000001</v>
      </c>
      <c r="L32" t="str">
        <f t="shared" si="0"/>
        <v>02AUG2023:07:00:00</v>
      </c>
      <c r="M32">
        <v>7</v>
      </c>
      <c r="N32">
        <f t="shared" si="1"/>
        <v>181.00610350000011</v>
      </c>
      <c r="O32" t="str">
        <f t="shared" si="2"/>
        <v/>
      </c>
      <c r="P32">
        <f t="shared" si="3"/>
        <v>181.00610350000011</v>
      </c>
      <c r="Q32" t="str">
        <f t="shared" si="4"/>
        <v/>
      </c>
      <c r="R32">
        <f t="shared" si="5"/>
        <v>1</v>
      </c>
      <c r="S32">
        <f t="shared" si="6"/>
        <v>14.094241375985177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59</v>
      </c>
      <c r="B33">
        <v>1357.590332</v>
      </c>
      <c r="C33">
        <v>1468.7271728999999</v>
      </c>
      <c r="D33">
        <v>1428.8757324000001</v>
      </c>
      <c r="E33">
        <v>1399.1136475000001</v>
      </c>
      <c r="F33">
        <v>1441.8699951000001</v>
      </c>
      <c r="G33">
        <v>1450.7399902</v>
      </c>
      <c r="H33">
        <v>1487.1800536999999</v>
      </c>
      <c r="I33">
        <v>1491.7900391000001</v>
      </c>
      <c r="J33">
        <v>1468.7271728999999</v>
      </c>
      <c r="L33" t="str">
        <f t="shared" si="0"/>
        <v>02AUG2023:08:00:00</v>
      </c>
      <c r="M33">
        <v>8</v>
      </c>
      <c r="N33">
        <f t="shared" si="1"/>
        <v>111.13684089999992</v>
      </c>
      <c r="O33" t="str">
        <f t="shared" si="2"/>
        <v/>
      </c>
      <c r="P33">
        <f t="shared" si="3"/>
        <v>111.13684089999992</v>
      </c>
      <c r="Q33" t="str">
        <f t="shared" si="4"/>
        <v/>
      </c>
      <c r="R33">
        <f t="shared" si="5"/>
        <v>1</v>
      </c>
      <c r="S33">
        <f t="shared" si="6"/>
        <v>8.1863311987699046</v>
      </c>
      <c r="V33" s="3">
        <v>2</v>
      </c>
      <c r="W33" s="4">
        <v>11</v>
      </c>
      <c r="X33" s="4">
        <v>20</v>
      </c>
      <c r="Z33">
        <v>2</v>
      </c>
      <c r="AA33">
        <f t="shared" ref="AA33:AA55" si="8">W33</f>
        <v>11</v>
      </c>
      <c r="AB33">
        <f t="shared" ref="AB33:AB55" si="9">X33</f>
        <v>20</v>
      </c>
    </row>
    <row r="34" spans="1:28" x14ac:dyDescent="0.3">
      <c r="A34" t="s">
        <v>60</v>
      </c>
      <c r="B34">
        <v>1705.2424315999999</v>
      </c>
      <c r="C34">
        <v>1539.3264160000001</v>
      </c>
      <c r="D34">
        <v>1561.4267577999999</v>
      </c>
      <c r="E34">
        <v>1535.765625</v>
      </c>
      <c r="F34">
        <v>1509.5999756000001</v>
      </c>
      <c r="G34">
        <v>1521.1700439000001</v>
      </c>
      <c r="H34">
        <v>1538.0699463000001</v>
      </c>
      <c r="I34">
        <v>1541.8100586</v>
      </c>
      <c r="J34">
        <v>1539.3264160000001</v>
      </c>
      <c r="L34" t="str">
        <f t="shared" si="0"/>
        <v>02AUG2023:09:00:00</v>
      </c>
      <c r="M34">
        <v>9</v>
      </c>
      <c r="N34">
        <f t="shared" si="1"/>
        <v>-165.91601559999981</v>
      </c>
      <c r="O34">
        <f t="shared" si="2"/>
        <v>-165.91601559999981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9.7297611486434601</v>
      </c>
      <c r="V34" s="3">
        <v>3</v>
      </c>
      <c r="W34" s="4">
        <v>12</v>
      </c>
      <c r="X34" s="4">
        <v>17</v>
      </c>
      <c r="Z34">
        <v>3</v>
      </c>
      <c r="AA34">
        <f t="shared" si="8"/>
        <v>12</v>
      </c>
      <c r="AB34">
        <f t="shared" si="9"/>
        <v>17</v>
      </c>
    </row>
    <row r="35" spans="1:28" x14ac:dyDescent="0.3">
      <c r="A35" t="s">
        <v>61</v>
      </c>
      <c r="B35">
        <v>1853.1713867000001</v>
      </c>
      <c r="C35">
        <v>1672.9393310999999</v>
      </c>
      <c r="D35">
        <v>1705.2519531</v>
      </c>
      <c r="E35">
        <v>1657.4504394999999</v>
      </c>
      <c r="F35">
        <v>1653.0100098</v>
      </c>
      <c r="G35">
        <v>1661.3599853999999</v>
      </c>
      <c r="H35">
        <v>1665.6899414</v>
      </c>
      <c r="I35">
        <v>1669.1500243999999</v>
      </c>
      <c r="J35">
        <v>1672.9393310999999</v>
      </c>
      <c r="L35" t="str">
        <f t="shared" si="0"/>
        <v>02AUG2023:10:00:00</v>
      </c>
      <c r="M35">
        <v>10</v>
      </c>
      <c r="N35">
        <f t="shared" si="1"/>
        <v>-180.23205560000019</v>
      </c>
      <c r="O35">
        <f t="shared" si="2"/>
        <v>-180.23205560000019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9.725601036876844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62</v>
      </c>
      <c r="B36">
        <v>2055.3569336</v>
      </c>
      <c r="C36">
        <v>1813.9985352000001</v>
      </c>
      <c r="D36">
        <v>1856.4873047000001</v>
      </c>
      <c r="E36">
        <v>1836.1612548999999</v>
      </c>
      <c r="F36">
        <v>1797.4399414</v>
      </c>
      <c r="G36">
        <v>1800.2299805</v>
      </c>
      <c r="H36">
        <v>1803.3299560999999</v>
      </c>
      <c r="I36">
        <v>1806.4499512</v>
      </c>
      <c r="J36">
        <v>1813.9985352000001</v>
      </c>
      <c r="L36" t="str">
        <f t="shared" si="0"/>
        <v>02AUG2023:11:00:00</v>
      </c>
      <c r="M36">
        <v>11</v>
      </c>
      <c r="N36">
        <f t="shared" si="1"/>
        <v>-241.35839839999994</v>
      </c>
      <c r="O36">
        <f t="shared" si="2"/>
        <v>-241.35839839999994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11.742894601632804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63</v>
      </c>
      <c r="B37">
        <v>2099.0051269999999</v>
      </c>
      <c r="C37">
        <v>1943.7912598</v>
      </c>
      <c r="D37">
        <v>1941.6401367000001</v>
      </c>
      <c r="E37">
        <v>1941.2630615</v>
      </c>
      <c r="F37">
        <v>1933.4699707</v>
      </c>
      <c r="G37">
        <v>1931.2700195</v>
      </c>
      <c r="H37">
        <v>1946.9599608999999</v>
      </c>
      <c r="I37">
        <v>1949.6700439000001</v>
      </c>
      <c r="J37">
        <v>1943.7912598</v>
      </c>
      <c r="L37" t="str">
        <f t="shared" si="0"/>
        <v>02AUG2023:12:00:00</v>
      </c>
      <c r="M37">
        <v>12</v>
      </c>
      <c r="N37">
        <f t="shared" si="1"/>
        <v>-155.21386719999987</v>
      </c>
      <c r="O37">
        <f t="shared" si="2"/>
        <v>-155.21386719999987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7.3946397368661545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64</v>
      </c>
      <c r="B38">
        <v>2227.4443359000002</v>
      </c>
      <c r="C38">
        <v>2066.6069336</v>
      </c>
      <c r="D38">
        <v>2057.5388183999999</v>
      </c>
      <c r="E38">
        <v>2052.7770995999999</v>
      </c>
      <c r="F38">
        <v>2048.5700683999999</v>
      </c>
      <c r="G38">
        <v>2051.4599609000002</v>
      </c>
      <c r="H38">
        <v>2073.9799804999998</v>
      </c>
      <c r="I38">
        <v>2076.3400879000001</v>
      </c>
      <c r="J38">
        <v>2066.6069336</v>
      </c>
      <c r="L38" t="str">
        <f t="shared" si="0"/>
        <v>02AUG2023:13:00:00</v>
      </c>
      <c r="M38">
        <v>13</v>
      </c>
      <c r="N38">
        <f t="shared" si="1"/>
        <v>-160.83740230000012</v>
      </c>
      <c r="O38">
        <f t="shared" si="2"/>
        <v>-160.83740230000012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7.2207147764711115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65</v>
      </c>
      <c r="B39">
        <v>2251.1826172000001</v>
      </c>
      <c r="C39">
        <v>2181.2536620999999</v>
      </c>
      <c r="D39">
        <v>2159.8586426000002</v>
      </c>
      <c r="E39">
        <v>2140.1499023000001</v>
      </c>
      <c r="F39">
        <v>2168.4199219000002</v>
      </c>
      <c r="G39">
        <v>2168.8000487999998</v>
      </c>
      <c r="H39">
        <v>2191.4099120999999</v>
      </c>
      <c r="I39">
        <v>2193.7900390999998</v>
      </c>
      <c r="J39">
        <v>2181.2536620999999</v>
      </c>
      <c r="L39" t="str">
        <f t="shared" si="0"/>
        <v>02AUG2023:14:00:00</v>
      </c>
      <c r="M39">
        <v>14</v>
      </c>
      <c r="N39">
        <f t="shared" si="1"/>
        <v>-69.928955100000167</v>
      </c>
      <c r="O39">
        <f t="shared" si="2"/>
        <v>-69.928955100000167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3.1063208540130409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66</v>
      </c>
      <c r="B40">
        <v>2339.6882323999998</v>
      </c>
      <c r="C40">
        <v>2251.9826659999999</v>
      </c>
      <c r="D40">
        <v>2242.7131347999998</v>
      </c>
      <c r="E40">
        <v>2239.6196289</v>
      </c>
      <c r="F40">
        <v>2252.8300780999998</v>
      </c>
      <c r="G40">
        <v>2248.5100097999998</v>
      </c>
      <c r="H40">
        <v>2254.1101073999998</v>
      </c>
      <c r="I40">
        <v>2256.9099120999999</v>
      </c>
      <c r="J40">
        <v>2251.9826659999999</v>
      </c>
      <c r="L40" t="str">
        <f t="shared" si="0"/>
        <v>02AUG2023:15:00:00</v>
      </c>
      <c r="M40">
        <v>15</v>
      </c>
      <c r="N40">
        <f t="shared" si="1"/>
        <v>-87.705566399999952</v>
      </c>
      <c r="O40">
        <f t="shared" si="2"/>
        <v>-87.705566399999952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3.7486005693174578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67</v>
      </c>
      <c r="B41">
        <v>2355.4443359000002</v>
      </c>
      <c r="C41">
        <v>2273.3354491999999</v>
      </c>
      <c r="D41">
        <v>2293.2663573999998</v>
      </c>
      <c r="E41">
        <v>2278.8361816000001</v>
      </c>
      <c r="F41">
        <v>2286.3300780999998</v>
      </c>
      <c r="G41">
        <v>2280</v>
      </c>
      <c r="H41">
        <v>2262.4399414</v>
      </c>
      <c r="I41">
        <v>2264.3898926000002</v>
      </c>
      <c r="J41">
        <v>2273.3354491999999</v>
      </c>
      <c r="L41" t="str">
        <f t="shared" si="0"/>
        <v>02AUG2023:16:00:00</v>
      </c>
      <c r="M41">
        <v>16</v>
      </c>
      <c r="N41">
        <f t="shared" si="1"/>
        <v>-82.108886700000312</v>
      </c>
      <c r="O41">
        <f t="shared" si="2"/>
        <v>-82.108886700000312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3.4859192148400755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68</v>
      </c>
      <c r="B42">
        <v>2352.3872070000002</v>
      </c>
      <c r="C42">
        <v>2289.3964844000002</v>
      </c>
      <c r="D42">
        <v>2322.0429687999999</v>
      </c>
      <c r="E42">
        <v>2281.4091797000001</v>
      </c>
      <c r="F42">
        <v>2302.8000487999998</v>
      </c>
      <c r="G42">
        <v>2298.7600097999998</v>
      </c>
      <c r="H42">
        <v>2274.0400390999998</v>
      </c>
      <c r="I42">
        <v>2275.3999023000001</v>
      </c>
      <c r="J42">
        <v>2289.3964844000002</v>
      </c>
      <c r="L42" t="str">
        <f t="shared" si="0"/>
        <v>02AUG2023:17:00:00</v>
      </c>
      <c r="M42">
        <v>17</v>
      </c>
      <c r="N42">
        <f t="shared" si="1"/>
        <v>-62.990722600000026</v>
      </c>
      <c r="O42">
        <f t="shared" si="2"/>
        <v>-62.990722600000026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2.6777361487325937</v>
      </c>
      <c r="V42" s="3">
        <v>11</v>
      </c>
      <c r="W42" s="4">
        <v>19</v>
      </c>
      <c r="X42" s="4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3">
      <c r="A43" t="s">
        <v>69</v>
      </c>
      <c r="B43">
        <v>2359.2390137000002</v>
      </c>
      <c r="C43">
        <v>2294.1413573999998</v>
      </c>
      <c r="D43">
        <v>2324.9963379000001</v>
      </c>
      <c r="E43">
        <v>2290.5014648000001</v>
      </c>
      <c r="F43">
        <v>2300.6599120999999</v>
      </c>
      <c r="G43">
        <v>2300.1398926000002</v>
      </c>
      <c r="H43">
        <v>2281.2900390999998</v>
      </c>
      <c r="I43">
        <v>2282.25</v>
      </c>
      <c r="J43">
        <v>2294.1413573999998</v>
      </c>
      <c r="L43" t="str">
        <f t="shared" si="0"/>
        <v>02AUG2023:18:00:00</v>
      </c>
      <c r="M43">
        <v>18</v>
      </c>
      <c r="N43">
        <f t="shared" si="1"/>
        <v>-65.097656300000381</v>
      </c>
      <c r="O43">
        <f t="shared" si="2"/>
        <v>-65.097656300000381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2.7592649969749172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70</v>
      </c>
      <c r="B44">
        <v>2345.4870605000001</v>
      </c>
      <c r="C44">
        <v>2255.0263672000001</v>
      </c>
      <c r="D44">
        <v>2299.1469726999999</v>
      </c>
      <c r="E44">
        <v>2251.2932129000001</v>
      </c>
      <c r="F44">
        <v>2261.8500976999999</v>
      </c>
      <c r="G44">
        <v>2267.5800780999998</v>
      </c>
      <c r="H44">
        <v>2236.7199707</v>
      </c>
      <c r="I44">
        <v>2237.4599609000002</v>
      </c>
      <c r="J44">
        <v>2255.0263672000001</v>
      </c>
      <c r="L44" t="str">
        <f t="shared" si="0"/>
        <v>02AUG2023:19:00:00</v>
      </c>
      <c r="M44">
        <v>19</v>
      </c>
      <c r="N44">
        <f t="shared" si="1"/>
        <v>-90.460693300000003</v>
      </c>
      <c r="O44">
        <f t="shared" si="2"/>
        <v>-90.460693300000003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3.8567977979258607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71</v>
      </c>
      <c r="B45">
        <v>2255.3610840000001</v>
      </c>
      <c r="C45">
        <v>2182.8085937999999</v>
      </c>
      <c r="D45">
        <v>2211.7773437999999</v>
      </c>
      <c r="E45">
        <v>2192.7260741999999</v>
      </c>
      <c r="F45">
        <v>2183.8300780999998</v>
      </c>
      <c r="G45">
        <v>2191.6101073999998</v>
      </c>
      <c r="H45">
        <v>2171.1201172000001</v>
      </c>
      <c r="I45">
        <v>2171.9099120999999</v>
      </c>
      <c r="J45">
        <v>2182.8085937999999</v>
      </c>
      <c r="L45" t="str">
        <f t="shared" si="0"/>
        <v>02AUG2023:20:00:00</v>
      </c>
      <c r="M45">
        <v>20</v>
      </c>
      <c r="N45">
        <f t="shared" si="1"/>
        <v>-72.552490200000193</v>
      </c>
      <c r="O45">
        <f t="shared" si="2"/>
        <v>-72.552490200000193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3.2168902227985852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72</v>
      </c>
      <c r="B46">
        <v>2126.2712402000002</v>
      </c>
      <c r="C46">
        <v>2083.1179198999998</v>
      </c>
      <c r="D46">
        <v>2067.0839844000002</v>
      </c>
      <c r="E46">
        <v>2065.1545409999999</v>
      </c>
      <c r="F46">
        <v>2087.1799316000001</v>
      </c>
      <c r="G46">
        <v>2100.8500976999999</v>
      </c>
      <c r="H46">
        <v>2084.4499512000002</v>
      </c>
      <c r="I46">
        <v>2085.2099609000002</v>
      </c>
      <c r="J46">
        <v>2083.1179198999998</v>
      </c>
      <c r="L46" t="str">
        <f t="shared" si="0"/>
        <v>02AUG2023:21:00:00</v>
      </c>
      <c r="M46">
        <v>21</v>
      </c>
      <c r="N46">
        <f t="shared" si="1"/>
        <v>-43.15332030000036</v>
      </c>
      <c r="O46">
        <f t="shared" si="2"/>
        <v>-43.15332030000036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2.0295303573753505</v>
      </c>
      <c r="V46" s="3">
        <v>15</v>
      </c>
      <c r="W46" s="4">
        <v>21</v>
      </c>
      <c r="X46" s="4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3">
      <c r="A47" t="s">
        <v>73</v>
      </c>
      <c r="B47">
        <v>2068.8876952999999</v>
      </c>
      <c r="C47">
        <v>2019.9348144999999</v>
      </c>
      <c r="D47">
        <v>2000.7734375</v>
      </c>
      <c r="E47">
        <v>2018.3081055</v>
      </c>
      <c r="F47">
        <v>2013.8900146000001</v>
      </c>
      <c r="G47">
        <v>2031.0600586</v>
      </c>
      <c r="H47">
        <v>2025.0100098</v>
      </c>
      <c r="I47">
        <v>2025.9399414</v>
      </c>
      <c r="J47">
        <v>2019.9348144999999</v>
      </c>
      <c r="L47" t="str">
        <f t="shared" si="0"/>
        <v>02AUG2023:22:00:00</v>
      </c>
      <c r="M47">
        <v>22</v>
      </c>
      <c r="N47">
        <f t="shared" si="1"/>
        <v>-48.952880800000003</v>
      </c>
      <c r="O47">
        <f t="shared" si="2"/>
        <v>-48.952880800000003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2.3661449053618915</v>
      </c>
      <c r="V47" s="3">
        <v>16</v>
      </c>
      <c r="W47" s="4">
        <v>22</v>
      </c>
      <c r="X47" s="4">
        <v>8</v>
      </c>
      <c r="Z47">
        <v>16</v>
      </c>
      <c r="AA47">
        <f t="shared" si="8"/>
        <v>22</v>
      </c>
      <c r="AB47">
        <f t="shared" si="9"/>
        <v>8</v>
      </c>
    </row>
    <row r="48" spans="1:28" x14ac:dyDescent="0.3">
      <c r="A48" t="s">
        <v>74</v>
      </c>
      <c r="B48">
        <v>1867.0983887</v>
      </c>
      <c r="C48">
        <v>1894.3759766000001</v>
      </c>
      <c r="D48">
        <v>1876.0194091999999</v>
      </c>
      <c r="E48">
        <v>1900.5321045000001</v>
      </c>
      <c r="F48">
        <v>1894.6099853999999</v>
      </c>
      <c r="G48">
        <v>1907.0699463000001</v>
      </c>
      <c r="H48">
        <v>1897.6199951000001</v>
      </c>
      <c r="I48">
        <v>1899.0600586</v>
      </c>
      <c r="J48">
        <v>1894.3759766000001</v>
      </c>
      <c r="L48" t="str">
        <f t="shared" si="0"/>
        <v>02AUG2023:23:00:00</v>
      </c>
      <c r="M48">
        <v>23</v>
      </c>
      <c r="N48">
        <f t="shared" si="1"/>
        <v>27.277587900000071</v>
      </c>
      <c r="O48" t="str">
        <f t="shared" si="2"/>
        <v/>
      </c>
      <c r="P48">
        <f t="shared" si="3"/>
        <v>27.277587900000071</v>
      </c>
      <c r="Q48" t="str">
        <f t="shared" si="4"/>
        <v/>
      </c>
      <c r="R48">
        <f t="shared" si="5"/>
        <v>1</v>
      </c>
      <c r="S48">
        <f t="shared" si="6"/>
        <v>1.4609614611146748</v>
      </c>
      <c r="V48" s="3">
        <v>17</v>
      </c>
      <c r="W48" s="4">
        <v>25</v>
      </c>
      <c r="X48" s="4">
        <v>5</v>
      </c>
      <c r="Z48">
        <v>17</v>
      </c>
      <c r="AA48">
        <f t="shared" si="8"/>
        <v>25</v>
      </c>
      <c r="AB48">
        <f t="shared" si="9"/>
        <v>5</v>
      </c>
    </row>
    <row r="49" spans="1:28" x14ac:dyDescent="0.3">
      <c r="A49" t="s">
        <v>75</v>
      </c>
      <c r="B49">
        <v>1744.7066649999999</v>
      </c>
      <c r="C49">
        <v>1774.3725586</v>
      </c>
      <c r="D49">
        <v>1755.9072266000001</v>
      </c>
      <c r="E49">
        <v>1781.0178223</v>
      </c>
      <c r="F49">
        <v>1768.6700439000001</v>
      </c>
      <c r="G49">
        <v>1783.1199951000001</v>
      </c>
      <c r="H49">
        <v>1779.0799560999999</v>
      </c>
      <c r="I49">
        <v>1780.9599608999999</v>
      </c>
      <c r="J49">
        <v>1774.3725586</v>
      </c>
      <c r="L49" t="str">
        <f t="shared" si="0"/>
        <v>03AUG2023:00:00:00</v>
      </c>
      <c r="M49">
        <v>24</v>
      </c>
      <c r="N49">
        <f t="shared" si="1"/>
        <v>29.665893600000118</v>
      </c>
      <c r="O49" t="str">
        <f t="shared" si="2"/>
        <v/>
      </c>
      <c r="P49">
        <f t="shared" si="3"/>
        <v>29.665893600000118</v>
      </c>
      <c r="Q49" t="str">
        <f t="shared" si="4"/>
        <v/>
      </c>
      <c r="R49">
        <f t="shared" si="5"/>
        <v>1</v>
      </c>
      <c r="S49">
        <f t="shared" si="6"/>
        <v>1.700337036312068</v>
      </c>
      <c r="V49" s="3">
        <v>18</v>
      </c>
      <c r="W49" s="4">
        <v>25</v>
      </c>
      <c r="X49" s="4">
        <v>5</v>
      </c>
      <c r="Z49">
        <v>18</v>
      </c>
      <c r="AA49">
        <f t="shared" si="8"/>
        <v>25</v>
      </c>
      <c r="AB49">
        <f t="shared" si="9"/>
        <v>5</v>
      </c>
    </row>
    <row r="50" spans="1:28" x14ac:dyDescent="0.3">
      <c r="A50" t="s">
        <v>76</v>
      </c>
      <c r="B50">
        <v>1692.3205565999999</v>
      </c>
      <c r="C50">
        <v>1688.3452147999999</v>
      </c>
      <c r="D50">
        <v>1642.4509277</v>
      </c>
      <c r="E50">
        <v>1675.1768798999999</v>
      </c>
      <c r="F50">
        <v>1677.0400391000001</v>
      </c>
      <c r="G50">
        <v>1707.5</v>
      </c>
      <c r="H50">
        <v>1702.3199463000001</v>
      </c>
      <c r="I50">
        <v>1702.3499756000001</v>
      </c>
      <c r="J50">
        <v>1688.3452147999999</v>
      </c>
      <c r="L50" t="str">
        <f t="shared" si="0"/>
        <v>03AUG2023:01:00:00</v>
      </c>
      <c r="M50">
        <v>1</v>
      </c>
      <c r="N50">
        <f t="shared" si="1"/>
        <v>-3.9753418000000238</v>
      </c>
      <c r="O50">
        <f t="shared" si="2"/>
        <v>-3.9753418000000238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0.23490477525054629</v>
      </c>
      <c r="V50" s="3">
        <v>19</v>
      </c>
      <c r="W50" s="4">
        <v>26</v>
      </c>
      <c r="X50" s="4">
        <v>4</v>
      </c>
      <c r="Z50">
        <v>19</v>
      </c>
      <c r="AA50">
        <f t="shared" si="8"/>
        <v>26</v>
      </c>
      <c r="AB50">
        <f t="shared" si="9"/>
        <v>4</v>
      </c>
    </row>
    <row r="51" spans="1:28" x14ac:dyDescent="0.3">
      <c r="A51" t="s">
        <v>77</v>
      </c>
      <c r="B51">
        <v>1642.8430175999999</v>
      </c>
      <c r="C51">
        <v>1598.1334228999999</v>
      </c>
      <c r="D51">
        <v>1542.2564697</v>
      </c>
      <c r="E51">
        <v>1573.6719971</v>
      </c>
      <c r="F51">
        <v>1589.8100586</v>
      </c>
      <c r="G51">
        <v>1628.5600586</v>
      </c>
      <c r="H51">
        <v>1613.0100098</v>
      </c>
      <c r="I51">
        <v>1613.1400146000001</v>
      </c>
      <c r="J51">
        <v>1598.1334228999999</v>
      </c>
      <c r="L51" t="str">
        <f t="shared" si="0"/>
        <v>03AUG2023:02:00:00</v>
      </c>
      <c r="M51">
        <v>2</v>
      </c>
      <c r="N51">
        <f t="shared" si="1"/>
        <v>-44.709594700000025</v>
      </c>
      <c r="O51">
        <f t="shared" si="2"/>
        <v>-44.709594700000025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2.7214769896466113</v>
      </c>
      <c r="V51" s="3">
        <v>20</v>
      </c>
      <c r="W51" s="4">
        <v>23</v>
      </c>
      <c r="X51" s="4">
        <v>7</v>
      </c>
      <c r="Z51">
        <v>20</v>
      </c>
      <c r="AA51">
        <f t="shared" si="8"/>
        <v>23</v>
      </c>
      <c r="AB51">
        <f t="shared" si="9"/>
        <v>7</v>
      </c>
    </row>
    <row r="52" spans="1:28" x14ac:dyDescent="0.3">
      <c r="A52" t="s">
        <v>78</v>
      </c>
      <c r="B52">
        <v>1624.0690918</v>
      </c>
      <c r="C52">
        <v>1521.8654785000001</v>
      </c>
      <c r="D52">
        <v>1465.8773193</v>
      </c>
      <c r="E52">
        <v>1487.9801024999999</v>
      </c>
      <c r="F52">
        <v>1510.8199463000001</v>
      </c>
      <c r="G52">
        <v>1560.9799805</v>
      </c>
      <c r="H52">
        <v>1535.7399902</v>
      </c>
      <c r="I52">
        <v>1535.9599608999999</v>
      </c>
      <c r="J52">
        <v>1521.8654785000001</v>
      </c>
      <c r="L52" t="str">
        <f t="shared" si="0"/>
        <v>03AUG2023:03:00:00</v>
      </c>
      <c r="M52">
        <v>3</v>
      </c>
      <c r="N52">
        <f t="shared" si="1"/>
        <v>-102.20361329999992</v>
      </c>
      <c r="O52">
        <f t="shared" si="2"/>
        <v>-102.20361329999992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6.2930582089167686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3">
      <c r="A53" t="s">
        <v>79</v>
      </c>
      <c r="B53">
        <v>1592.6999512</v>
      </c>
      <c r="C53">
        <v>1476.9128418</v>
      </c>
      <c r="D53">
        <v>1415.9138184000001</v>
      </c>
      <c r="E53">
        <v>1457.9018555</v>
      </c>
      <c r="F53">
        <v>1472.0699463000001</v>
      </c>
      <c r="G53">
        <v>1522.6800536999999</v>
      </c>
      <c r="H53">
        <v>1490.1600341999999</v>
      </c>
      <c r="I53">
        <v>1490.6899414</v>
      </c>
      <c r="J53">
        <v>1476.9128418</v>
      </c>
      <c r="L53" t="str">
        <f t="shared" si="0"/>
        <v>03AUG2023:04:00:00</v>
      </c>
      <c r="M53">
        <v>4</v>
      </c>
      <c r="N53">
        <f t="shared" si="1"/>
        <v>-115.78710939999996</v>
      </c>
      <c r="O53">
        <f t="shared" si="2"/>
        <v>-115.78710939999996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7.2698633105853743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3">
      <c r="A54" t="s">
        <v>80</v>
      </c>
      <c r="B54">
        <v>1504.4645995999999</v>
      </c>
      <c r="C54">
        <v>1443.7093506000001</v>
      </c>
      <c r="D54">
        <v>1383.8161620999999</v>
      </c>
      <c r="E54">
        <v>1446.708374</v>
      </c>
      <c r="F54">
        <v>1434.7299805</v>
      </c>
      <c r="G54">
        <v>1477.1899414</v>
      </c>
      <c r="H54">
        <v>1459.1800536999999</v>
      </c>
      <c r="I54">
        <v>1460</v>
      </c>
      <c r="J54">
        <v>1443.7093506000001</v>
      </c>
      <c r="L54" t="str">
        <f t="shared" si="0"/>
        <v>03AUG2023:05:00:00</v>
      </c>
      <c r="M54">
        <v>5</v>
      </c>
      <c r="N54">
        <f t="shared" si="1"/>
        <v>-60.755248999999822</v>
      </c>
      <c r="O54">
        <f t="shared" si="2"/>
        <v>-60.755248999999822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4.0383302482592907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81</v>
      </c>
      <c r="B55">
        <v>1486.8233643000001</v>
      </c>
      <c r="C55">
        <v>1430.0668945</v>
      </c>
      <c r="D55">
        <v>1365.5294189000001</v>
      </c>
      <c r="E55">
        <v>1412.0253906</v>
      </c>
      <c r="F55">
        <v>1423.9799805</v>
      </c>
      <c r="G55">
        <v>1448.3299560999999</v>
      </c>
      <c r="H55">
        <v>1448.9399414</v>
      </c>
      <c r="I55">
        <v>1450.1600341999999</v>
      </c>
      <c r="J55">
        <v>1430.0668945</v>
      </c>
      <c r="L55" t="str">
        <f t="shared" si="0"/>
        <v>03AUG2023:06:00:00</v>
      </c>
      <c r="M55">
        <v>6</v>
      </c>
      <c r="N55">
        <f t="shared" si="1"/>
        <v>-56.756469800000104</v>
      </c>
      <c r="O55">
        <f t="shared" si="2"/>
        <v>-56.756469800000104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3.8172974115671896</v>
      </c>
      <c r="V55" s="3">
        <v>24</v>
      </c>
      <c r="W55" s="4">
        <v>11</v>
      </c>
      <c r="X55" s="4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82</v>
      </c>
      <c r="B56">
        <v>1489.8156738</v>
      </c>
      <c r="C56">
        <v>1438.4005127</v>
      </c>
      <c r="D56">
        <v>1366.4177245999999</v>
      </c>
      <c r="E56">
        <v>1370.0771483999999</v>
      </c>
      <c r="F56">
        <v>1443.8000488</v>
      </c>
      <c r="G56">
        <v>1455.4100341999999</v>
      </c>
      <c r="H56">
        <v>1458</v>
      </c>
      <c r="I56">
        <v>1459.3199463000001</v>
      </c>
      <c r="J56">
        <v>1438.4005127</v>
      </c>
      <c r="L56" t="str">
        <f t="shared" si="0"/>
        <v>03AUG2023:07:00:00</v>
      </c>
      <c r="M56">
        <v>7</v>
      </c>
      <c r="N56">
        <f t="shared" si="1"/>
        <v>-51.415161099999978</v>
      </c>
      <c r="O56">
        <f t="shared" si="2"/>
        <v>-51.415161099999978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3.451108885762884</v>
      </c>
      <c r="V56" s="3" t="s">
        <v>13</v>
      </c>
      <c r="W56" s="4">
        <v>415</v>
      </c>
      <c r="X56" s="4">
        <v>306</v>
      </c>
    </row>
    <row r="57" spans="1:28" x14ac:dyDescent="0.3">
      <c r="A57" t="s">
        <v>83</v>
      </c>
      <c r="B57">
        <v>1494.8811035000001</v>
      </c>
      <c r="C57">
        <v>1447.1130370999999</v>
      </c>
      <c r="D57">
        <v>1398.6053466999999</v>
      </c>
      <c r="E57">
        <v>1405.6257324000001</v>
      </c>
      <c r="F57">
        <v>1464.9799805</v>
      </c>
      <c r="G57">
        <v>1464.9899902</v>
      </c>
      <c r="H57">
        <v>1456.5799560999999</v>
      </c>
      <c r="I57">
        <v>1458.0699463000001</v>
      </c>
      <c r="J57">
        <v>1447.1130370999999</v>
      </c>
      <c r="L57" t="str">
        <f t="shared" si="0"/>
        <v>03AUG2023:08:00:00</v>
      </c>
      <c r="M57">
        <v>8</v>
      </c>
      <c r="N57">
        <f t="shared" si="1"/>
        <v>-47.76806640000018</v>
      </c>
      <c r="O57">
        <f t="shared" si="2"/>
        <v>-47.76806640000018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3.195442519686662</v>
      </c>
    </row>
    <row r="58" spans="1:28" x14ac:dyDescent="0.3">
      <c r="A58" t="s">
        <v>84</v>
      </c>
      <c r="B58">
        <v>1625.1447754000001</v>
      </c>
      <c r="C58">
        <v>1537.8311768000001</v>
      </c>
      <c r="D58">
        <v>1520.1501464999999</v>
      </c>
      <c r="E58">
        <v>1519.1542969</v>
      </c>
      <c r="F58">
        <v>1561.7600098</v>
      </c>
      <c r="G58">
        <v>1560.4000243999999</v>
      </c>
      <c r="H58">
        <v>1535.3399658000001</v>
      </c>
      <c r="I58">
        <v>1536.6099853999999</v>
      </c>
      <c r="J58">
        <v>1537.8311768000001</v>
      </c>
      <c r="L58" t="str">
        <f t="shared" si="0"/>
        <v>03AUG2023:09:00:00</v>
      </c>
      <c r="M58">
        <v>9</v>
      </c>
      <c r="N58">
        <f t="shared" si="1"/>
        <v>-87.313598599999978</v>
      </c>
      <c r="O58">
        <f t="shared" si="2"/>
        <v>-87.313598599999978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5.3726658647079182</v>
      </c>
    </row>
    <row r="59" spans="1:28" x14ac:dyDescent="0.3">
      <c r="A59" t="s">
        <v>85</v>
      </c>
      <c r="B59">
        <v>1843.2132568</v>
      </c>
      <c r="C59">
        <v>1680.0056152</v>
      </c>
      <c r="D59">
        <v>1659.4979248</v>
      </c>
      <c r="E59">
        <v>1661.7086182</v>
      </c>
      <c r="F59">
        <v>1702.6099853999999</v>
      </c>
      <c r="G59">
        <v>1701.6600341999999</v>
      </c>
      <c r="H59">
        <v>1678.9899902</v>
      </c>
      <c r="I59">
        <v>1679.9399414</v>
      </c>
      <c r="J59">
        <v>1680.0056152</v>
      </c>
      <c r="L59" t="str">
        <f t="shared" si="0"/>
        <v>03AUG2023:10:00:00</v>
      </c>
      <c r="M59">
        <v>10</v>
      </c>
      <c r="N59">
        <f t="shared" si="1"/>
        <v>-163.20764159999999</v>
      </c>
      <c r="O59">
        <f t="shared" si="2"/>
        <v>-163.20764159999999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8.8545175658808226</v>
      </c>
    </row>
    <row r="60" spans="1:28" x14ac:dyDescent="0.3">
      <c r="A60" t="s">
        <v>86</v>
      </c>
      <c r="B60">
        <v>1911.4743652</v>
      </c>
      <c r="C60">
        <v>1826.8515625</v>
      </c>
      <c r="D60">
        <v>1809.8873291</v>
      </c>
      <c r="E60">
        <v>1827.5203856999999</v>
      </c>
      <c r="F60">
        <v>1842.7299805</v>
      </c>
      <c r="G60">
        <v>1824.9899902</v>
      </c>
      <c r="H60">
        <v>1829.7700195</v>
      </c>
      <c r="I60">
        <v>1830.5699463000001</v>
      </c>
      <c r="J60">
        <v>1826.8515625</v>
      </c>
      <c r="L60" t="str">
        <f t="shared" si="0"/>
        <v>03AUG2023:11:00:00</v>
      </c>
      <c r="M60">
        <v>11</v>
      </c>
      <c r="N60">
        <f t="shared" si="1"/>
        <v>-84.622802699999966</v>
      </c>
      <c r="O60">
        <f t="shared" si="2"/>
        <v>-84.622802699999966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4.4270958711573289</v>
      </c>
    </row>
    <row r="61" spans="1:28" x14ac:dyDescent="0.3">
      <c r="A61" t="s">
        <v>87</v>
      </c>
      <c r="B61">
        <v>1981.3151855000001</v>
      </c>
      <c r="C61">
        <v>1950.7255858999999</v>
      </c>
      <c r="D61">
        <v>1906.0427245999999</v>
      </c>
      <c r="E61">
        <v>1934.6345214999999</v>
      </c>
      <c r="F61">
        <v>1949.0899658000001</v>
      </c>
      <c r="G61">
        <v>1936.2800293</v>
      </c>
      <c r="H61">
        <v>1968.0699463000001</v>
      </c>
      <c r="I61">
        <v>1968.5300293</v>
      </c>
      <c r="J61">
        <v>1950.7255858999999</v>
      </c>
      <c r="L61" t="str">
        <f t="shared" si="0"/>
        <v>03AUG2023:12:00:00</v>
      </c>
      <c r="M61">
        <v>12</v>
      </c>
      <c r="N61">
        <f t="shared" si="1"/>
        <v>-30.589599600000156</v>
      </c>
      <c r="O61">
        <f t="shared" si="2"/>
        <v>-30.589599600000156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1.5439037576588621</v>
      </c>
    </row>
    <row r="62" spans="1:28" x14ac:dyDescent="0.3">
      <c r="A62" t="s">
        <v>88</v>
      </c>
      <c r="B62">
        <v>2106.8693847999998</v>
      </c>
      <c r="C62">
        <v>2073.6647948999998</v>
      </c>
      <c r="D62">
        <v>2021.1389160000001</v>
      </c>
      <c r="E62">
        <v>2042.8319091999999</v>
      </c>
      <c r="F62">
        <v>2054.0400390999998</v>
      </c>
      <c r="G62">
        <v>2047.5600586</v>
      </c>
      <c r="H62">
        <v>2098.6899414</v>
      </c>
      <c r="I62">
        <v>2098.8999023000001</v>
      </c>
      <c r="J62">
        <v>2073.6647948999998</v>
      </c>
      <c r="L62" t="str">
        <f t="shared" si="0"/>
        <v>03AUG2023:13:00:00</v>
      </c>
      <c r="M62">
        <v>13</v>
      </c>
      <c r="N62">
        <f t="shared" si="1"/>
        <v>-33.204589899999974</v>
      </c>
      <c r="O62">
        <f t="shared" si="2"/>
        <v>-33.204589899999974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1.5760155868965748</v>
      </c>
    </row>
    <row r="63" spans="1:28" x14ac:dyDescent="0.3">
      <c r="A63" t="s">
        <v>89</v>
      </c>
      <c r="B63">
        <v>2211.28125</v>
      </c>
      <c r="C63">
        <v>2183.7053222999998</v>
      </c>
      <c r="D63">
        <v>2131.4914551000002</v>
      </c>
      <c r="E63">
        <v>2141.2253418</v>
      </c>
      <c r="F63">
        <v>2158.4599609000002</v>
      </c>
      <c r="G63">
        <v>2158.7299804999998</v>
      </c>
      <c r="H63">
        <v>2209.5</v>
      </c>
      <c r="I63">
        <v>2209.4599609000002</v>
      </c>
      <c r="J63">
        <v>2183.7053222999998</v>
      </c>
      <c r="L63" t="str">
        <f t="shared" si="0"/>
        <v>03AUG2023:14:00:00</v>
      </c>
      <c r="M63">
        <v>14</v>
      </c>
      <c r="N63">
        <f t="shared" si="1"/>
        <v>-27.575927700000193</v>
      </c>
      <c r="O63">
        <f t="shared" si="2"/>
        <v>-27.575927700000193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1.2470565514902363</v>
      </c>
    </row>
    <row r="64" spans="1:28" x14ac:dyDescent="0.3">
      <c r="A64" t="s">
        <v>90</v>
      </c>
      <c r="B64">
        <v>2284.7028808999999</v>
      </c>
      <c r="C64">
        <v>2250.7871094000002</v>
      </c>
      <c r="D64">
        <v>2220.2099609000002</v>
      </c>
      <c r="E64">
        <v>2237.6767577999999</v>
      </c>
      <c r="F64">
        <v>2241.4799804999998</v>
      </c>
      <c r="G64">
        <v>2236.6599120999999</v>
      </c>
      <c r="H64">
        <v>2264.7600097999998</v>
      </c>
      <c r="I64">
        <v>2265.0100097999998</v>
      </c>
      <c r="J64">
        <v>2250.7871094000002</v>
      </c>
      <c r="L64" t="str">
        <f t="shared" si="0"/>
        <v>03AUG2023:15:00:00</v>
      </c>
      <c r="M64">
        <v>15</v>
      </c>
      <c r="N64">
        <f t="shared" si="1"/>
        <v>-33.915771499999664</v>
      </c>
      <c r="O64">
        <f t="shared" si="2"/>
        <v>-33.915771499999664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1.4844718664966807</v>
      </c>
    </row>
    <row r="65" spans="1:19" x14ac:dyDescent="0.3">
      <c r="A65" t="s">
        <v>91</v>
      </c>
      <c r="B65">
        <v>2323.4846191000001</v>
      </c>
      <c r="C65">
        <v>2283.6884765999998</v>
      </c>
      <c r="D65">
        <v>2276.9123534999999</v>
      </c>
      <c r="E65">
        <v>2281.9082030999998</v>
      </c>
      <c r="F65">
        <v>2288.6699219000002</v>
      </c>
      <c r="G65">
        <v>2285.6799316000001</v>
      </c>
      <c r="H65">
        <v>2284.7700195000002</v>
      </c>
      <c r="I65">
        <v>2284.8000487999998</v>
      </c>
      <c r="J65">
        <v>2283.6884765999998</v>
      </c>
      <c r="L65" t="str">
        <f t="shared" si="0"/>
        <v>03AUG2023:16:00:00</v>
      </c>
      <c r="M65">
        <v>16</v>
      </c>
      <c r="N65">
        <f t="shared" si="1"/>
        <v>-39.796142500000315</v>
      </c>
      <c r="O65">
        <f t="shared" si="2"/>
        <v>-39.796142500000315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1.7127783921124178</v>
      </c>
    </row>
    <row r="66" spans="1:19" x14ac:dyDescent="0.3">
      <c r="A66" t="s">
        <v>92</v>
      </c>
      <c r="B66">
        <v>2336.0068359000002</v>
      </c>
      <c r="C66">
        <v>2295.7250976999999</v>
      </c>
      <c r="D66">
        <v>2309.9299316000001</v>
      </c>
      <c r="E66">
        <v>2301.7770995999999</v>
      </c>
      <c r="F66">
        <v>2310.6999512000002</v>
      </c>
      <c r="G66">
        <v>2310.6899414</v>
      </c>
      <c r="H66">
        <v>2286.0500487999998</v>
      </c>
      <c r="I66">
        <v>2285.9499512000002</v>
      </c>
      <c r="J66">
        <v>2295.7250976999999</v>
      </c>
      <c r="L66" t="str">
        <f t="shared" si="0"/>
        <v>03AUG2023:17:00:00</v>
      </c>
      <c r="M66">
        <v>17</v>
      </c>
      <c r="N66">
        <f t="shared" si="1"/>
        <v>-40.281738200000291</v>
      </c>
      <c r="O66">
        <f t="shared" si="2"/>
        <v>-40.281738200000291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1.724384431626923</v>
      </c>
    </row>
    <row r="67" spans="1:19" x14ac:dyDescent="0.3">
      <c r="A67" t="s">
        <v>93</v>
      </c>
      <c r="B67">
        <v>2344.0207519999999</v>
      </c>
      <c r="C67">
        <v>2306.1318359000002</v>
      </c>
      <c r="D67">
        <v>2323.1589355000001</v>
      </c>
      <c r="E67">
        <v>2304.5952148000001</v>
      </c>
      <c r="F67">
        <v>2324.3300780999998</v>
      </c>
      <c r="G67">
        <v>2320.2199707</v>
      </c>
      <c r="H67">
        <v>2295.1699219000002</v>
      </c>
      <c r="I67">
        <v>2294.9799804999998</v>
      </c>
      <c r="J67">
        <v>2306.1318359000002</v>
      </c>
      <c r="L67" t="str">
        <f t="shared" ref="L67:L130" si="10">A67</f>
        <v>03AUG2023:18:00:00</v>
      </c>
      <c r="M67">
        <v>18</v>
      </c>
      <c r="N67">
        <f t="shared" ref="N67:N130" si="11">C67-B67</f>
        <v>-37.888916099999733</v>
      </c>
      <c r="O67">
        <f t="shared" ref="O67:O130" si="12">IF(N67&lt;0,N67,"")</f>
        <v>-37.888916099999733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1.6164070248811404</v>
      </c>
    </row>
    <row r="68" spans="1:19" x14ac:dyDescent="0.3">
      <c r="A68" t="s">
        <v>94</v>
      </c>
      <c r="B68">
        <v>2294.4379883000001</v>
      </c>
      <c r="C68">
        <v>2275.3181152000002</v>
      </c>
      <c r="D68">
        <v>2295.5800780999998</v>
      </c>
      <c r="E68">
        <v>2277.4709472999998</v>
      </c>
      <c r="F68">
        <v>2297.8100586</v>
      </c>
      <c r="G68">
        <v>2299.1699219000002</v>
      </c>
      <c r="H68">
        <v>2260.9099120999999</v>
      </c>
      <c r="I68">
        <v>2260.7700195000002</v>
      </c>
      <c r="J68">
        <v>2275.3181152000002</v>
      </c>
      <c r="L68" t="str">
        <f t="shared" si="10"/>
        <v>03AUG2023:19:00:00</v>
      </c>
      <c r="M68">
        <v>19</v>
      </c>
      <c r="N68">
        <f t="shared" si="11"/>
        <v>-19.11987309999995</v>
      </c>
      <c r="O68">
        <f t="shared" si="12"/>
        <v>-19.11987309999995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0.83331400532495048</v>
      </c>
    </row>
    <row r="69" spans="1:19" x14ac:dyDescent="0.3">
      <c r="A69" t="s">
        <v>95</v>
      </c>
      <c r="B69">
        <v>2270.5727539</v>
      </c>
      <c r="C69">
        <v>2214.3703612999998</v>
      </c>
      <c r="D69">
        <v>2226.5817870999999</v>
      </c>
      <c r="E69">
        <v>2250.5961914</v>
      </c>
      <c r="F69">
        <v>2229.9899902000002</v>
      </c>
      <c r="G69">
        <v>2228.0600586</v>
      </c>
      <c r="H69">
        <v>2205.3701172000001</v>
      </c>
      <c r="I69">
        <v>2205.4599609000002</v>
      </c>
      <c r="J69">
        <v>2214.3703612999998</v>
      </c>
      <c r="L69" t="str">
        <f t="shared" si="10"/>
        <v>03AUG2023:20:00:00</v>
      </c>
      <c r="M69">
        <v>20</v>
      </c>
      <c r="N69">
        <f t="shared" si="11"/>
        <v>-56.202392600000167</v>
      </c>
      <c r="O69">
        <f t="shared" si="12"/>
        <v>-56.202392600000167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2.475251784091276</v>
      </c>
    </row>
    <row r="70" spans="1:19" x14ac:dyDescent="0.3">
      <c r="A70" t="s">
        <v>96</v>
      </c>
      <c r="B70">
        <v>2140.3852539</v>
      </c>
      <c r="C70">
        <v>2119.5424804999998</v>
      </c>
      <c r="D70">
        <v>2084.8669433999999</v>
      </c>
      <c r="E70">
        <v>2132.5478515999998</v>
      </c>
      <c r="F70">
        <v>2133.1398926000002</v>
      </c>
      <c r="G70">
        <v>2143.3300780999998</v>
      </c>
      <c r="H70">
        <v>2124.8000487999998</v>
      </c>
      <c r="I70">
        <v>2124.9399414</v>
      </c>
      <c r="J70">
        <v>2119.5424804999998</v>
      </c>
      <c r="L70" t="str">
        <f t="shared" si="10"/>
        <v>03AUG2023:21:00:00</v>
      </c>
      <c r="M70">
        <v>21</v>
      </c>
      <c r="N70">
        <f t="shared" si="11"/>
        <v>-20.842773400000169</v>
      </c>
      <c r="O70">
        <f t="shared" si="12"/>
        <v>-20.842773400000169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0.97378606781290955</v>
      </c>
    </row>
    <row r="71" spans="1:19" x14ac:dyDescent="0.3">
      <c r="A71" t="s">
        <v>97</v>
      </c>
      <c r="B71">
        <v>2010.6682129000001</v>
      </c>
      <c r="C71">
        <v>2055.8103027000002</v>
      </c>
      <c r="D71">
        <v>2026.6212158000001</v>
      </c>
      <c r="E71">
        <v>2084.5925293</v>
      </c>
      <c r="F71">
        <v>2072.6799316000001</v>
      </c>
      <c r="G71">
        <v>2078.0900879000001</v>
      </c>
      <c r="H71">
        <v>2058.9199219000002</v>
      </c>
      <c r="I71">
        <v>2059.1101073999998</v>
      </c>
      <c r="J71">
        <v>2055.8103027000002</v>
      </c>
      <c r="L71" t="str">
        <f t="shared" si="10"/>
        <v>03AUG2023:22:00:00</v>
      </c>
      <c r="M71">
        <v>22</v>
      </c>
      <c r="N71">
        <f t="shared" si="11"/>
        <v>45.142089800000122</v>
      </c>
      <c r="O71" t="str">
        <f t="shared" si="12"/>
        <v/>
      </c>
      <c r="P71">
        <f t="shared" si="13"/>
        <v>45.142089800000122</v>
      </c>
      <c r="Q71" t="str">
        <f t="shared" si="14"/>
        <v/>
      </c>
      <c r="R71">
        <f t="shared" si="15"/>
        <v>1</v>
      </c>
      <c r="S71">
        <f t="shared" si="16"/>
        <v>2.245128734337098</v>
      </c>
    </row>
    <row r="72" spans="1:19" x14ac:dyDescent="0.3">
      <c r="A72" t="s">
        <v>98</v>
      </c>
      <c r="B72">
        <v>1831.7705077999999</v>
      </c>
      <c r="C72">
        <v>1939.465332</v>
      </c>
      <c r="D72">
        <v>1884.9067382999999</v>
      </c>
      <c r="E72">
        <v>1915.3352050999999</v>
      </c>
      <c r="F72">
        <v>1956.5600586</v>
      </c>
      <c r="G72">
        <v>1958.1999512</v>
      </c>
      <c r="H72">
        <v>1951.8699951000001</v>
      </c>
      <c r="I72">
        <v>1951.4899902</v>
      </c>
      <c r="J72">
        <v>1939.465332</v>
      </c>
      <c r="L72" t="str">
        <f t="shared" si="10"/>
        <v>03AUG2023:23:00:00</v>
      </c>
      <c r="M72">
        <v>23</v>
      </c>
      <c r="N72">
        <f t="shared" si="11"/>
        <v>107.69482420000008</v>
      </c>
      <c r="O72" t="str">
        <f t="shared" si="12"/>
        <v/>
      </c>
      <c r="P72">
        <f t="shared" si="13"/>
        <v>107.69482420000008</v>
      </c>
      <c r="Q72" t="str">
        <f t="shared" si="14"/>
        <v/>
      </c>
      <c r="R72">
        <f t="shared" si="15"/>
        <v>1</v>
      </c>
      <c r="S72">
        <f t="shared" si="16"/>
        <v>5.8792749278043646</v>
      </c>
    </row>
    <row r="73" spans="1:19" x14ac:dyDescent="0.3">
      <c r="A73" t="s">
        <v>99</v>
      </c>
      <c r="B73">
        <v>1752.8446045000001</v>
      </c>
      <c r="C73">
        <v>1815.496582</v>
      </c>
      <c r="D73">
        <v>1760.9426269999999</v>
      </c>
      <c r="E73">
        <v>1775.8168945</v>
      </c>
      <c r="F73">
        <v>1812.1400146000001</v>
      </c>
      <c r="G73">
        <v>1827.1700439000001</v>
      </c>
      <c r="H73">
        <v>1832.8100586</v>
      </c>
      <c r="I73">
        <v>1831.7800293</v>
      </c>
      <c r="J73">
        <v>1815.496582</v>
      </c>
      <c r="L73" t="str">
        <f t="shared" si="10"/>
        <v>04AUG2023:00:00:00</v>
      </c>
      <c r="M73">
        <v>24</v>
      </c>
      <c r="N73">
        <f t="shared" si="11"/>
        <v>62.65197749999993</v>
      </c>
      <c r="O73" t="str">
        <f t="shared" si="12"/>
        <v/>
      </c>
      <c r="P73">
        <f t="shared" si="13"/>
        <v>62.65197749999993</v>
      </c>
      <c r="Q73" t="str">
        <f t="shared" si="14"/>
        <v/>
      </c>
      <c r="R73">
        <f t="shared" si="15"/>
        <v>1</v>
      </c>
      <c r="S73">
        <f t="shared" si="16"/>
        <v>3.5743030123238699</v>
      </c>
    </row>
    <row r="74" spans="1:19" x14ac:dyDescent="0.3">
      <c r="A74" t="s">
        <v>100</v>
      </c>
      <c r="B74">
        <v>1701.1032714999999</v>
      </c>
      <c r="C74">
        <v>1735.9000243999999</v>
      </c>
      <c r="D74">
        <v>1650.6082764</v>
      </c>
      <c r="E74">
        <v>1654.1894531</v>
      </c>
      <c r="F74">
        <v>1688.7900391000001</v>
      </c>
      <c r="G74">
        <v>1712.7800293</v>
      </c>
      <c r="H74">
        <v>1737.2800293</v>
      </c>
      <c r="I74">
        <v>1735.9000243999999</v>
      </c>
      <c r="J74">
        <v>1712.2326660000001</v>
      </c>
      <c r="L74" t="str">
        <f t="shared" si="10"/>
        <v>04AUG2023:01:00:00</v>
      </c>
      <c r="M74">
        <v>1</v>
      </c>
      <c r="N74">
        <f t="shared" si="11"/>
        <v>34.796752900000001</v>
      </c>
      <c r="O74" t="str">
        <f t="shared" si="12"/>
        <v/>
      </c>
      <c r="P74">
        <f t="shared" si="13"/>
        <v>34.796752900000001</v>
      </c>
      <c r="Q74" t="str">
        <f t="shared" si="14"/>
        <v/>
      </c>
      <c r="R74">
        <f t="shared" si="15"/>
        <v>1</v>
      </c>
      <c r="S74">
        <f t="shared" si="16"/>
        <v>2.0455402962876499</v>
      </c>
    </row>
    <row r="75" spans="1:19" x14ac:dyDescent="0.3">
      <c r="A75" t="s">
        <v>101</v>
      </c>
      <c r="B75">
        <v>1647.5737305</v>
      </c>
      <c r="C75">
        <v>1641.9499512</v>
      </c>
      <c r="D75">
        <v>1550.1116943</v>
      </c>
      <c r="E75">
        <v>1540.817749</v>
      </c>
      <c r="F75">
        <v>1587.2900391000001</v>
      </c>
      <c r="G75">
        <v>1617.0699463000001</v>
      </c>
      <c r="H75">
        <v>1643.5699463000001</v>
      </c>
      <c r="I75">
        <v>1641.9499512</v>
      </c>
      <c r="J75">
        <v>1616.1143798999999</v>
      </c>
      <c r="L75" t="str">
        <f t="shared" si="10"/>
        <v>04AUG2023:02:00:00</v>
      </c>
      <c r="M75">
        <v>2</v>
      </c>
      <c r="N75">
        <f t="shared" si="11"/>
        <v>-5.6237793000000238</v>
      </c>
      <c r="O75">
        <f t="shared" si="12"/>
        <v>-5.6237793000000238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0.34133703371765578</v>
      </c>
    </row>
    <row r="76" spans="1:19" x14ac:dyDescent="0.3">
      <c r="A76" t="s">
        <v>102</v>
      </c>
      <c r="B76">
        <v>1633.0682373</v>
      </c>
      <c r="C76">
        <v>1575.0200195</v>
      </c>
      <c r="D76">
        <v>1474.0467529</v>
      </c>
      <c r="E76">
        <v>1465.0369873</v>
      </c>
      <c r="F76">
        <v>1507.6500243999999</v>
      </c>
      <c r="G76">
        <v>1546.1300048999999</v>
      </c>
      <c r="H76">
        <v>1576.8800048999999</v>
      </c>
      <c r="I76">
        <v>1575.0200195</v>
      </c>
      <c r="J76">
        <v>1545.7574463000001</v>
      </c>
      <c r="L76" t="str">
        <f t="shared" si="10"/>
        <v>04AUG2023:03:00:00</v>
      </c>
      <c r="M76">
        <v>3</v>
      </c>
      <c r="N76">
        <f t="shared" si="11"/>
        <v>-58.048217799999975</v>
      </c>
      <c r="O76">
        <f t="shared" si="12"/>
        <v>-58.048217799999975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3.5545494348706956</v>
      </c>
    </row>
    <row r="77" spans="1:19" x14ac:dyDescent="0.3">
      <c r="A77" t="s">
        <v>103</v>
      </c>
      <c r="B77">
        <v>1632.1405029</v>
      </c>
      <c r="C77">
        <v>1532</v>
      </c>
      <c r="D77">
        <v>1433.8277588000001</v>
      </c>
      <c r="E77">
        <v>1431.7506103999999</v>
      </c>
      <c r="F77">
        <v>1472.3499756000001</v>
      </c>
      <c r="G77">
        <v>1513.6099853999999</v>
      </c>
      <c r="H77">
        <v>1533.4899902</v>
      </c>
      <c r="I77">
        <v>1532</v>
      </c>
      <c r="J77">
        <v>1505.0085449000001</v>
      </c>
      <c r="L77" t="str">
        <f t="shared" si="10"/>
        <v>04AUG2023:04:00:00</v>
      </c>
      <c r="M77">
        <v>4</v>
      </c>
      <c r="N77">
        <f t="shared" si="11"/>
        <v>-100.1405029</v>
      </c>
      <c r="O77">
        <f t="shared" si="12"/>
        <v>-100.1405029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6.1355320036522336</v>
      </c>
    </row>
    <row r="78" spans="1:19" x14ac:dyDescent="0.3">
      <c r="A78" t="s">
        <v>104</v>
      </c>
      <c r="B78">
        <v>1557.1396483999999</v>
      </c>
      <c r="C78">
        <v>1501.7600098</v>
      </c>
      <c r="D78">
        <v>1403.1451416</v>
      </c>
      <c r="E78">
        <v>1419.4093018000001</v>
      </c>
      <c r="F78">
        <v>1434.4399414</v>
      </c>
      <c r="G78">
        <v>1472.5500488</v>
      </c>
      <c r="H78">
        <v>1502.9000243999999</v>
      </c>
      <c r="I78">
        <v>1501.7600098</v>
      </c>
      <c r="J78">
        <v>1472.7260742000001</v>
      </c>
      <c r="L78" t="str">
        <f t="shared" si="10"/>
        <v>04AUG2023:05:00:00</v>
      </c>
      <c r="M78">
        <v>5</v>
      </c>
      <c r="N78">
        <f t="shared" si="11"/>
        <v>-55.379638599999907</v>
      </c>
      <c r="O78">
        <f t="shared" si="12"/>
        <v>-55.379638599999907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3.5564978810284531</v>
      </c>
    </row>
    <row r="79" spans="1:19" x14ac:dyDescent="0.3">
      <c r="A79" t="s">
        <v>105</v>
      </c>
      <c r="B79">
        <v>1500.6567382999999</v>
      </c>
      <c r="C79">
        <v>1490.3800048999999</v>
      </c>
      <c r="D79">
        <v>1366.3516846</v>
      </c>
      <c r="E79">
        <v>1323.9680175999999</v>
      </c>
      <c r="F79">
        <v>1425.7299805</v>
      </c>
      <c r="G79">
        <v>1458.3399658000001</v>
      </c>
      <c r="H79">
        <v>1490.9100341999999</v>
      </c>
      <c r="I79">
        <v>1490.3800048999999</v>
      </c>
      <c r="J79">
        <v>1456.0644531</v>
      </c>
      <c r="L79" t="str">
        <f t="shared" si="10"/>
        <v>04AUG2023:06:00:00</v>
      </c>
      <c r="M79">
        <v>6</v>
      </c>
      <c r="N79">
        <f t="shared" si="11"/>
        <v>-10.276733400000012</v>
      </c>
      <c r="O79">
        <f t="shared" si="12"/>
        <v>-10.276733400000012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0.68481573018769637</v>
      </c>
    </row>
    <row r="80" spans="1:19" x14ac:dyDescent="0.3">
      <c r="A80" t="s">
        <v>106</v>
      </c>
      <c r="B80">
        <v>1507.8939209</v>
      </c>
      <c r="C80">
        <v>1482.7800293</v>
      </c>
      <c r="D80">
        <v>1384.3745117000001</v>
      </c>
      <c r="E80">
        <v>1348.6092529</v>
      </c>
      <c r="F80">
        <v>1435.8199463000001</v>
      </c>
      <c r="G80">
        <v>1457.6600341999999</v>
      </c>
      <c r="H80">
        <v>1483.1099853999999</v>
      </c>
      <c r="I80">
        <v>1482.7800293</v>
      </c>
      <c r="J80">
        <v>1455.9898682</v>
      </c>
      <c r="L80" t="str">
        <f t="shared" si="10"/>
        <v>04AUG2023:07:00:00</v>
      </c>
      <c r="M80">
        <v>7</v>
      </c>
      <c r="N80">
        <f t="shared" si="11"/>
        <v>-25.113891599999988</v>
      </c>
      <c r="O80">
        <f t="shared" si="12"/>
        <v>-25.113891599999988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1.6654945849911336</v>
      </c>
    </row>
    <row r="81" spans="1:19" x14ac:dyDescent="0.3">
      <c r="A81" t="s">
        <v>107</v>
      </c>
      <c r="B81">
        <v>1611.463501</v>
      </c>
      <c r="C81">
        <v>1483.2299805</v>
      </c>
      <c r="D81">
        <v>1426.690918</v>
      </c>
      <c r="E81">
        <v>1414.1461182</v>
      </c>
      <c r="F81">
        <v>1463.3699951000001</v>
      </c>
      <c r="G81">
        <v>1481.5600586</v>
      </c>
      <c r="H81">
        <v>1483.4100341999999</v>
      </c>
      <c r="I81">
        <v>1483.2299805</v>
      </c>
      <c r="J81">
        <v>1469.8232422000001</v>
      </c>
      <c r="L81" t="str">
        <f t="shared" si="10"/>
        <v>04AUG2023:08:00:00</v>
      </c>
      <c r="M81">
        <v>8</v>
      </c>
      <c r="N81">
        <f t="shared" si="11"/>
        <v>-128.23352049999994</v>
      </c>
      <c r="O81">
        <f t="shared" si="12"/>
        <v>-128.23352049999994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7.9575814419888591</v>
      </c>
    </row>
    <row r="82" spans="1:19" x14ac:dyDescent="0.3">
      <c r="A82" t="s">
        <v>108</v>
      </c>
      <c r="B82">
        <v>1686.8685303</v>
      </c>
      <c r="C82">
        <v>1558.6800536999999</v>
      </c>
      <c r="D82">
        <v>1603.7304687999999</v>
      </c>
      <c r="E82">
        <v>1681.0360106999999</v>
      </c>
      <c r="F82">
        <v>1560.1199951000001</v>
      </c>
      <c r="G82">
        <v>1582.0600586</v>
      </c>
      <c r="H82">
        <v>1559.3299560999999</v>
      </c>
      <c r="I82">
        <v>1558.6800536999999</v>
      </c>
      <c r="J82">
        <v>1570.3671875</v>
      </c>
      <c r="L82" t="str">
        <f t="shared" si="10"/>
        <v>04AUG2023:09:00:00</v>
      </c>
      <c r="M82">
        <v>9</v>
      </c>
      <c r="N82">
        <f t="shared" si="11"/>
        <v>-128.18847660000006</v>
      </c>
      <c r="O82">
        <f t="shared" si="12"/>
        <v>-128.18847660000006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7.5991978211368068</v>
      </c>
    </row>
    <row r="83" spans="1:19" x14ac:dyDescent="0.3">
      <c r="A83" t="s">
        <v>109</v>
      </c>
      <c r="B83">
        <v>1866.1365966999999</v>
      </c>
      <c r="C83">
        <v>1707.4399414</v>
      </c>
      <c r="D83">
        <v>1740.3082274999999</v>
      </c>
      <c r="E83">
        <v>1816.262207</v>
      </c>
      <c r="F83">
        <v>1711.8800048999999</v>
      </c>
      <c r="G83">
        <v>1730.2399902</v>
      </c>
      <c r="H83">
        <v>1708.5100098</v>
      </c>
      <c r="I83">
        <v>1707.4399414</v>
      </c>
      <c r="J83">
        <v>1717.0585937999999</v>
      </c>
      <c r="L83" t="str">
        <f t="shared" si="10"/>
        <v>04AUG2023:10:00:00</v>
      </c>
      <c r="M83">
        <v>10</v>
      </c>
      <c r="N83">
        <f t="shared" si="11"/>
        <v>-158.69665529999997</v>
      </c>
      <c r="O83">
        <f t="shared" si="12"/>
        <v>-158.69665529999997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8.5040213873214157</v>
      </c>
    </row>
    <row r="84" spans="1:19" x14ac:dyDescent="0.3">
      <c r="A84" t="s">
        <v>110</v>
      </c>
      <c r="B84">
        <v>1881.2335204999999</v>
      </c>
      <c r="C84">
        <v>1856.9799805</v>
      </c>
      <c r="D84">
        <v>1901.7529297000001</v>
      </c>
      <c r="E84">
        <v>1998.6899414</v>
      </c>
      <c r="F84">
        <v>1858.8100586</v>
      </c>
      <c r="G84">
        <v>1868.6199951000001</v>
      </c>
      <c r="H84">
        <v>1858.2900391000001</v>
      </c>
      <c r="I84">
        <v>1856.9799805</v>
      </c>
      <c r="J84">
        <v>1867.6745605000001</v>
      </c>
      <c r="L84" t="str">
        <f t="shared" si="10"/>
        <v>04AUG2023:11:00:00</v>
      </c>
      <c r="M84">
        <v>11</v>
      </c>
      <c r="N84">
        <f t="shared" si="11"/>
        <v>-24.25353999999993</v>
      </c>
      <c r="O84">
        <f t="shared" si="12"/>
        <v>-24.25353999999993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1.2892360111441004</v>
      </c>
    </row>
    <row r="85" spans="1:19" x14ac:dyDescent="0.3">
      <c r="A85" t="s">
        <v>111</v>
      </c>
      <c r="B85">
        <v>1872.9777832</v>
      </c>
      <c r="C85">
        <v>1998.3000488</v>
      </c>
      <c r="D85">
        <v>1985.3137207</v>
      </c>
      <c r="E85">
        <v>2064.7829590000001</v>
      </c>
      <c r="F85">
        <v>1969.4399414</v>
      </c>
      <c r="G85">
        <v>1973.5400391000001</v>
      </c>
      <c r="H85">
        <v>2000.0600586</v>
      </c>
      <c r="I85">
        <v>1998.3000488</v>
      </c>
      <c r="J85">
        <v>1990.8688964999999</v>
      </c>
      <c r="L85" t="str">
        <f t="shared" si="10"/>
        <v>04AUG2023:12:00:00</v>
      </c>
      <c r="M85">
        <v>12</v>
      </c>
      <c r="N85">
        <f t="shared" si="11"/>
        <v>125.32226560000004</v>
      </c>
      <c r="O85" t="str">
        <f t="shared" si="12"/>
        <v/>
      </c>
      <c r="P85">
        <f t="shared" si="13"/>
        <v>125.32226560000004</v>
      </c>
      <c r="Q85" t="str">
        <f t="shared" si="14"/>
        <v/>
      </c>
      <c r="R85">
        <f t="shared" si="15"/>
        <v>1</v>
      </c>
      <c r="S85">
        <f t="shared" si="16"/>
        <v>6.6910705895232665</v>
      </c>
    </row>
    <row r="86" spans="1:19" x14ac:dyDescent="0.3">
      <c r="A86" t="s">
        <v>112</v>
      </c>
      <c r="B86">
        <v>2030.9394531</v>
      </c>
      <c r="C86">
        <v>2123.3400879000001</v>
      </c>
      <c r="D86">
        <v>2103.5393066000001</v>
      </c>
      <c r="E86">
        <v>2176.0954590000001</v>
      </c>
      <c r="F86">
        <v>2070.1899414</v>
      </c>
      <c r="G86">
        <v>2074.6499023000001</v>
      </c>
      <c r="H86">
        <v>2125.5100097999998</v>
      </c>
      <c r="I86">
        <v>2123.3400879000001</v>
      </c>
      <c r="J86">
        <v>2109.8471679999998</v>
      </c>
      <c r="L86" t="str">
        <f t="shared" si="10"/>
        <v>04AUG2023:13:00:00</v>
      </c>
      <c r="M86">
        <v>13</v>
      </c>
      <c r="N86">
        <f t="shared" si="11"/>
        <v>92.400634800000034</v>
      </c>
      <c r="O86" t="str">
        <f t="shared" si="12"/>
        <v/>
      </c>
      <c r="P86">
        <f t="shared" si="13"/>
        <v>92.400634800000034</v>
      </c>
      <c r="Q86" t="str">
        <f t="shared" si="14"/>
        <v/>
      </c>
      <c r="R86">
        <f t="shared" si="15"/>
        <v>1</v>
      </c>
      <c r="S86">
        <f t="shared" si="16"/>
        <v>4.5496499001465001</v>
      </c>
    </row>
    <row r="87" spans="1:19" x14ac:dyDescent="0.3">
      <c r="A87" t="s">
        <v>113</v>
      </c>
      <c r="B87">
        <v>2156.9030762000002</v>
      </c>
      <c r="C87">
        <v>2222.7700195000002</v>
      </c>
      <c r="D87">
        <v>2202.3688965000001</v>
      </c>
      <c r="E87">
        <v>2236.8803711</v>
      </c>
      <c r="F87">
        <v>2162.5800780999998</v>
      </c>
      <c r="G87">
        <v>2164.7299804999998</v>
      </c>
      <c r="H87">
        <v>2225.1999512000002</v>
      </c>
      <c r="I87">
        <v>2222.7700195000002</v>
      </c>
      <c r="J87">
        <v>2207.5959472999998</v>
      </c>
      <c r="L87" t="str">
        <f t="shared" si="10"/>
        <v>04AUG2023:14:00:00</v>
      </c>
      <c r="M87">
        <v>14</v>
      </c>
      <c r="N87">
        <f t="shared" si="11"/>
        <v>65.866943300000003</v>
      </c>
      <c r="O87" t="str">
        <f t="shared" si="12"/>
        <v/>
      </c>
      <c r="P87">
        <f t="shared" si="13"/>
        <v>65.866943300000003</v>
      </c>
      <c r="Q87" t="str">
        <f t="shared" si="14"/>
        <v/>
      </c>
      <c r="R87">
        <f t="shared" si="15"/>
        <v>1</v>
      </c>
      <c r="S87">
        <f t="shared" si="16"/>
        <v>3.053773905132696</v>
      </c>
    </row>
    <row r="88" spans="1:19" x14ac:dyDescent="0.3">
      <c r="A88" t="s">
        <v>114</v>
      </c>
      <c r="B88">
        <v>2252.4580077999999</v>
      </c>
      <c r="C88">
        <v>2267.1398926000002</v>
      </c>
      <c r="D88">
        <v>2289.1677245999999</v>
      </c>
      <c r="E88">
        <v>2346.0485840000001</v>
      </c>
      <c r="F88">
        <v>2235.1999512000002</v>
      </c>
      <c r="G88">
        <v>2233.2600097999998</v>
      </c>
      <c r="H88">
        <v>2269.2399902000002</v>
      </c>
      <c r="I88">
        <v>2267.1398926000002</v>
      </c>
      <c r="J88">
        <v>2265.59375</v>
      </c>
      <c r="L88" t="str">
        <f t="shared" si="10"/>
        <v>04AUG2023:15:00:00</v>
      </c>
      <c r="M88">
        <v>15</v>
      </c>
      <c r="N88">
        <f t="shared" si="11"/>
        <v>14.681884800000262</v>
      </c>
      <c r="O88" t="str">
        <f t="shared" si="12"/>
        <v/>
      </c>
      <c r="P88">
        <f t="shared" si="13"/>
        <v>14.681884800000262</v>
      </c>
      <c r="Q88" t="str">
        <f t="shared" si="14"/>
        <v/>
      </c>
      <c r="R88">
        <f t="shared" si="15"/>
        <v>1</v>
      </c>
      <c r="S88">
        <f t="shared" si="16"/>
        <v>0.65181613815478934</v>
      </c>
    </row>
    <row r="89" spans="1:19" x14ac:dyDescent="0.3">
      <c r="A89" t="s">
        <v>115</v>
      </c>
      <c r="B89">
        <v>2287.2080077999999</v>
      </c>
      <c r="C89">
        <v>2273.9299316000001</v>
      </c>
      <c r="D89">
        <v>2341.8596191000001</v>
      </c>
      <c r="E89">
        <v>2409.2761230000001</v>
      </c>
      <c r="F89">
        <v>2269.8000487999998</v>
      </c>
      <c r="G89">
        <v>2267.1899414</v>
      </c>
      <c r="H89">
        <v>2276.3100586</v>
      </c>
      <c r="I89">
        <v>2273.9299316000001</v>
      </c>
      <c r="J89">
        <v>2287.1430664</v>
      </c>
      <c r="L89" t="str">
        <f t="shared" si="10"/>
        <v>04AUG2023:16:00:00</v>
      </c>
      <c r="M89">
        <v>16</v>
      </c>
      <c r="N89">
        <f t="shared" si="11"/>
        <v>-13.278076199999759</v>
      </c>
      <c r="O89">
        <f t="shared" si="12"/>
        <v>-13.278076199999759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0.58053645119805097</v>
      </c>
    </row>
    <row r="90" spans="1:19" x14ac:dyDescent="0.3">
      <c r="A90" t="s">
        <v>116</v>
      </c>
      <c r="B90">
        <v>2281.8579101999999</v>
      </c>
      <c r="C90">
        <v>2273.4599609000002</v>
      </c>
      <c r="D90">
        <v>2368.9584961</v>
      </c>
      <c r="E90">
        <v>2427.5131836</v>
      </c>
      <c r="F90">
        <v>2287.0600586</v>
      </c>
      <c r="G90">
        <v>2288.9899902000002</v>
      </c>
      <c r="H90">
        <v>2276.1000976999999</v>
      </c>
      <c r="I90">
        <v>2273.4599609000002</v>
      </c>
      <c r="J90">
        <v>2296.2648926000002</v>
      </c>
      <c r="L90" t="str">
        <f t="shared" si="10"/>
        <v>04AUG2023:17:00:00</v>
      </c>
      <c r="M90">
        <v>17</v>
      </c>
      <c r="N90">
        <f t="shared" si="11"/>
        <v>-8.3979492999997092</v>
      </c>
      <c r="O90">
        <f t="shared" si="12"/>
        <v>-8.3979492999997092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0.36803121099085645</v>
      </c>
    </row>
    <row r="91" spans="1:19" x14ac:dyDescent="0.3">
      <c r="A91" t="s">
        <v>117</v>
      </c>
      <c r="B91">
        <v>2275.2456054999998</v>
      </c>
      <c r="C91">
        <v>2277.4699707</v>
      </c>
      <c r="D91">
        <v>2379.0043945000002</v>
      </c>
      <c r="E91">
        <v>2410.2546387000002</v>
      </c>
      <c r="F91">
        <v>2292.3999023000001</v>
      </c>
      <c r="G91">
        <v>2298.1599120999999</v>
      </c>
      <c r="H91">
        <v>2280.2900390999998</v>
      </c>
      <c r="I91">
        <v>2277.4699707</v>
      </c>
      <c r="J91">
        <v>2302.1848144999999</v>
      </c>
      <c r="L91" t="str">
        <f t="shared" si="10"/>
        <v>04AUG2023:18:00:00</v>
      </c>
      <c r="M91">
        <v>18</v>
      </c>
      <c r="N91">
        <f t="shared" si="11"/>
        <v>2.224365200000193</v>
      </c>
      <c r="O91" t="str">
        <f t="shared" si="12"/>
        <v/>
      </c>
      <c r="P91">
        <f t="shared" si="13"/>
        <v>2.224365200000193</v>
      </c>
      <c r="Q91" t="str">
        <f t="shared" si="14"/>
        <v/>
      </c>
      <c r="R91">
        <f t="shared" si="15"/>
        <v>1</v>
      </c>
      <c r="S91">
        <f t="shared" si="16"/>
        <v>9.7763740082529429E-2</v>
      </c>
    </row>
    <row r="92" spans="1:19" x14ac:dyDescent="0.3">
      <c r="A92" t="s">
        <v>118</v>
      </c>
      <c r="B92">
        <v>2263.5334472999998</v>
      </c>
      <c r="C92">
        <v>2231.0600586</v>
      </c>
      <c r="D92">
        <v>2357.0900879000001</v>
      </c>
      <c r="E92">
        <v>2400.0080566000001</v>
      </c>
      <c r="F92">
        <v>2256.2800293</v>
      </c>
      <c r="G92">
        <v>2269.8500976999999</v>
      </c>
      <c r="H92">
        <v>2233.8200683999999</v>
      </c>
      <c r="I92">
        <v>2231.0600586</v>
      </c>
      <c r="J92">
        <v>2263.4951172000001</v>
      </c>
      <c r="L92" t="str">
        <f t="shared" si="10"/>
        <v>04AUG2023:19:00:00</v>
      </c>
      <c r="M92">
        <v>19</v>
      </c>
      <c r="N92">
        <f t="shared" si="11"/>
        <v>-32.473388699999759</v>
      </c>
      <c r="O92">
        <f t="shared" si="12"/>
        <v>-32.473388699999759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1.4346325979293499</v>
      </c>
    </row>
    <row r="93" spans="1:19" x14ac:dyDescent="0.3">
      <c r="A93" t="s">
        <v>119</v>
      </c>
      <c r="B93">
        <v>2207.7980957</v>
      </c>
      <c r="C93">
        <v>2175.4199219000002</v>
      </c>
      <c r="D93">
        <v>2278.4082030999998</v>
      </c>
      <c r="E93">
        <v>2294.7941894999999</v>
      </c>
      <c r="F93">
        <v>2187.4599609000002</v>
      </c>
      <c r="G93">
        <v>2204.0800780999998</v>
      </c>
      <c r="H93">
        <v>2177.7600097999998</v>
      </c>
      <c r="I93">
        <v>2175.4199219000002</v>
      </c>
      <c r="J93">
        <v>2200.7895508000001</v>
      </c>
      <c r="L93" t="str">
        <f t="shared" si="10"/>
        <v>04AUG2023:20:00:00</v>
      </c>
      <c r="M93">
        <v>20</v>
      </c>
      <c r="N93">
        <f t="shared" si="11"/>
        <v>-32.378173799999786</v>
      </c>
      <c r="O93">
        <f t="shared" si="12"/>
        <v>-32.378173799999786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1.4665369022222128</v>
      </c>
    </row>
    <row r="94" spans="1:19" x14ac:dyDescent="0.3">
      <c r="A94" t="s">
        <v>120</v>
      </c>
      <c r="B94">
        <v>2096.0993652000002</v>
      </c>
      <c r="C94">
        <v>2095.1799316000001</v>
      </c>
      <c r="D94">
        <v>2138.8254394999999</v>
      </c>
      <c r="E94">
        <v>2173.3100586</v>
      </c>
      <c r="F94">
        <v>2091.8300780999998</v>
      </c>
      <c r="G94">
        <v>2113.8200683999999</v>
      </c>
      <c r="H94">
        <v>2097.2800293</v>
      </c>
      <c r="I94">
        <v>2095.1799316000001</v>
      </c>
      <c r="J94">
        <v>2106.0681152000002</v>
      </c>
      <c r="L94" t="str">
        <f t="shared" si="10"/>
        <v>04AUG2023:21:00:00</v>
      </c>
      <c r="M94">
        <v>21</v>
      </c>
      <c r="N94">
        <f t="shared" si="11"/>
        <v>-0.91943360000004759</v>
      </c>
      <c r="O94">
        <f t="shared" si="12"/>
        <v>-0.91943360000004759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4.3864027405605334E-2</v>
      </c>
    </row>
    <row r="95" spans="1:19" x14ac:dyDescent="0.3">
      <c r="A95" t="s">
        <v>121</v>
      </c>
      <c r="B95">
        <v>2103.7011719000002</v>
      </c>
      <c r="C95">
        <v>2042.0799560999999</v>
      </c>
      <c r="D95">
        <v>2079.1157226999999</v>
      </c>
      <c r="E95">
        <v>2126.9431152000002</v>
      </c>
      <c r="F95">
        <v>2042.7900391000001</v>
      </c>
      <c r="G95">
        <v>2069.7900390999998</v>
      </c>
      <c r="H95">
        <v>2044.1400146000001</v>
      </c>
      <c r="I95">
        <v>2042.0799560999999</v>
      </c>
      <c r="J95">
        <v>2052.9472655999998</v>
      </c>
      <c r="L95" t="str">
        <f t="shared" si="10"/>
        <v>04AUG2023:22:00:00</v>
      </c>
      <c r="M95">
        <v>22</v>
      </c>
      <c r="N95">
        <f t="shared" si="11"/>
        <v>-61.6212158000003</v>
      </c>
      <c r="O95">
        <f t="shared" si="12"/>
        <v>-61.6212158000003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2.9291810368839535</v>
      </c>
    </row>
    <row r="96" spans="1:19" x14ac:dyDescent="0.3">
      <c r="A96" t="s">
        <v>122</v>
      </c>
      <c r="B96">
        <v>2038.668457</v>
      </c>
      <c r="C96">
        <v>1963</v>
      </c>
      <c r="D96">
        <v>1917.6409911999999</v>
      </c>
      <c r="E96">
        <v>1930.7955322</v>
      </c>
      <c r="F96">
        <v>1951.0200195</v>
      </c>
      <c r="G96">
        <v>1975.0799560999999</v>
      </c>
      <c r="H96">
        <v>1965.7800293</v>
      </c>
      <c r="I96">
        <v>1963</v>
      </c>
      <c r="J96">
        <v>1954.7722168</v>
      </c>
      <c r="L96" t="str">
        <f t="shared" si="10"/>
        <v>04AUG2023:23:00:00</v>
      </c>
      <c r="M96">
        <v>23</v>
      </c>
      <c r="N96">
        <f t="shared" si="11"/>
        <v>-75.668456999999989</v>
      </c>
      <c r="O96">
        <f t="shared" si="12"/>
        <v>-75.668456999999989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3.7116607528891588</v>
      </c>
    </row>
    <row r="97" spans="1:19" x14ac:dyDescent="0.3">
      <c r="A97" t="s">
        <v>123</v>
      </c>
      <c r="B97">
        <v>1974.5812988</v>
      </c>
      <c r="C97">
        <v>1852.9100341999999</v>
      </c>
      <c r="D97">
        <v>1787.2830810999999</v>
      </c>
      <c r="E97">
        <v>1808.1523437999999</v>
      </c>
      <c r="F97">
        <v>1811.6300048999999</v>
      </c>
      <c r="G97">
        <v>1842.7900391000001</v>
      </c>
      <c r="H97">
        <v>1856.2099608999999</v>
      </c>
      <c r="I97">
        <v>1852.9100341999999</v>
      </c>
      <c r="J97">
        <v>1835.6347656</v>
      </c>
      <c r="L97" t="str">
        <f t="shared" si="10"/>
        <v>05AUG2023:00:00:00</v>
      </c>
      <c r="M97">
        <v>24</v>
      </c>
      <c r="N97">
        <f t="shared" si="11"/>
        <v>-121.67126460000009</v>
      </c>
      <c r="O97">
        <f t="shared" si="12"/>
        <v>-121.67126460000009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6.1618766810939922</v>
      </c>
    </row>
    <row r="98" spans="1:19" x14ac:dyDescent="0.3">
      <c r="A98" t="s">
        <v>124</v>
      </c>
      <c r="B98">
        <v>1894.2635498</v>
      </c>
      <c r="C98">
        <v>1782.9899902</v>
      </c>
      <c r="D98">
        <v>1734.1781006000001</v>
      </c>
      <c r="E98">
        <v>1751.8055420000001</v>
      </c>
      <c r="F98">
        <v>1720.3000488</v>
      </c>
      <c r="G98">
        <v>1754.5500488</v>
      </c>
      <c r="H98">
        <v>1783.0799560999999</v>
      </c>
      <c r="I98">
        <v>1782.9899902</v>
      </c>
      <c r="J98">
        <v>1764.1416016000001</v>
      </c>
      <c r="L98" t="str">
        <f t="shared" si="10"/>
        <v>05AUG2023:01:00:00</v>
      </c>
      <c r="M98">
        <v>1</v>
      </c>
      <c r="N98">
        <f t="shared" si="11"/>
        <v>-111.2735596</v>
      </c>
      <c r="O98">
        <f t="shared" si="12"/>
        <v>-111.2735596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5.8742385457265689</v>
      </c>
    </row>
    <row r="99" spans="1:19" x14ac:dyDescent="0.3">
      <c r="A99" t="s">
        <v>125</v>
      </c>
      <c r="B99">
        <v>1816.5435791</v>
      </c>
      <c r="C99">
        <v>1698.4699707</v>
      </c>
      <c r="D99">
        <v>1660.3809814000001</v>
      </c>
      <c r="E99">
        <v>1692.7640381000001</v>
      </c>
      <c r="F99">
        <v>1626.75</v>
      </c>
      <c r="G99">
        <v>1667.9699707</v>
      </c>
      <c r="H99">
        <v>1698</v>
      </c>
      <c r="I99">
        <v>1698.4699707</v>
      </c>
      <c r="J99">
        <v>1680.4892577999999</v>
      </c>
      <c r="L99" t="str">
        <f t="shared" si="10"/>
        <v>05AUG2023:02:00:00</v>
      </c>
      <c r="M99">
        <v>2</v>
      </c>
      <c r="N99">
        <f t="shared" si="11"/>
        <v>-118.07360840000001</v>
      </c>
      <c r="O99">
        <f t="shared" si="12"/>
        <v>-118.07360840000001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6.4999050811926651</v>
      </c>
    </row>
    <row r="100" spans="1:19" x14ac:dyDescent="0.3">
      <c r="A100" t="s">
        <v>126</v>
      </c>
      <c r="B100">
        <v>1731.4172363</v>
      </c>
      <c r="C100">
        <v>1651.9499512</v>
      </c>
      <c r="D100">
        <v>1603.4584961</v>
      </c>
      <c r="E100">
        <v>1648.5041504000001</v>
      </c>
      <c r="F100">
        <v>1565.4000243999999</v>
      </c>
      <c r="G100">
        <v>1613.7299805</v>
      </c>
      <c r="H100">
        <v>1650.9899902</v>
      </c>
      <c r="I100">
        <v>1651.9499512</v>
      </c>
      <c r="J100">
        <v>1629.4866943</v>
      </c>
      <c r="L100" t="str">
        <f t="shared" si="10"/>
        <v>05AUG2023:03:00:00</v>
      </c>
      <c r="M100">
        <v>3</v>
      </c>
      <c r="N100">
        <f t="shared" si="11"/>
        <v>-79.467285100000026</v>
      </c>
      <c r="O100">
        <f t="shared" si="12"/>
        <v>-79.467285100000026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4.5897247315049166</v>
      </c>
    </row>
    <row r="101" spans="1:19" x14ac:dyDescent="0.3">
      <c r="A101" t="s">
        <v>127</v>
      </c>
      <c r="B101">
        <v>1691.293457</v>
      </c>
      <c r="C101">
        <v>1594.5699463000001</v>
      </c>
      <c r="D101">
        <v>1536.3127440999999</v>
      </c>
      <c r="E101">
        <v>1591.2825928</v>
      </c>
      <c r="F101">
        <v>1517.5500488</v>
      </c>
      <c r="G101">
        <v>1571</v>
      </c>
      <c r="H101">
        <v>1593.5500488</v>
      </c>
      <c r="I101">
        <v>1594.5699463000001</v>
      </c>
      <c r="J101">
        <v>1572.5535889</v>
      </c>
      <c r="L101" t="str">
        <f t="shared" si="10"/>
        <v>05AUG2023:04:00:00</v>
      </c>
      <c r="M101">
        <v>4</v>
      </c>
      <c r="N101">
        <f t="shared" si="11"/>
        <v>-96.723510699999906</v>
      </c>
      <c r="O101">
        <f t="shared" si="12"/>
        <v>-96.723510699999906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5.7189076383921646</v>
      </c>
    </row>
    <row r="102" spans="1:19" x14ac:dyDescent="0.3">
      <c r="A102" t="s">
        <v>128</v>
      </c>
      <c r="B102">
        <v>1644.7437743999999</v>
      </c>
      <c r="C102">
        <v>1587.0699463000001</v>
      </c>
      <c r="D102">
        <v>1487.7475586</v>
      </c>
      <c r="E102">
        <v>1519.9030762</v>
      </c>
      <c r="F102">
        <v>1491.1199951000001</v>
      </c>
      <c r="G102">
        <v>1544.1099853999999</v>
      </c>
      <c r="H102">
        <v>1586.2399902</v>
      </c>
      <c r="I102">
        <v>1587.0699463000001</v>
      </c>
      <c r="J102">
        <v>1553.0655518000001</v>
      </c>
      <c r="L102" t="str">
        <f t="shared" si="10"/>
        <v>05AUG2023:05:00:00</v>
      </c>
      <c r="M102">
        <v>5</v>
      </c>
      <c r="N102">
        <f t="shared" si="11"/>
        <v>-57.67382809999981</v>
      </c>
      <c r="O102">
        <f t="shared" si="12"/>
        <v>-57.67382809999981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3.5065539689328897</v>
      </c>
    </row>
    <row r="103" spans="1:19" x14ac:dyDescent="0.3">
      <c r="A103" t="s">
        <v>129</v>
      </c>
      <c r="B103">
        <v>1601.4519043</v>
      </c>
      <c r="C103">
        <v>1563.1700439000001</v>
      </c>
      <c r="D103">
        <v>1402.0739745999999</v>
      </c>
      <c r="E103">
        <v>1429.359375</v>
      </c>
      <c r="F103">
        <v>1456.1099853999999</v>
      </c>
      <c r="G103">
        <v>1505.4399414</v>
      </c>
      <c r="H103">
        <v>1562.0100098</v>
      </c>
      <c r="I103">
        <v>1563.1700439000001</v>
      </c>
      <c r="J103">
        <v>1514.1239014</v>
      </c>
      <c r="L103" t="str">
        <f t="shared" si="10"/>
        <v>05AUG2023:06:00:00</v>
      </c>
      <c r="M103">
        <v>6</v>
      </c>
      <c r="N103">
        <f t="shared" si="11"/>
        <v>-38.281860399999914</v>
      </c>
      <c r="O103">
        <f t="shared" si="12"/>
        <v>-38.281860399999914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2.3904470872469346</v>
      </c>
    </row>
    <row r="104" spans="1:19" x14ac:dyDescent="0.3">
      <c r="A104" t="s">
        <v>130</v>
      </c>
      <c r="B104">
        <v>1579.7591553</v>
      </c>
      <c r="C104">
        <v>1514.5300293</v>
      </c>
      <c r="D104">
        <v>1344.5939940999999</v>
      </c>
      <c r="E104">
        <v>1368.6658935999999</v>
      </c>
      <c r="F104">
        <v>1415.8199463000001</v>
      </c>
      <c r="G104">
        <v>1459.3000488</v>
      </c>
      <c r="H104">
        <v>1512.9699707</v>
      </c>
      <c r="I104">
        <v>1514.5300293</v>
      </c>
      <c r="J104">
        <v>1464.6807861</v>
      </c>
      <c r="L104" t="str">
        <f t="shared" si="10"/>
        <v>05AUG2023:07:00:00</v>
      </c>
      <c r="M104">
        <v>7</v>
      </c>
      <c r="N104">
        <f t="shared" si="11"/>
        <v>-65.229125999999951</v>
      </c>
      <c r="O104">
        <f t="shared" si="12"/>
        <v>-65.229125999999951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4.1290551019223427</v>
      </c>
    </row>
    <row r="105" spans="1:19" x14ac:dyDescent="0.3">
      <c r="A105" t="s">
        <v>131</v>
      </c>
      <c r="B105">
        <v>1546.7176514</v>
      </c>
      <c r="C105">
        <v>1493.4599608999999</v>
      </c>
      <c r="D105">
        <v>1362.9058838000001</v>
      </c>
      <c r="E105">
        <v>1382.3818358999999</v>
      </c>
      <c r="F105">
        <v>1414.6999512</v>
      </c>
      <c r="G105">
        <v>1453.9699707</v>
      </c>
      <c r="H105">
        <v>1492.0999756000001</v>
      </c>
      <c r="I105">
        <v>1493.4599608999999</v>
      </c>
      <c r="J105">
        <v>1455.1162108999999</v>
      </c>
      <c r="L105" t="str">
        <f t="shared" si="10"/>
        <v>05AUG2023:08:00:00</v>
      </c>
      <c r="M105">
        <v>8</v>
      </c>
      <c r="N105">
        <f t="shared" si="11"/>
        <v>-53.257690500000081</v>
      </c>
      <c r="O105">
        <f t="shared" si="12"/>
        <v>-53.257690500000081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3.4432716567108597</v>
      </c>
    </row>
    <row r="106" spans="1:19" x14ac:dyDescent="0.3">
      <c r="A106" t="s">
        <v>132</v>
      </c>
      <c r="B106">
        <v>1654.4814452999999</v>
      </c>
      <c r="C106">
        <v>1583.8699951000001</v>
      </c>
      <c r="D106">
        <v>1540.4587402</v>
      </c>
      <c r="E106">
        <v>1575.0075684000001</v>
      </c>
      <c r="F106">
        <v>1524.1400146000001</v>
      </c>
      <c r="G106">
        <v>1565.2399902</v>
      </c>
      <c r="H106">
        <v>1582.8000488</v>
      </c>
      <c r="I106">
        <v>1583.8699951000001</v>
      </c>
      <c r="J106">
        <v>1567.0308838000001</v>
      </c>
      <c r="L106" t="str">
        <f t="shared" si="10"/>
        <v>05AUG2023:09:00:00</v>
      </c>
      <c r="M106">
        <v>9</v>
      </c>
      <c r="N106">
        <f t="shared" si="11"/>
        <v>-70.611450199999808</v>
      </c>
      <c r="O106">
        <f t="shared" si="12"/>
        <v>-70.611450199999808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4.2678901235544613</v>
      </c>
    </row>
    <row r="107" spans="1:19" x14ac:dyDescent="0.3">
      <c r="A107" t="s">
        <v>133</v>
      </c>
      <c r="B107">
        <v>1782.4515381000001</v>
      </c>
      <c r="C107">
        <v>1729.3900146000001</v>
      </c>
      <c r="D107">
        <v>1706.8527832</v>
      </c>
      <c r="E107">
        <v>1766.3920897999999</v>
      </c>
      <c r="F107">
        <v>1681.4799805</v>
      </c>
      <c r="G107">
        <v>1717.7900391000001</v>
      </c>
      <c r="H107">
        <v>1727.8699951000001</v>
      </c>
      <c r="I107">
        <v>1729.3900146000001</v>
      </c>
      <c r="J107">
        <v>1718.4755858999999</v>
      </c>
      <c r="L107" t="str">
        <f t="shared" si="10"/>
        <v>05AUG2023:10:00:00</v>
      </c>
      <c r="M107">
        <v>10</v>
      </c>
      <c r="N107">
        <f t="shared" si="11"/>
        <v>-53.061523500000021</v>
      </c>
      <c r="O107">
        <f t="shared" si="12"/>
        <v>-53.061523500000021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2.9768844967622976</v>
      </c>
    </row>
    <row r="108" spans="1:19" x14ac:dyDescent="0.3">
      <c r="A108" t="s">
        <v>134</v>
      </c>
      <c r="B108">
        <v>1890.6417236</v>
      </c>
      <c r="C108">
        <v>1871.5200195</v>
      </c>
      <c r="D108">
        <v>1879.2171631000001</v>
      </c>
      <c r="E108">
        <v>1907.3179932</v>
      </c>
      <c r="F108">
        <v>1812.4200439000001</v>
      </c>
      <c r="G108">
        <v>1840.8499756000001</v>
      </c>
      <c r="H108">
        <v>1870.2800293</v>
      </c>
      <c r="I108">
        <v>1871.5200195</v>
      </c>
      <c r="J108">
        <v>1863.7105713000001</v>
      </c>
      <c r="L108" t="str">
        <f t="shared" si="10"/>
        <v>05AUG2023:11:00:00</v>
      </c>
      <c r="M108">
        <v>11</v>
      </c>
      <c r="N108">
        <f t="shared" si="11"/>
        <v>-19.121704099999988</v>
      </c>
      <c r="O108">
        <f t="shared" si="12"/>
        <v>-19.121704099999988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1.0113869730744149</v>
      </c>
    </row>
    <row r="109" spans="1:19" x14ac:dyDescent="0.3">
      <c r="A109" t="s">
        <v>135</v>
      </c>
      <c r="B109">
        <v>1922.9547118999999</v>
      </c>
      <c r="C109">
        <v>2014.1099853999999</v>
      </c>
      <c r="D109">
        <v>1991.4041748</v>
      </c>
      <c r="E109">
        <v>1997.3328856999999</v>
      </c>
      <c r="F109">
        <v>1930.8000488</v>
      </c>
      <c r="G109">
        <v>1955.3900146000001</v>
      </c>
      <c r="H109">
        <v>2013.5600586</v>
      </c>
      <c r="I109">
        <v>2014.1099853999999</v>
      </c>
      <c r="J109">
        <v>1995.2009277</v>
      </c>
      <c r="L109" t="str">
        <f t="shared" si="10"/>
        <v>05AUG2023:12:00:00</v>
      </c>
      <c r="M109">
        <v>12</v>
      </c>
      <c r="N109">
        <f t="shared" si="11"/>
        <v>91.155273500000021</v>
      </c>
      <c r="O109" t="str">
        <f t="shared" si="12"/>
        <v/>
      </c>
      <c r="P109">
        <f t="shared" si="13"/>
        <v>91.155273500000021</v>
      </c>
      <c r="Q109" t="str">
        <f t="shared" si="14"/>
        <v/>
      </c>
      <c r="R109">
        <f t="shared" si="15"/>
        <v>1</v>
      </c>
      <c r="S109">
        <f t="shared" si="16"/>
        <v>4.7403754719700544</v>
      </c>
    </row>
    <row r="110" spans="1:19" x14ac:dyDescent="0.3">
      <c r="A110" t="s">
        <v>136</v>
      </c>
      <c r="B110">
        <v>2090.1132812999999</v>
      </c>
      <c r="C110">
        <v>2147.2299804999998</v>
      </c>
      <c r="D110">
        <v>2117.2248534999999</v>
      </c>
      <c r="E110">
        <v>2135.2160644999999</v>
      </c>
      <c r="F110">
        <v>2043.6800536999999</v>
      </c>
      <c r="G110">
        <v>2067.4699707</v>
      </c>
      <c r="H110">
        <v>2147.25</v>
      </c>
      <c r="I110">
        <v>2147.2299804999998</v>
      </c>
      <c r="J110">
        <v>2122.9040527000002</v>
      </c>
      <c r="L110" t="str">
        <f t="shared" si="10"/>
        <v>05AUG2023:13:00:00</v>
      </c>
      <c r="M110">
        <v>13</v>
      </c>
      <c r="N110">
        <f t="shared" si="11"/>
        <v>57.116699199999857</v>
      </c>
      <c r="O110" t="str">
        <f t="shared" si="12"/>
        <v/>
      </c>
      <c r="P110">
        <f t="shared" si="13"/>
        <v>57.116699199999857</v>
      </c>
      <c r="Q110" t="str">
        <f t="shared" si="14"/>
        <v/>
      </c>
      <c r="R110">
        <f t="shared" si="15"/>
        <v>1</v>
      </c>
      <c r="S110">
        <f t="shared" si="16"/>
        <v>2.7327083039477484</v>
      </c>
    </row>
    <row r="111" spans="1:19" x14ac:dyDescent="0.3">
      <c r="A111" t="s">
        <v>137</v>
      </c>
      <c r="B111">
        <v>2243.6840820000002</v>
      </c>
      <c r="C111">
        <v>2245.6101073999998</v>
      </c>
      <c r="D111">
        <v>2189.7912597999998</v>
      </c>
      <c r="E111">
        <v>2201.3383789</v>
      </c>
      <c r="F111">
        <v>2149.1000976999999</v>
      </c>
      <c r="G111">
        <v>2165.9699707</v>
      </c>
      <c r="H111">
        <v>2245.4799804999998</v>
      </c>
      <c r="I111">
        <v>2245.6101073999998</v>
      </c>
      <c r="J111">
        <v>2216.7924804999998</v>
      </c>
      <c r="L111" t="str">
        <f t="shared" si="10"/>
        <v>05AUG2023:14:00:00</v>
      </c>
      <c r="M111">
        <v>14</v>
      </c>
      <c r="N111">
        <f t="shared" si="11"/>
        <v>1.9260253999996166</v>
      </c>
      <c r="O111" t="str">
        <f t="shared" si="12"/>
        <v/>
      </c>
      <c r="P111">
        <f t="shared" si="13"/>
        <v>1.9260253999996166</v>
      </c>
      <c r="Q111" t="str">
        <f t="shared" si="14"/>
        <v/>
      </c>
      <c r="R111">
        <f t="shared" si="15"/>
        <v>1</v>
      </c>
      <c r="S111">
        <f t="shared" si="16"/>
        <v>8.584209405643127E-2</v>
      </c>
    </row>
    <row r="112" spans="1:19" x14ac:dyDescent="0.3">
      <c r="A112" t="s">
        <v>138</v>
      </c>
      <c r="B112">
        <v>2414.9890137000002</v>
      </c>
      <c r="C112">
        <v>2287.9699707</v>
      </c>
      <c r="D112">
        <v>2266.7229004000001</v>
      </c>
      <c r="E112">
        <v>2280.5905762000002</v>
      </c>
      <c r="F112">
        <v>2224.5300293</v>
      </c>
      <c r="G112">
        <v>2231.9799804999998</v>
      </c>
      <c r="H112">
        <v>2287.1499023000001</v>
      </c>
      <c r="I112">
        <v>2287.9699707</v>
      </c>
      <c r="J112">
        <v>2271.5317383000001</v>
      </c>
      <c r="L112" t="str">
        <f t="shared" si="10"/>
        <v>05AUG2023:15:00:00</v>
      </c>
      <c r="M112">
        <v>15</v>
      </c>
      <c r="N112">
        <f t="shared" si="11"/>
        <v>-127.01904300000024</v>
      </c>
      <c r="O112">
        <f t="shared" si="12"/>
        <v>-127.01904300000024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5.2596116288493828</v>
      </c>
    </row>
    <row r="113" spans="1:19" x14ac:dyDescent="0.3">
      <c r="A113" t="s">
        <v>139</v>
      </c>
      <c r="B113">
        <v>2473.7197265999998</v>
      </c>
      <c r="C113">
        <v>2291.2099609000002</v>
      </c>
      <c r="D113">
        <v>2326.8002929999998</v>
      </c>
      <c r="E113">
        <v>2334.3078612999998</v>
      </c>
      <c r="F113">
        <v>2261.5</v>
      </c>
      <c r="G113">
        <v>2267.9099120999999</v>
      </c>
      <c r="H113">
        <v>2290.4299316000001</v>
      </c>
      <c r="I113">
        <v>2291.2099609000002</v>
      </c>
      <c r="J113">
        <v>2292.7932129000001</v>
      </c>
      <c r="L113" t="str">
        <f t="shared" si="10"/>
        <v>05AUG2023:16:00:00</v>
      </c>
      <c r="M113">
        <v>16</v>
      </c>
      <c r="N113">
        <f t="shared" si="11"/>
        <v>-182.50976569999966</v>
      </c>
      <c r="O113">
        <f t="shared" si="12"/>
        <v>-182.50976569999966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7.3779484287352926</v>
      </c>
    </row>
    <row r="114" spans="1:19" x14ac:dyDescent="0.3">
      <c r="A114" t="s">
        <v>140</v>
      </c>
      <c r="B114">
        <v>2486.2822265999998</v>
      </c>
      <c r="C114">
        <v>2307.5800780999998</v>
      </c>
      <c r="D114">
        <v>2368.0012207</v>
      </c>
      <c r="E114">
        <v>2363.5485840000001</v>
      </c>
      <c r="F114">
        <v>2303.4799804999998</v>
      </c>
      <c r="G114">
        <v>2309.3400879000001</v>
      </c>
      <c r="H114">
        <v>2307.0800780999998</v>
      </c>
      <c r="I114">
        <v>2307.5800780999998</v>
      </c>
      <c r="J114">
        <v>2319.2802734000002</v>
      </c>
      <c r="L114" t="str">
        <f t="shared" si="10"/>
        <v>05AUG2023:17:00:00</v>
      </c>
      <c r="M114">
        <v>17</v>
      </c>
      <c r="N114">
        <f t="shared" si="11"/>
        <v>-178.70214850000002</v>
      </c>
      <c r="O114">
        <f t="shared" si="12"/>
        <v>-178.70214850000002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7.1875246739134635</v>
      </c>
    </row>
    <row r="115" spans="1:19" x14ac:dyDescent="0.3">
      <c r="A115" t="s">
        <v>141</v>
      </c>
      <c r="B115">
        <v>2481.0917969000002</v>
      </c>
      <c r="C115">
        <v>2321.6999512000002</v>
      </c>
      <c r="D115">
        <v>2383.6550293</v>
      </c>
      <c r="E115">
        <v>2377.1257323999998</v>
      </c>
      <c r="F115">
        <v>2321.0500487999998</v>
      </c>
      <c r="G115">
        <v>2331.4299316000001</v>
      </c>
      <c r="H115">
        <v>2322.0500487999998</v>
      </c>
      <c r="I115">
        <v>2321.6999512000002</v>
      </c>
      <c r="J115">
        <v>2335.1040039</v>
      </c>
      <c r="L115" t="str">
        <f t="shared" si="10"/>
        <v>05AUG2023:18:00:00</v>
      </c>
      <c r="M115">
        <v>18</v>
      </c>
      <c r="N115">
        <f t="shared" si="11"/>
        <v>-159.39184569999998</v>
      </c>
      <c r="O115">
        <f t="shared" si="12"/>
        <v>-159.39184569999998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6.424262330767128</v>
      </c>
    </row>
    <row r="116" spans="1:19" x14ac:dyDescent="0.3">
      <c r="A116" t="s">
        <v>142</v>
      </c>
      <c r="B116">
        <v>2500.2077637000002</v>
      </c>
      <c r="C116">
        <v>2261.8999023000001</v>
      </c>
      <c r="D116">
        <v>2350.0664062999999</v>
      </c>
      <c r="E116">
        <v>2330.6958008000001</v>
      </c>
      <c r="F116">
        <v>2273.75</v>
      </c>
      <c r="G116">
        <v>2294.4399414</v>
      </c>
      <c r="H116">
        <v>2262.3701172000001</v>
      </c>
      <c r="I116">
        <v>2261.8999023000001</v>
      </c>
      <c r="J116">
        <v>2284.1132812999999</v>
      </c>
      <c r="L116" t="str">
        <f t="shared" si="10"/>
        <v>05AUG2023:19:00:00</v>
      </c>
      <c r="M116">
        <v>19</v>
      </c>
      <c r="N116">
        <f t="shared" si="11"/>
        <v>-238.30786140000009</v>
      </c>
      <c r="O116">
        <f t="shared" si="12"/>
        <v>-238.30786140000009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9.5315223342612825</v>
      </c>
    </row>
    <row r="117" spans="1:19" x14ac:dyDescent="0.3">
      <c r="A117" t="s">
        <v>143</v>
      </c>
      <c r="B117">
        <v>2448.8068847999998</v>
      </c>
      <c r="C117">
        <v>2206</v>
      </c>
      <c r="D117">
        <v>2282.7197265999998</v>
      </c>
      <c r="E117">
        <v>2278.9345702999999</v>
      </c>
      <c r="F117">
        <v>2196.4899902000002</v>
      </c>
      <c r="G117">
        <v>2219.4699707</v>
      </c>
      <c r="H117">
        <v>2206.2099609000002</v>
      </c>
      <c r="I117">
        <v>2206</v>
      </c>
      <c r="J117">
        <v>2221.8029784999999</v>
      </c>
      <c r="L117" t="str">
        <f t="shared" si="10"/>
        <v>05AUG2023:20:00:00</v>
      </c>
      <c r="M117">
        <v>20</v>
      </c>
      <c r="N117">
        <f t="shared" si="11"/>
        <v>-242.80688479999981</v>
      </c>
      <c r="O117">
        <f t="shared" si="12"/>
        <v>-242.80688479999981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9.9153137108167861</v>
      </c>
    </row>
    <row r="118" spans="1:19" x14ac:dyDescent="0.3">
      <c r="A118" t="s">
        <v>144</v>
      </c>
      <c r="B118">
        <v>2263.8645019999999</v>
      </c>
      <c r="C118">
        <v>2127.4899902000002</v>
      </c>
      <c r="D118">
        <v>2159.7399902000002</v>
      </c>
      <c r="E118">
        <v>2164.6486816000001</v>
      </c>
      <c r="F118">
        <v>2099.5100097999998</v>
      </c>
      <c r="G118">
        <v>2135.2099609000002</v>
      </c>
      <c r="H118">
        <v>2127.6799316000001</v>
      </c>
      <c r="I118">
        <v>2127.4899902000002</v>
      </c>
      <c r="J118">
        <v>2131.9709472999998</v>
      </c>
      <c r="L118" t="str">
        <f t="shared" si="10"/>
        <v>05AUG2023:21:00:00</v>
      </c>
      <c r="M118">
        <v>21</v>
      </c>
      <c r="N118">
        <f t="shared" si="11"/>
        <v>-136.37451179999971</v>
      </c>
      <c r="O118">
        <f t="shared" si="12"/>
        <v>-136.37451179999971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6.0239697066463265</v>
      </c>
    </row>
    <row r="119" spans="1:19" x14ac:dyDescent="0.3">
      <c r="A119" t="s">
        <v>145</v>
      </c>
      <c r="B119">
        <v>2119.8103027000002</v>
      </c>
      <c r="C119">
        <v>2059.3100586</v>
      </c>
      <c r="D119">
        <v>2059.0185547000001</v>
      </c>
      <c r="E119">
        <v>2046.6473389</v>
      </c>
      <c r="F119">
        <v>2022</v>
      </c>
      <c r="G119">
        <v>2070.1101073999998</v>
      </c>
      <c r="H119">
        <v>2059.1899414</v>
      </c>
      <c r="I119">
        <v>2059.3100586</v>
      </c>
      <c r="J119">
        <v>2056.5646972999998</v>
      </c>
      <c r="L119" t="str">
        <f t="shared" si="10"/>
        <v>05AUG2023:22:00:00</v>
      </c>
      <c r="M119">
        <v>22</v>
      </c>
      <c r="N119">
        <f t="shared" si="11"/>
        <v>-60.500244100000145</v>
      </c>
      <c r="O119">
        <f t="shared" si="12"/>
        <v>-60.500244100000145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2.8540404781947255</v>
      </c>
    </row>
    <row r="120" spans="1:19" x14ac:dyDescent="0.3">
      <c r="A120" t="s">
        <v>146</v>
      </c>
      <c r="B120">
        <v>2022.0274658000001</v>
      </c>
      <c r="C120">
        <v>1986.8399658000001</v>
      </c>
      <c r="D120">
        <v>1891.2829589999999</v>
      </c>
      <c r="E120">
        <v>1858.2922363</v>
      </c>
      <c r="F120">
        <v>1930.6400146000001</v>
      </c>
      <c r="G120">
        <v>1974.0200195</v>
      </c>
      <c r="H120">
        <v>1986.5999756000001</v>
      </c>
      <c r="I120">
        <v>1986.8399658000001</v>
      </c>
      <c r="J120">
        <v>1960.7546387</v>
      </c>
      <c r="L120" t="str">
        <f t="shared" si="10"/>
        <v>05AUG2023:23:00:00</v>
      </c>
      <c r="M120">
        <v>23</v>
      </c>
      <c r="N120">
        <f t="shared" si="11"/>
        <v>-35.1875</v>
      </c>
      <c r="O120">
        <f t="shared" si="12"/>
        <v>-35.1875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1.7402088050311584</v>
      </c>
    </row>
    <row r="121" spans="1:19" x14ac:dyDescent="0.3">
      <c r="A121" t="s">
        <v>147</v>
      </c>
      <c r="B121">
        <v>1938.1497803</v>
      </c>
      <c r="C121">
        <v>1907.2900391000001</v>
      </c>
      <c r="D121">
        <v>1772.8143310999999</v>
      </c>
      <c r="E121">
        <v>1760.2178954999999</v>
      </c>
      <c r="F121">
        <v>1830.2199707</v>
      </c>
      <c r="G121">
        <v>1876.6600341999999</v>
      </c>
      <c r="H121">
        <v>1906.9300536999999</v>
      </c>
      <c r="I121">
        <v>1907.2900391000001</v>
      </c>
      <c r="J121">
        <v>1869.5168457</v>
      </c>
      <c r="L121" t="str">
        <f t="shared" si="10"/>
        <v>06AUG2023:00:00:00</v>
      </c>
      <c r="M121">
        <v>24</v>
      </c>
      <c r="N121">
        <f t="shared" si="11"/>
        <v>-30.859741199999917</v>
      </c>
      <c r="O121">
        <f t="shared" si="12"/>
        <v>-30.859741199999917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1.5922268502500996</v>
      </c>
    </row>
    <row r="122" spans="1:19" x14ac:dyDescent="0.3">
      <c r="A122" t="s">
        <v>148</v>
      </c>
      <c r="B122">
        <v>1803.4962158000001</v>
      </c>
      <c r="C122">
        <v>1817.7900391000001</v>
      </c>
      <c r="D122">
        <v>1706.4918213000001</v>
      </c>
      <c r="E122">
        <v>1712.2257079999999</v>
      </c>
      <c r="F122">
        <v>1767.0899658000001</v>
      </c>
      <c r="G122">
        <v>1804.1400146000001</v>
      </c>
      <c r="H122">
        <v>1817.4300536999999</v>
      </c>
      <c r="I122">
        <v>1817.7900391000001</v>
      </c>
      <c r="J122">
        <v>1788.9874268000001</v>
      </c>
      <c r="L122" t="str">
        <f t="shared" si="10"/>
        <v>06AUG2023:01:00:00</v>
      </c>
      <c r="M122">
        <v>1</v>
      </c>
      <c r="N122">
        <f t="shared" si="11"/>
        <v>14.293823299999985</v>
      </c>
      <c r="O122" t="str">
        <f t="shared" si="12"/>
        <v/>
      </c>
      <c r="P122">
        <f t="shared" si="13"/>
        <v>14.293823299999985</v>
      </c>
      <c r="Q122" t="str">
        <f t="shared" si="14"/>
        <v/>
      </c>
      <c r="R122">
        <f t="shared" si="15"/>
        <v>1</v>
      </c>
      <c r="S122">
        <f t="shared" si="16"/>
        <v>0.79256186815227048</v>
      </c>
    </row>
    <row r="123" spans="1:19" x14ac:dyDescent="0.3">
      <c r="A123" t="s">
        <v>149</v>
      </c>
      <c r="B123">
        <v>1767.465332</v>
      </c>
      <c r="C123">
        <v>1738.6099853999999</v>
      </c>
      <c r="D123">
        <v>1653.8676757999999</v>
      </c>
      <c r="E123">
        <v>1674.8660889</v>
      </c>
      <c r="F123">
        <v>1681.7700195</v>
      </c>
      <c r="G123">
        <v>1724.6700439000001</v>
      </c>
      <c r="H123">
        <v>1738.3499756000001</v>
      </c>
      <c r="I123">
        <v>1738.6099853999999</v>
      </c>
      <c r="J123">
        <v>1714.5056152</v>
      </c>
      <c r="L123" t="str">
        <f t="shared" si="10"/>
        <v>06AUG2023:02:00:00</v>
      </c>
      <c r="M123">
        <v>2</v>
      </c>
      <c r="N123">
        <f t="shared" si="11"/>
        <v>-28.855346600000075</v>
      </c>
      <c r="O123">
        <f t="shared" si="12"/>
        <v>-28.855346600000075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1.6325834559565817</v>
      </c>
    </row>
    <row r="124" spans="1:19" x14ac:dyDescent="0.3">
      <c r="A124" t="s">
        <v>150</v>
      </c>
      <c r="B124">
        <v>1666.1113281</v>
      </c>
      <c r="C124">
        <v>1683.3199463000001</v>
      </c>
      <c r="D124">
        <v>1611.1219481999999</v>
      </c>
      <c r="E124">
        <v>1662.3394774999999</v>
      </c>
      <c r="F124">
        <v>1614.0300293</v>
      </c>
      <c r="G124">
        <v>1662.9300536999999</v>
      </c>
      <c r="H124">
        <v>1683.1800536999999</v>
      </c>
      <c r="I124">
        <v>1683.3199463000001</v>
      </c>
      <c r="J124">
        <v>1659.8704834</v>
      </c>
      <c r="L124" t="str">
        <f t="shared" si="10"/>
        <v>06AUG2023:03:00:00</v>
      </c>
      <c r="M124">
        <v>3</v>
      </c>
      <c r="N124">
        <f t="shared" si="11"/>
        <v>17.208618200000046</v>
      </c>
      <c r="O124" t="str">
        <f t="shared" si="12"/>
        <v/>
      </c>
      <c r="P124">
        <f t="shared" si="13"/>
        <v>17.208618200000046</v>
      </c>
      <c r="Q124" t="str">
        <f t="shared" si="14"/>
        <v/>
      </c>
      <c r="R124">
        <f t="shared" si="15"/>
        <v>1</v>
      </c>
      <c r="S124">
        <f t="shared" si="16"/>
        <v>1.032861244609891</v>
      </c>
    </row>
    <row r="125" spans="1:19" x14ac:dyDescent="0.3">
      <c r="A125" t="s">
        <v>151</v>
      </c>
      <c r="B125">
        <v>1548.9399414</v>
      </c>
      <c r="C125">
        <v>1642.0899658000001</v>
      </c>
      <c r="D125">
        <v>1584.3253173999999</v>
      </c>
      <c r="E125">
        <v>1651.2926024999999</v>
      </c>
      <c r="F125">
        <v>1579.7600098</v>
      </c>
      <c r="G125">
        <v>1632.1500243999999</v>
      </c>
      <c r="H125">
        <v>1641.8499756000001</v>
      </c>
      <c r="I125">
        <v>1642.0899658000001</v>
      </c>
      <c r="J125">
        <v>1623.2380370999999</v>
      </c>
      <c r="L125" t="str">
        <f t="shared" si="10"/>
        <v>06AUG2023:04:00:00</v>
      </c>
      <c r="M125">
        <v>4</v>
      </c>
      <c r="N125">
        <f t="shared" si="11"/>
        <v>93.15002440000012</v>
      </c>
      <c r="O125" t="str">
        <f t="shared" si="12"/>
        <v/>
      </c>
      <c r="P125">
        <f t="shared" si="13"/>
        <v>93.15002440000012</v>
      </c>
      <c r="Q125" t="str">
        <f t="shared" si="14"/>
        <v/>
      </c>
      <c r="R125">
        <f t="shared" si="15"/>
        <v>1</v>
      </c>
      <c r="S125">
        <f t="shared" si="16"/>
        <v>6.0137918785803306</v>
      </c>
    </row>
    <row r="126" spans="1:19" x14ac:dyDescent="0.3">
      <c r="A126" t="s">
        <v>152</v>
      </c>
      <c r="B126">
        <v>1390.1873779</v>
      </c>
      <c r="C126">
        <v>1622.8399658000001</v>
      </c>
      <c r="D126">
        <v>1539.7105713000001</v>
      </c>
      <c r="E126">
        <v>1581.4592285000001</v>
      </c>
      <c r="F126">
        <v>1540.2600098</v>
      </c>
      <c r="G126">
        <v>1594.6199951000001</v>
      </c>
      <c r="H126">
        <v>1622.5600586</v>
      </c>
      <c r="I126">
        <v>1622.8399658000001</v>
      </c>
      <c r="J126">
        <v>1595.0501709</v>
      </c>
      <c r="L126" t="str">
        <f t="shared" si="10"/>
        <v>06AUG2023:05:00:00</v>
      </c>
      <c r="M126">
        <v>5</v>
      </c>
      <c r="N126">
        <f t="shared" si="11"/>
        <v>232.65258790000007</v>
      </c>
      <c r="O126" t="str">
        <f t="shared" si="12"/>
        <v/>
      </c>
      <c r="P126">
        <f t="shared" si="13"/>
        <v>232.65258790000007</v>
      </c>
      <c r="Q126" t="str">
        <f t="shared" si="14"/>
        <v/>
      </c>
      <c r="R126">
        <f t="shared" si="15"/>
        <v>1</v>
      </c>
      <c r="S126">
        <f t="shared" si="16"/>
        <v>16.73534025689704</v>
      </c>
    </row>
    <row r="127" spans="1:19" x14ac:dyDescent="0.3">
      <c r="A127" t="s">
        <v>153</v>
      </c>
      <c r="B127">
        <v>1311.8613281</v>
      </c>
      <c r="C127">
        <v>1594.9000243999999</v>
      </c>
      <c r="D127">
        <v>1448.9647216999999</v>
      </c>
      <c r="E127">
        <v>1478.7652588000001</v>
      </c>
      <c r="F127">
        <v>1499</v>
      </c>
      <c r="G127">
        <v>1550.3499756000001</v>
      </c>
      <c r="H127">
        <v>1594.2099608999999</v>
      </c>
      <c r="I127">
        <v>1594.9000243999999</v>
      </c>
      <c r="J127">
        <v>1551.4609375</v>
      </c>
      <c r="L127" t="str">
        <f t="shared" si="10"/>
        <v>06AUG2023:06:00:00</v>
      </c>
      <c r="M127">
        <v>6</v>
      </c>
      <c r="N127">
        <f t="shared" si="11"/>
        <v>283.03869629999986</v>
      </c>
      <c r="O127" t="str">
        <f t="shared" si="12"/>
        <v/>
      </c>
      <c r="P127">
        <f t="shared" si="13"/>
        <v>283.03869629999986</v>
      </c>
      <c r="Q127" t="str">
        <f t="shared" si="14"/>
        <v/>
      </c>
      <c r="R127">
        <f t="shared" si="15"/>
        <v>1</v>
      </c>
      <c r="S127">
        <f t="shared" si="16"/>
        <v>21.57535177212149</v>
      </c>
    </row>
    <row r="128" spans="1:19" x14ac:dyDescent="0.3">
      <c r="A128" t="s">
        <v>154</v>
      </c>
      <c r="B128">
        <v>1294.6312256000001</v>
      </c>
      <c r="C128">
        <v>1544.7700195</v>
      </c>
      <c r="D128">
        <v>1379.7750243999999</v>
      </c>
      <c r="E128">
        <v>1401.2791748</v>
      </c>
      <c r="F128">
        <v>1456.2399902</v>
      </c>
      <c r="G128">
        <v>1501.9899902</v>
      </c>
      <c r="H128">
        <v>1543.6899414</v>
      </c>
      <c r="I128">
        <v>1544.7700195</v>
      </c>
      <c r="J128">
        <v>1498.3160399999999</v>
      </c>
      <c r="L128" t="str">
        <f t="shared" si="10"/>
        <v>06AUG2023:07:00:00</v>
      </c>
      <c r="M128">
        <v>7</v>
      </c>
      <c r="N128">
        <f t="shared" si="11"/>
        <v>250.13879389999988</v>
      </c>
      <c r="O128" t="str">
        <f t="shared" si="12"/>
        <v/>
      </c>
      <c r="P128">
        <f t="shared" si="13"/>
        <v>250.13879389999988</v>
      </c>
      <c r="Q128" t="str">
        <f t="shared" si="14"/>
        <v/>
      </c>
      <c r="R128">
        <f t="shared" si="15"/>
        <v>1</v>
      </c>
      <c r="S128">
        <f t="shared" si="16"/>
        <v>19.32123904890927</v>
      </c>
    </row>
    <row r="129" spans="1:19" x14ac:dyDescent="0.3">
      <c r="A129" t="s">
        <v>155</v>
      </c>
      <c r="B129">
        <v>1270.3139647999999</v>
      </c>
      <c r="C129">
        <v>1525.0699463000001</v>
      </c>
      <c r="D129">
        <v>1408.6333007999999</v>
      </c>
      <c r="E129">
        <v>1461.2056885</v>
      </c>
      <c r="F129">
        <v>1454.1700439000001</v>
      </c>
      <c r="G129">
        <v>1496.0200195</v>
      </c>
      <c r="H129">
        <v>1523.8599853999999</v>
      </c>
      <c r="I129">
        <v>1525.0699463000001</v>
      </c>
      <c r="J129">
        <v>1491.4246826000001</v>
      </c>
      <c r="L129" t="str">
        <f t="shared" si="10"/>
        <v>06AUG2023:08:00:00</v>
      </c>
      <c r="M129">
        <v>8</v>
      </c>
      <c r="N129">
        <f t="shared" si="11"/>
        <v>254.75598150000019</v>
      </c>
      <c r="O129" t="str">
        <f t="shared" si="12"/>
        <v/>
      </c>
      <c r="P129">
        <f t="shared" si="13"/>
        <v>254.75598150000019</v>
      </c>
      <c r="Q129" t="str">
        <f t="shared" si="14"/>
        <v/>
      </c>
      <c r="R129">
        <f t="shared" si="15"/>
        <v>1</v>
      </c>
      <c r="S129">
        <f t="shared" si="16"/>
        <v>20.054568284629489</v>
      </c>
    </row>
    <row r="130" spans="1:19" x14ac:dyDescent="0.3">
      <c r="A130" t="s">
        <v>156</v>
      </c>
      <c r="B130">
        <v>1445.5823975000001</v>
      </c>
      <c r="C130">
        <v>1618.3800048999999</v>
      </c>
      <c r="D130">
        <v>1550.2436522999999</v>
      </c>
      <c r="E130">
        <v>1568.9731445</v>
      </c>
      <c r="F130">
        <v>1567.4499512</v>
      </c>
      <c r="G130">
        <v>1609.9300536999999</v>
      </c>
      <c r="H130">
        <v>1617.3299560999999</v>
      </c>
      <c r="I130">
        <v>1618.3800048999999</v>
      </c>
      <c r="J130">
        <v>1598.4997559000001</v>
      </c>
      <c r="L130" t="str">
        <f t="shared" si="10"/>
        <v>06AUG2023:09:00:00</v>
      </c>
      <c r="M130">
        <v>9</v>
      </c>
      <c r="N130">
        <f t="shared" si="11"/>
        <v>172.79760739999983</v>
      </c>
      <c r="O130" t="str">
        <f t="shared" si="12"/>
        <v/>
      </c>
      <c r="P130">
        <f t="shared" si="13"/>
        <v>172.79760739999983</v>
      </c>
      <c r="Q130" t="str">
        <f t="shared" si="14"/>
        <v/>
      </c>
      <c r="R130">
        <f t="shared" si="15"/>
        <v>1</v>
      </c>
      <c r="S130">
        <f t="shared" si="16"/>
        <v>11.953494155631471</v>
      </c>
    </row>
    <row r="131" spans="1:19" x14ac:dyDescent="0.3">
      <c r="A131" t="s">
        <v>157</v>
      </c>
      <c r="B131">
        <v>1656.4172363</v>
      </c>
      <c r="C131">
        <v>1759.9300536999999</v>
      </c>
      <c r="D131">
        <v>1727.0076904</v>
      </c>
      <c r="E131">
        <v>1765.0450439000001</v>
      </c>
      <c r="F131">
        <v>1724.9699707</v>
      </c>
      <c r="G131">
        <v>1762.4300536999999</v>
      </c>
      <c r="H131">
        <v>1758.6300048999999</v>
      </c>
      <c r="I131">
        <v>1759.9300536999999</v>
      </c>
      <c r="J131">
        <v>1749.7097168</v>
      </c>
      <c r="L131" t="str">
        <f t="shared" ref="L131:L194" si="17">A131</f>
        <v>06AUG2023:10:00:00</v>
      </c>
      <c r="M131">
        <v>10</v>
      </c>
      <c r="N131">
        <f t="shared" ref="N131:N194" si="18">C131-B131</f>
        <v>103.5128173999999</v>
      </c>
      <c r="O131" t="str">
        <f t="shared" ref="O131:O194" si="19">IF(N131&lt;0,N131,"")</f>
        <v/>
      </c>
      <c r="P131">
        <f t="shared" ref="P131:P194" si="20">IF(N131&gt;0,N131,"")</f>
        <v>103.5128173999999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6.2491994849812285</v>
      </c>
    </row>
    <row r="132" spans="1:19" x14ac:dyDescent="0.3">
      <c r="A132" t="s">
        <v>158</v>
      </c>
      <c r="B132">
        <v>1707.4602050999999</v>
      </c>
      <c r="C132">
        <v>1886.3599853999999</v>
      </c>
      <c r="D132">
        <v>1861.6032714999999</v>
      </c>
      <c r="E132">
        <v>1824.4852295000001</v>
      </c>
      <c r="F132">
        <v>1844.7600098</v>
      </c>
      <c r="G132">
        <v>1877.3699951000001</v>
      </c>
      <c r="H132">
        <v>1885.1300048999999</v>
      </c>
      <c r="I132">
        <v>1886.3599853999999</v>
      </c>
      <c r="J132">
        <v>1875.9807129000001</v>
      </c>
      <c r="L132" t="str">
        <f t="shared" si="17"/>
        <v>06AUG2023:11:00:00</v>
      </c>
      <c r="M132">
        <v>11</v>
      </c>
      <c r="N132">
        <f t="shared" si="18"/>
        <v>178.89978029999997</v>
      </c>
      <c r="O132" t="str">
        <f t="shared" si="19"/>
        <v/>
      </c>
      <c r="P132">
        <f t="shared" si="20"/>
        <v>178.89978029999997</v>
      </c>
      <c r="Q132" t="str">
        <f t="shared" si="21"/>
        <v/>
      </c>
      <c r="R132">
        <f t="shared" si="22"/>
        <v>1</v>
      </c>
      <c r="S132">
        <f t="shared" si="23"/>
        <v>10.477537325065942</v>
      </c>
    </row>
    <row r="133" spans="1:19" x14ac:dyDescent="0.3">
      <c r="A133" t="s">
        <v>159</v>
      </c>
      <c r="B133">
        <v>1815.7919922000001</v>
      </c>
      <c r="C133">
        <v>2015.3399658000001</v>
      </c>
      <c r="D133">
        <v>1916.1214600000001</v>
      </c>
      <c r="E133">
        <v>1837.3416748</v>
      </c>
      <c r="F133">
        <v>1957.3699951000001</v>
      </c>
      <c r="G133">
        <v>1987.1700439000001</v>
      </c>
      <c r="H133">
        <v>2014.5999756000001</v>
      </c>
      <c r="I133">
        <v>2015.3399658000001</v>
      </c>
      <c r="J133">
        <v>1986.6604004000001</v>
      </c>
      <c r="L133" t="str">
        <f t="shared" si="17"/>
        <v>06AUG2023:12:00:00</v>
      </c>
      <c r="M133">
        <v>12</v>
      </c>
      <c r="N133">
        <f t="shared" si="18"/>
        <v>199.54797359999998</v>
      </c>
      <c r="O133" t="str">
        <f t="shared" si="19"/>
        <v/>
      </c>
      <c r="P133">
        <f t="shared" si="20"/>
        <v>199.54797359999998</v>
      </c>
      <c r="Q133" t="str">
        <f t="shared" si="21"/>
        <v/>
      </c>
      <c r="R133">
        <f t="shared" si="22"/>
        <v>1</v>
      </c>
      <c r="S133">
        <f t="shared" si="23"/>
        <v>10.989583303439352</v>
      </c>
    </row>
    <row r="134" spans="1:19" x14ac:dyDescent="0.3">
      <c r="A134" t="s">
        <v>160</v>
      </c>
      <c r="B134">
        <v>1990.4361572</v>
      </c>
      <c r="C134">
        <v>2146.6201172000001</v>
      </c>
      <c r="D134">
        <v>2055.2744140999998</v>
      </c>
      <c r="E134">
        <v>2015.8454589999999</v>
      </c>
      <c r="F134">
        <v>2075.3400879000001</v>
      </c>
      <c r="G134">
        <v>2104.3798827999999</v>
      </c>
      <c r="H134">
        <v>2146.2900390999998</v>
      </c>
      <c r="I134">
        <v>2146.6201172000001</v>
      </c>
      <c r="J134">
        <v>2116.8999023000001</v>
      </c>
      <c r="L134" t="str">
        <f t="shared" si="17"/>
        <v>06AUG2023:13:00:00</v>
      </c>
      <c r="M134">
        <v>13</v>
      </c>
      <c r="N134">
        <f t="shared" si="18"/>
        <v>156.18396000000007</v>
      </c>
      <c r="O134" t="str">
        <f t="shared" si="19"/>
        <v/>
      </c>
      <c r="P134">
        <f t="shared" si="20"/>
        <v>156.18396000000007</v>
      </c>
      <c r="Q134" t="str">
        <f t="shared" si="21"/>
        <v/>
      </c>
      <c r="R134">
        <f t="shared" si="22"/>
        <v>1</v>
      </c>
      <c r="S134">
        <f t="shared" si="23"/>
        <v>7.8467204002015443</v>
      </c>
    </row>
    <row r="135" spans="1:19" x14ac:dyDescent="0.3">
      <c r="A135" t="s">
        <v>161</v>
      </c>
      <c r="B135">
        <v>2165.1198730000001</v>
      </c>
      <c r="C135">
        <v>2239.3500976999999</v>
      </c>
      <c r="D135">
        <v>2155.7102051000002</v>
      </c>
      <c r="E135">
        <v>2126.2917480000001</v>
      </c>
      <c r="F135">
        <v>2180.6201172000001</v>
      </c>
      <c r="G135">
        <v>2202.5500487999998</v>
      </c>
      <c r="H135">
        <v>2239.0900879000001</v>
      </c>
      <c r="I135">
        <v>2239.3500976999999</v>
      </c>
      <c r="J135">
        <v>2212.9912109000002</v>
      </c>
      <c r="L135" t="str">
        <f t="shared" si="17"/>
        <v>06AUG2023:14:00:00</v>
      </c>
      <c r="M135">
        <v>14</v>
      </c>
      <c r="N135">
        <f t="shared" si="18"/>
        <v>74.230224699999781</v>
      </c>
      <c r="O135" t="str">
        <f t="shared" si="19"/>
        <v/>
      </c>
      <c r="P135">
        <f t="shared" si="20"/>
        <v>74.230224699999781</v>
      </c>
      <c r="Q135" t="str">
        <f t="shared" si="21"/>
        <v/>
      </c>
      <c r="R135">
        <f t="shared" si="22"/>
        <v>1</v>
      </c>
      <c r="S135">
        <f t="shared" si="23"/>
        <v>3.4284579632602994</v>
      </c>
    </row>
    <row r="136" spans="1:19" x14ac:dyDescent="0.3">
      <c r="A136" t="s">
        <v>162</v>
      </c>
      <c r="B136">
        <v>2279.2429198999998</v>
      </c>
      <c r="C136">
        <v>2272.5600586</v>
      </c>
      <c r="D136">
        <v>2254.7468262000002</v>
      </c>
      <c r="E136">
        <v>2223.3552245999999</v>
      </c>
      <c r="F136">
        <v>2248.1799316000001</v>
      </c>
      <c r="G136">
        <v>2260.7199707</v>
      </c>
      <c r="H136">
        <v>2271.8300780999998</v>
      </c>
      <c r="I136">
        <v>2272.5600586</v>
      </c>
      <c r="J136">
        <v>2265.1564941000001</v>
      </c>
      <c r="L136" t="str">
        <f t="shared" si="17"/>
        <v>06AUG2023:15:00:00</v>
      </c>
      <c r="M136">
        <v>15</v>
      </c>
      <c r="N136">
        <f t="shared" si="18"/>
        <v>-6.6828612999997858</v>
      </c>
      <c r="O136">
        <f t="shared" si="19"/>
        <v>-6.6828612999997858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0.2932053113624673</v>
      </c>
    </row>
    <row r="137" spans="1:19" x14ac:dyDescent="0.3">
      <c r="A137" t="s">
        <v>163</v>
      </c>
      <c r="B137">
        <v>2347.7917480000001</v>
      </c>
      <c r="C137">
        <v>2275.1101073999998</v>
      </c>
      <c r="D137">
        <v>2319.3967284999999</v>
      </c>
      <c r="E137">
        <v>2272.0659179999998</v>
      </c>
      <c r="F137">
        <v>2283</v>
      </c>
      <c r="G137">
        <v>2290.6699219000002</v>
      </c>
      <c r="H137">
        <v>2274.3601073999998</v>
      </c>
      <c r="I137">
        <v>2275.1101073999998</v>
      </c>
      <c r="J137">
        <v>2286.0874023000001</v>
      </c>
      <c r="L137" t="str">
        <f t="shared" si="17"/>
        <v>06AUG2023:16:00:00</v>
      </c>
      <c r="M137">
        <v>16</v>
      </c>
      <c r="N137">
        <f t="shared" si="18"/>
        <v>-72.681640600000264</v>
      </c>
      <c r="O137">
        <f t="shared" si="19"/>
        <v>-72.681640600000264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3.095744784941644</v>
      </c>
    </row>
    <row r="138" spans="1:19" x14ac:dyDescent="0.3">
      <c r="A138" t="s">
        <v>164</v>
      </c>
      <c r="B138">
        <v>2372.4868164</v>
      </c>
      <c r="C138">
        <v>2290.9599609000002</v>
      </c>
      <c r="D138">
        <v>2352.3659668</v>
      </c>
      <c r="E138">
        <v>2291.0249023000001</v>
      </c>
      <c r="F138">
        <v>2322.3500976999999</v>
      </c>
      <c r="G138">
        <v>2327.9499512000002</v>
      </c>
      <c r="H138">
        <v>2290.3500976999999</v>
      </c>
      <c r="I138">
        <v>2290.9599609000002</v>
      </c>
      <c r="J138">
        <v>2309.8962402000002</v>
      </c>
      <c r="L138" t="str">
        <f t="shared" si="17"/>
        <v>06AUG2023:17:00:00</v>
      </c>
      <c r="M138">
        <v>17</v>
      </c>
      <c r="N138">
        <f t="shared" si="18"/>
        <v>-81.526855499999783</v>
      </c>
      <c r="O138">
        <f t="shared" si="19"/>
        <v>-81.526855499999783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3.4363459866853225</v>
      </c>
    </row>
    <row r="139" spans="1:19" x14ac:dyDescent="0.3">
      <c r="A139" t="s">
        <v>165</v>
      </c>
      <c r="B139">
        <v>2345.7768554999998</v>
      </c>
      <c r="C139">
        <v>2310.8100586</v>
      </c>
      <c r="D139">
        <v>2370.6684570000002</v>
      </c>
      <c r="E139">
        <v>2322.9599609000002</v>
      </c>
      <c r="F139">
        <v>2345.1101073999998</v>
      </c>
      <c r="G139">
        <v>2351.5500487999998</v>
      </c>
      <c r="H139">
        <v>2310.8100586</v>
      </c>
      <c r="I139">
        <v>2310.8100586</v>
      </c>
      <c r="J139">
        <v>2330.2856445000002</v>
      </c>
      <c r="L139" t="str">
        <f t="shared" si="17"/>
        <v>06AUG2023:18:00:00</v>
      </c>
      <c r="M139">
        <v>18</v>
      </c>
      <c r="N139">
        <f t="shared" si="18"/>
        <v>-34.966796899999736</v>
      </c>
      <c r="O139">
        <f t="shared" si="19"/>
        <v>-34.966796899999736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1.4906275853994904</v>
      </c>
    </row>
    <row r="140" spans="1:19" x14ac:dyDescent="0.3">
      <c r="A140" t="s">
        <v>166</v>
      </c>
      <c r="B140">
        <v>2291.7316894999999</v>
      </c>
      <c r="C140">
        <v>2277.3798827999999</v>
      </c>
      <c r="D140">
        <v>2369.5012207</v>
      </c>
      <c r="E140">
        <v>2326.1936034999999</v>
      </c>
      <c r="F140">
        <v>2324.6201172000001</v>
      </c>
      <c r="G140">
        <v>2335.0200195000002</v>
      </c>
      <c r="H140">
        <v>2277.4799804999998</v>
      </c>
      <c r="I140">
        <v>2277.3798827999999</v>
      </c>
      <c r="J140">
        <v>2306.3222655999998</v>
      </c>
      <c r="L140" t="str">
        <f t="shared" si="17"/>
        <v>06AUG2023:19:00:00</v>
      </c>
      <c r="M140">
        <v>19</v>
      </c>
      <c r="N140">
        <f t="shared" si="18"/>
        <v>-14.351806699999997</v>
      </c>
      <c r="O140">
        <f t="shared" si="19"/>
        <v>-14.351806699999997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0.62624288723481469</v>
      </c>
    </row>
    <row r="141" spans="1:19" x14ac:dyDescent="0.3">
      <c r="A141" t="s">
        <v>167</v>
      </c>
      <c r="B141">
        <v>2140.1511230000001</v>
      </c>
      <c r="C141">
        <v>2236.7700195000002</v>
      </c>
      <c r="D141">
        <v>2317.9006347999998</v>
      </c>
      <c r="E141">
        <v>2294.0969237999998</v>
      </c>
      <c r="F141">
        <v>2259.5700683999999</v>
      </c>
      <c r="G141">
        <v>2275.5400390999998</v>
      </c>
      <c r="H141">
        <v>2236.6799316000001</v>
      </c>
      <c r="I141">
        <v>2236.7700195000002</v>
      </c>
      <c r="J141">
        <v>2259.1262207</v>
      </c>
      <c r="L141" t="str">
        <f t="shared" si="17"/>
        <v>06AUG2023:20:00:00</v>
      </c>
      <c r="M141">
        <v>20</v>
      </c>
      <c r="N141">
        <f t="shared" si="18"/>
        <v>96.618896500000119</v>
      </c>
      <c r="O141" t="str">
        <f t="shared" si="19"/>
        <v/>
      </c>
      <c r="P141">
        <f t="shared" si="20"/>
        <v>96.618896500000119</v>
      </c>
      <c r="Q141" t="str">
        <f t="shared" si="21"/>
        <v/>
      </c>
      <c r="R141">
        <f t="shared" si="22"/>
        <v>1</v>
      </c>
      <c r="S141">
        <f t="shared" si="23"/>
        <v>4.5145828937800729</v>
      </c>
    </row>
    <row r="142" spans="1:19" x14ac:dyDescent="0.3">
      <c r="A142" t="s">
        <v>168</v>
      </c>
      <c r="B142">
        <v>2075.2695312999999</v>
      </c>
      <c r="C142">
        <v>2177.5500487999998</v>
      </c>
      <c r="D142">
        <v>2205.9116211</v>
      </c>
      <c r="E142">
        <v>2197.7358398000001</v>
      </c>
      <c r="F142">
        <v>2178.3200683999999</v>
      </c>
      <c r="G142">
        <v>2202.8798827999999</v>
      </c>
      <c r="H142">
        <v>2177.4699707</v>
      </c>
      <c r="I142">
        <v>2177.5500487999998</v>
      </c>
      <c r="J142">
        <v>2185.8085937999999</v>
      </c>
      <c r="L142" t="str">
        <f t="shared" si="17"/>
        <v>06AUG2023:21:00:00</v>
      </c>
      <c r="M142">
        <v>21</v>
      </c>
      <c r="N142">
        <f t="shared" si="18"/>
        <v>102.28051749999986</v>
      </c>
      <c r="O142" t="str">
        <f t="shared" si="19"/>
        <v/>
      </c>
      <c r="P142">
        <f t="shared" si="20"/>
        <v>102.28051749999986</v>
      </c>
      <c r="Q142" t="str">
        <f t="shared" si="21"/>
        <v/>
      </c>
      <c r="R142">
        <f t="shared" si="22"/>
        <v>1</v>
      </c>
      <c r="S142">
        <f t="shared" si="23"/>
        <v>4.9285413753426441</v>
      </c>
    </row>
    <row r="143" spans="1:19" x14ac:dyDescent="0.3">
      <c r="A143" t="s">
        <v>169</v>
      </c>
      <c r="B143">
        <v>2050.6345215000001</v>
      </c>
      <c r="C143">
        <v>2112.3100586</v>
      </c>
      <c r="D143">
        <v>2119.2341308999999</v>
      </c>
      <c r="E143">
        <v>2134.5971679999998</v>
      </c>
      <c r="F143">
        <v>2101.2299804999998</v>
      </c>
      <c r="G143">
        <v>2131.1201172000001</v>
      </c>
      <c r="H143">
        <v>2112.0500487999998</v>
      </c>
      <c r="I143">
        <v>2112.3100586</v>
      </c>
      <c r="J143">
        <v>2114.3898926000002</v>
      </c>
      <c r="L143" t="str">
        <f t="shared" si="17"/>
        <v>06AUG2023:22:00:00</v>
      </c>
      <c r="M143">
        <v>22</v>
      </c>
      <c r="N143">
        <f t="shared" si="18"/>
        <v>61.675537099999929</v>
      </c>
      <c r="O143" t="str">
        <f t="shared" si="19"/>
        <v/>
      </c>
      <c r="P143">
        <f t="shared" si="20"/>
        <v>61.675537099999929</v>
      </c>
      <c r="Q143" t="str">
        <f t="shared" si="21"/>
        <v/>
      </c>
      <c r="R143">
        <f t="shared" si="22"/>
        <v>1</v>
      </c>
      <c r="S143">
        <f t="shared" si="23"/>
        <v>3.0076318550848082</v>
      </c>
    </row>
    <row r="144" spans="1:19" x14ac:dyDescent="0.3">
      <c r="A144" t="s">
        <v>170</v>
      </c>
      <c r="B144">
        <v>1956.8812256000001</v>
      </c>
      <c r="C144">
        <v>2007.1099853999999</v>
      </c>
      <c r="D144">
        <v>1964.9179687999999</v>
      </c>
      <c r="E144">
        <v>2011.0043945</v>
      </c>
      <c r="F144">
        <v>1979.2199707</v>
      </c>
      <c r="G144">
        <v>2011.9499512</v>
      </c>
      <c r="H144">
        <v>2006.2299805</v>
      </c>
      <c r="I144">
        <v>2007.1099853999999</v>
      </c>
      <c r="J144">
        <v>1996.1027832</v>
      </c>
      <c r="L144" t="str">
        <f t="shared" si="17"/>
        <v>06AUG2023:23:00:00</v>
      </c>
      <c r="M144">
        <v>23</v>
      </c>
      <c r="N144">
        <f t="shared" si="18"/>
        <v>50.228759799999807</v>
      </c>
      <c r="O144" t="str">
        <f t="shared" si="19"/>
        <v/>
      </c>
      <c r="P144">
        <f t="shared" si="20"/>
        <v>50.228759799999807</v>
      </c>
      <c r="Q144" t="str">
        <f t="shared" si="21"/>
        <v/>
      </c>
      <c r="R144">
        <f t="shared" si="22"/>
        <v>1</v>
      </c>
      <c r="S144">
        <f t="shared" si="23"/>
        <v>2.5667761100114364</v>
      </c>
    </row>
    <row r="145" spans="1:19" x14ac:dyDescent="0.3">
      <c r="A145" t="s">
        <v>171</v>
      </c>
      <c r="B145">
        <v>1834.1016846</v>
      </c>
      <c r="C145">
        <v>1893.5600586</v>
      </c>
      <c r="D145">
        <v>1851.9855957</v>
      </c>
      <c r="E145">
        <v>1908.5628661999999</v>
      </c>
      <c r="F145">
        <v>1844.4699707</v>
      </c>
      <c r="G145">
        <v>1881.4599608999999</v>
      </c>
      <c r="H145">
        <v>1892.0600586</v>
      </c>
      <c r="I145">
        <v>1893.5600586</v>
      </c>
      <c r="J145">
        <v>1878.6762695</v>
      </c>
      <c r="L145" t="str">
        <f t="shared" si="17"/>
        <v>07AUG2023:00:00:00</v>
      </c>
      <c r="M145">
        <v>24</v>
      </c>
      <c r="N145">
        <f t="shared" si="18"/>
        <v>59.458374000000049</v>
      </c>
      <c r="O145" t="str">
        <f t="shared" si="19"/>
        <v/>
      </c>
      <c r="P145">
        <f t="shared" si="20"/>
        <v>59.458374000000049</v>
      </c>
      <c r="Q145" t="str">
        <f t="shared" si="21"/>
        <v/>
      </c>
      <c r="R145">
        <f t="shared" si="22"/>
        <v>1</v>
      </c>
      <c r="S145">
        <f t="shared" si="23"/>
        <v>3.241825385104935</v>
      </c>
    </row>
    <row r="146" spans="1:19" x14ac:dyDescent="0.3">
      <c r="A146" t="s">
        <v>172</v>
      </c>
      <c r="B146">
        <v>1676.9005127</v>
      </c>
      <c r="C146">
        <v>1795.3599853999999</v>
      </c>
      <c r="D146">
        <v>1762.8608397999999</v>
      </c>
      <c r="E146">
        <v>1817.6000977000001</v>
      </c>
      <c r="F146">
        <v>1749.75</v>
      </c>
      <c r="G146">
        <v>1773.7199707</v>
      </c>
      <c r="H146">
        <v>1795.1999512</v>
      </c>
      <c r="I146">
        <v>1795.3599853999999</v>
      </c>
      <c r="J146">
        <v>1782.0872803</v>
      </c>
      <c r="L146" t="str">
        <f t="shared" si="17"/>
        <v>07AUG2023:01:00:00</v>
      </c>
      <c r="M146">
        <v>1</v>
      </c>
      <c r="N146">
        <f t="shared" si="18"/>
        <v>118.45947269999988</v>
      </c>
      <c r="O146" t="str">
        <f t="shared" si="19"/>
        <v/>
      </c>
      <c r="P146">
        <f t="shared" si="20"/>
        <v>118.45947269999988</v>
      </c>
      <c r="Q146" t="str">
        <f t="shared" si="21"/>
        <v/>
      </c>
      <c r="R146">
        <f t="shared" si="22"/>
        <v>1</v>
      </c>
      <c r="S146">
        <f t="shared" si="23"/>
        <v>7.0641920497279047</v>
      </c>
    </row>
    <row r="147" spans="1:19" x14ac:dyDescent="0.3">
      <c r="A147" t="s">
        <v>173</v>
      </c>
      <c r="B147">
        <v>1574.1123047000001</v>
      </c>
      <c r="C147">
        <v>1691.3900146000001</v>
      </c>
      <c r="D147">
        <v>1710.1446533000001</v>
      </c>
      <c r="E147">
        <v>1757.9978027</v>
      </c>
      <c r="F147">
        <v>1639.1899414</v>
      </c>
      <c r="G147">
        <v>1664.9000243999999</v>
      </c>
      <c r="H147">
        <v>1691.4899902</v>
      </c>
      <c r="I147">
        <v>1691.3900146000001</v>
      </c>
      <c r="J147">
        <v>1687.3020019999999</v>
      </c>
      <c r="L147" t="str">
        <f t="shared" si="17"/>
        <v>07AUG2023:02:00:00</v>
      </c>
      <c r="M147">
        <v>2</v>
      </c>
      <c r="N147">
        <f t="shared" si="18"/>
        <v>117.27770989999999</v>
      </c>
      <c r="O147" t="str">
        <f t="shared" si="19"/>
        <v/>
      </c>
      <c r="P147">
        <f t="shared" si="20"/>
        <v>117.27770989999999</v>
      </c>
      <c r="Q147" t="str">
        <f t="shared" si="21"/>
        <v/>
      </c>
      <c r="R147">
        <f t="shared" si="22"/>
        <v>1</v>
      </c>
      <c r="S147">
        <f t="shared" si="23"/>
        <v>7.450402969967965</v>
      </c>
    </row>
    <row r="148" spans="1:19" x14ac:dyDescent="0.3">
      <c r="A148" t="s">
        <v>174</v>
      </c>
      <c r="B148">
        <v>1497.5251464999999</v>
      </c>
      <c r="C148">
        <v>1617.9899902</v>
      </c>
      <c r="D148">
        <v>1639.9058838000001</v>
      </c>
      <c r="E148">
        <v>1687.4636230000001</v>
      </c>
      <c r="F148">
        <v>1554.3399658000001</v>
      </c>
      <c r="G148">
        <v>1584.4899902</v>
      </c>
      <c r="H148">
        <v>1618.1899414</v>
      </c>
      <c r="I148">
        <v>1617.9899902</v>
      </c>
      <c r="J148">
        <v>1612.7181396000001</v>
      </c>
      <c r="L148" t="str">
        <f t="shared" si="17"/>
        <v>07AUG2023:03:00:00</v>
      </c>
      <c r="M148">
        <v>3</v>
      </c>
      <c r="N148">
        <f t="shared" si="18"/>
        <v>120.46484370000007</v>
      </c>
      <c r="O148" t="str">
        <f t="shared" si="19"/>
        <v/>
      </c>
      <c r="P148">
        <f t="shared" si="20"/>
        <v>120.46484370000007</v>
      </c>
      <c r="Q148" t="str">
        <f t="shared" si="21"/>
        <v/>
      </c>
      <c r="R148">
        <f t="shared" si="22"/>
        <v>1</v>
      </c>
      <c r="S148">
        <f t="shared" si="23"/>
        <v>8.0442618263572552</v>
      </c>
    </row>
    <row r="149" spans="1:19" x14ac:dyDescent="0.3">
      <c r="A149" t="s">
        <v>175</v>
      </c>
      <c r="B149">
        <v>1328.6918945</v>
      </c>
      <c r="C149">
        <v>1563.6300048999999</v>
      </c>
      <c r="D149">
        <v>1590.8457031</v>
      </c>
      <c r="E149">
        <v>1652.9570312999999</v>
      </c>
      <c r="F149">
        <v>1514.6899414</v>
      </c>
      <c r="G149">
        <v>1542.7800293</v>
      </c>
      <c r="H149">
        <v>1563.6800536999999</v>
      </c>
      <c r="I149">
        <v>1563.6300048999999</v>
      </c>
      <c r="J149">
        <v>1562.1091309000001</v>
      </c>
      <c r="L149" t="str">
        <f t="shared" si="17"/>
        <v>07AUG2023:04:00:00</v>
      </c>
      <c r="M149">
        <v>4</v>
      </c>
      <c r="N149">
        <f t="shared" si="18"/>
        <v>234.93811039999991</v>
      </c>
      <c r="O149" t="str">
        <f t="shared" si="19"/>
        <v/>
      </c>
      <c r="P149">
        <f t="shared" si="20"/>
        <v>234.93811039999991</v>
      </c>
      <c r="Q149" t="str">
        <f t="shared" si="21"/>
        <v/>
      </c>
      <c r="R149">
        <f t="shared" si="22"/>
        <v>1</v>
      </c>
      <c r="S149">
        <f t="shared" si="23"/>
        <v>17.681910409215636</v>
      </c>
    </row>
    <row r="150" spans="1:19" x14ac:dyDescent="0.3">
      <c r="A150" t="s">
        <v>176</v>
      </c>
      <c r="B150">
        <v>1256.3276367000001</v>
      </c>
      <c r="C150">
        <v>1545.8000488</v>
      </c>
      <c r="D150">
        <v>1547.0902100000001</v>
      </c>
      <c r="E150">
        <v>1609.0050048999999</v>
      </c>
      <c r="F150">
        <v>1484.3399658000001</v>
      </c>
      <c r="G150">
        <v>1511.8499756000001</v>
      </c>
      <c r="H150">
        <v>1545.6600341999999</v>
      </c>
      <c r="I150">
        <v>1545.8000488</v>
      </c>
      <c r="J150">
        <v>1536.4750977000001</v>
      </c>
      <c r="L150" t="str">
        <f t="shared" si="17"/>
        <v>07AUG2023:05:00:00</v>
      </c>
      <c r="M150">
        <v>5</v>
      </c>
      <c r="N150">
        <f t="shared" si="18"/>
        <v>289.47241209999993</v>
      </c>
      <c r="O150" t="str">
        <f t="shared" si="19"/>
        <v/>
      </c>
      <c r="P150">
        <f t="shared" si="20"/>
        <v>289.47241209999993</v>
      </c>
      <c r="Q150" t="str">
        <f t="shared" si="21"/>
        <v/>
      </c>
      <c r="R150">
        <f t="shared" si="22"/>
        <v>1</v>
      </c>
      <c r="S150">
        <f t="shared" si="23"/>
        <v>23.04115611596017</v>
      </c>
    </row>
    <row r="151" spans="1:19" x14ac:dyDescent="0.3">
      <c r="A151" t="s">
        <v>177</v>
      </c>
      <c r="B151">
        <v>1250.6651611</v>
      </c>
      <c r="C151">
        <v>1538.8599853999999</v>
      </c>
      <c r="D151">
        <v>1534.7847899999999</v>
      </c>
      <c r="E151">
        <v>1606.192749</v>
      </c>
      <c r="F151">
        <v>1476.6899414</v>
      </c>
      <c r="G151">
        <v>1501.3199463000001</v>
      </c>
      <c r="H151">
        <v>1538.1899414</v>
      </c>
      <c r="I151">
        <v>1538.8599853999999</v>
      </c>
      <c r="J151">
        <v>1527.8730469</v>
      </c>
      <c r="L151" t="str">
        <f t="shared" si="17"/>
        <v>07AUG2023:06:00:00</v>
      </c>
      <c r="M151">
        <v>6</v>
      </c>
      <c r="N151">
        <f t="shared" si="18"/>
        <v>288.19482429999994</v>
      </c>
      <c r="O151" t="str">
        <f t="shared" si="19"/>
        <v/>
      </c>
      <c r="P151">
        <f t="shared" si="20"/>
        <v>288.19482429999994</v>
      </c>
      <c r="Q151" t="str">
        <f t="shared" si="21"/>
        <v/>
      </c>
      <c r="R151">
        <f t="shared" si="22"/>
        <v>1</v>
      </c>
      <c r="S151">
        <f t="shared" si="23"/>
        <v>23.043323925847854</v>
      </c>
    </row>
    <row r="152" spans="1:19" x14ac:dyDescent="0.3">
      <c r="A152" t="s">
        <v>178</v>
      </c>
      <c r="B152">
        <v>1499.7581786999999</v>
      </c>
      <c r="C152">
        <v>1523.5899658000001</v>
      </c>
      <c r="D152">
        <v>1527.4562988</v>
      </c>
      <c r="E152">
        <v>1610.8048096</v>
      </c>
      <c r="F152">
        <v>1475.5999756000001</v>
      </c>
      <c r="G152">
        <v>1492.8699951000001</v>
      </c>
      <c r="H152">
        <v>1522.9000243999999</v>
      </c>
      <c r="I152">
        <v>1523.5899658000001</v>
      </c>
      <c r="J152">
        <v>1516.2852783000001</v>
      </c>
      <c r="L152" t="str">
        <f t="shared" si="17"/>
        <v>07AUG2023:07:00:00</v>
      </c>
      <c r="M152">
        <v>7</v>
      </c>
      <c r="N152">
        <f t="shared" si="18"/>
        <v>23.831787100000156</v>
      </c>
      <c r="O152" t="str">
        <f t="shared" si="19"/>
        <v/>
      </c>
      <c r="P152">
        <f t="shared" si="20"/>
        <v>23.831787100000156</v>
      </c>
      <c r="Q152" t="str">
        <f t="shared" si="21"/>
        <v/>
      </c>
      <c r="R152">
        <f t="shared" si="22"/>
        <v>1</v>
      </c>
      <c r="S152">
        <f t="shared" si="23"/>
        <v>1.5890419827987006</v>
      </c>
    </row>
    <row r="153" spans="1:19" x14ac:dyDescent="0.3">
      <c r="A153" t="s">
        <v>179</v>
      </c>
      <c r="B153">
        <v>1678.0736084</v>
      </c>
      <c r="C153">
        <v>1507.0400391000001</v>
      </c>
      <c r="D153">
        <v>1561.5339355000001</v>
      </c>
      <c r="E153">
        <v>1632.1292725000001</v>
      </c>
      <c r="F153">
        <v>1487.4599608999999</v>
      </c>
      <c r="G153">
        <v>1502.3800048999999</v>
      </c>
      <c r="H153">
        <v>1506.3800048999999</v>
      </c>
      <c r="I153">
        <v>1507.0400391000001</v>
      </c>
      <c r="J153">
        <v>1515.3168945</v>
      </c>
      <c r="L153" t="str">
        <f t="shared" si="17"/>
        <v>07AUG2023:08:00:00</v>
      </c>
      <c r="M153">
        <v>8</v>
      </c>
      <c r="N153">
        <f t="shared" si="18"/>
        <v>-171.03356929999995</v>
      </c>
      <c r="O153">
        <f t="shared" si="19"/>
        <v>-171.03356929999995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10.19225667121218</v>
      </c>
    </row>
    <row r="154" spans="1:19" x14ac:dyDescent="0.3">
      <c r="A154" t="s">
        <v>180</v>
      </c>
      <c r="B154">
        <v>1733.8376464999999</v>
      </c>
      <c r="C154">
        <v>1562.5600586</v>
      </c>
      <c r="D154">
        <v>1685.3991699000001</v>
      </c>
      <c r="E154">
        <v>1712.9200439000001</v>
      </c>
      <c r="F154">
        <v>1573.3800048999999</v>
      </c>
      <c r="G154">
        <v>1586.3800048999999</v>
      </c>
      <c r="H154">
        <v>1562.3299560999999</v>
      </c>
      <c r="I154">
        <v>1562.5600586</v>
      </c>
      <c r="J154">
        <v>1590.5229492000001</v>
      </c>
      <c r="L154" t="str">
        <f t="shared" si="17"/>
        <v>07AUG2023:09:00:00</v>
      </c>
      <c r="M154">
        <v>9</v>
      </c>
      <c r="N154">
        <f t="shared" si="18"/>
        <v>-171.27758789999984</v>
      </c>
      <c r="O154">
        <f t="shared" si="19"/>
        <v>-171.27758789999984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9.8785251459817029</v>
      </c>
    </row>
    <row r="155" spans="1:19" x14ac:dyDescent="0.3">
      <c r="A155" t="s">
        <v>181</v>
      </c>
      <c r="B155">
        <v>1766.5538329999999</v>
      </c>
      <c r="C155">
        <v>1708.6600341999999</v>
      </c>
      <c r="D155">
        <v>1812.1145019999999</v>
      </c>
      <c r="E155">
        <v>1860.394043</v>
      </c>
      <c r="F155">
        <v>1727.8000488</v>
      </c>
      <c r="G155">
        <v>1734.2199707</v>
      </c>
      <c r="H155">
        <v>1708.4599608999999</v>
      </c>
      <c r="I155">
        <v>1708.6600341999999</v>
      </c>
      <c r="J155">
        <v>1733.7609863</v>
      </c>
      <c r="L155" t="str">
        <f t="shared" si="17"/>
        <v>07AUG2023:10:00:00</v>
      </c>
      <c r="M155">
        <v>10</v>
      </c>
      <c r="N155">
        <f t="shared" si="18"/>
        <v>-57.893798800000013</v>
      </c>
      <c r="O155">
        <f t="shared" si="19"/>
        <v>-57.893798800000013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3.2772167888981629</v>
      </c>
    </row>
    <row r="156" spans="1:19" x14ac:dyDescent="0.3">
      <c r="A156" t="s">
        <v>182</v>
      </c>
      <c r="B156">
        <v>1909.8651123</v>
      </c>
      <c r="C156">
        <v>1865.5300293</v>
      </c>
      <c r="D156">
        <v>1934.9133300999999</v>
      </c>
      <c r="E156">
        <v>1934.7373047000001</v>
      </c>
      <c r="F156">
        <v>1880.5300293</v>
      </c>
      <c r="G156">
        <v>1878.8900146000001</v>
      </c>
      <c r="H156">
        <v>1865.4799805</v>
      </c>
      <c r="I156">
        <v>1865.5300293</v>
      </c>
      <c r="J156">
        <v>1882.2277832</v>
      </c>
      <c r="L156" t="str">
        <f t="shared" si="17"/>
        <v>07AUG2023:11:00:00</v>
      </c>
      <c r="M156">
        <v>11</v>
      </c>
      <c r="N156">
        <f t="shared" si="18"/>
        <v>-44.335082999999941</v>
      </c>
      <c r="O156">
        <f t="shared" si="19"/>
        <v>-44.335082999999941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2.3213724736093209</v>
      </c>
    </row>
    <row r="157" spans="1:19" x14ac:dyDescent="0.3">
      <c r="A157" t="s">
        <v>183</v>
      </c>
      <c r="B157">
        <v>1953.6635742000001</v>
      </c>
      <c r="C157">
        <v>2020.8199463000001</v>
      </c>
      <c r="D157">
        <v>2029.4105225000001</v>
      </c>
      <c r="E157">
        <v>1962.175293</v>
      </c>
      <c r="F157">
        <v>2002.3100586</v>
      </c>
      <c r="G157">
        <v>1996.1800536999999</v>
      </c>
      <c r="H157">
        <v>2021.1700439000001</v>
      </c>
      <c r="I157">
        <v>2020.8199463000001</v>
      </c>
      <c r="J157">
        <v>2018.328125</v>
      </c>
      <c r="L157" t="str">
        <f t="shared" si="17"/>
        <v>07AUG2023:12:00:00</v>
      </c>
      <c r="M157">
        <v>12</v>
      </c>
      <c r="N157">
        <f t="shared" si="18"/>
        <v>67.156372099999999</v>
      </c>
      <c r="O157" t="str">
        <f t="shared" si="19"/>
        <v/>
      </c>
      <c r="P157">
        <f t="shared" si="20"/>
        <v>67.156372099999999</v>
      </c>
      <c r="Q157" t="str">
        <f t="shared" si="21"/>
        <v/>
      </c>
      <c r="R157">
        <f t="shared" si="22"/>
        <v>1</v>
      </c>
      <c r="S157">
        <f t="shared" si="23"/>
        <v>3.4374583724068084</v>
      </c>
    </row>
    <row r="158" spans="1:19" x14ac:dyDescent="0.3">
      <c r="A158" t="s">
        <v>184</v>
      </c>
      <c r="B158">
        <v>2055.3481445000002</v>
      </c>
      <c r="C158">
        <v>2149.6599120999999</v>
      </c>
      <c r="D158">
        <v>2124.78125</v>
      </c>
      <c r="E158">
        <v>2126.5981445000002</v>
      </c>
      <c r="F158">
        <v>2105.5800780999998</v>
      </c>
      <c r="G158">
        <v>2096.6000976999999</v>
      </c>
      <c r="H158">
        <v>2150.3100586</v>
      </c>
      <c r="I158">
        <v>2149.6599120999999</v>
      </c>
      <c r="J158">
        <v>2135.1652832</v>
      </c>
      <c r="L158" t="str">
        <f t="shared" si="17"/>
        <v>07AUG2023:13:00:00</v>
      </c>
      <c r="M158">
        <v>13</v>
      </c>
      <c r="N158">
        <f t="shared" si="18"/>
        <v>94.311767599999712</v>
      </c>
      <c r="O158" t="str">
        <f t="shared" si="19"/>
        <v/>
      </c>
      <c r="P158">
        <f t="shared" si="20"/>
        <v>94.311767599999712</v>
      </c>
      <c r="Q158" t="str">
        <f t="shared" si="21"/>
        <v/>
      </c>
      <c r="R158">
        <f t="shared" si="22"/>
        <v>1</v>
      </c>
      <c r="S158">
        <f t="shared" si="23"/>
        <v>4.58860304773052</v>
      </c>
    </row>
    <row r="159" spans="1:19" x14ac:dyDescent="0.3">
      <c r="A159" t="s">
        <v>185</v>
      </c>
      <c r="B159">
        <v>2194.8466797000001</v>
      </c>
      <c r="C159">
        <v>2259.5300293</v>
      </c>
      <c r="D159">
        <v>2251.2673340000001</v>
      </c>
      <c r="E159">
        <v>2286.4020995999999</v>
      </c>
      <c r="F159">
        <v>2210.4399414</v>
      </c>
      <c r="G159">
        <v>2201.1398926000002</v>
      </c>
      <c r="H159">
        <v>2260.2600097999998</v>
      </c>
      <c r="I159">
        <v>2259.5300293</v>
      </c>
      <c r="J159">
        <v>2247.3486327999999</v>
      </c>
      <c r="L159" t="str">
        <f t="shared" si="17"/>
        <v>07AUG2023:14:00:00</v>
      </c>
      <c r="M159">
        <v>14</v>
      </c>
      <c r="N159">
        <f t="shared" si="18"/>
        <v>64.683349599999929</v>
      </c>
      <c r="O159" t="str">
        <f t="shared" si="19"/>
        <v/>
      </c>
      <c r="P159">
        <f t="shared" si="20"/>
        <v>64.683349599999929</v>
      </c>
      <c r="Q159" t="str">
        <f t="shared" si="21"/>
        <v/>
      </c>
      <c r="R159">
        <f t="shared" si="22"/>
        <v>1</v>
      </c>
      <c r="S159">
        <f t="shared" si="23"/>
        <v>2.9470554913130012</v>
      </c>
    </row>
    <row r="160" spans="1:19" x14ac:dyDescent="0.3">
      <c r="A160" t="s">
        <v>186</v>
      </c>
      <c r="B160">
        <v>2309.0026855000001</v>
      </c>
      <c r="C160">
        <v>2297.9399414</v>
      </c>
      <c r="D160">
        <v>2365.2004394999999</v>
      </c>
      <c r="E160">
        <v>2432.6123047000001</v>
      </c>
      <c r="F160">
        <v>2280.1201172000001</v>
      </c>
      <c r="G160">
        <v>2268.4099120999999</v>
      </c>
      <c r="H160">
        <v>2298.2099609000002</v>
      </c>
      <c r="I160">
        <v>2297.9399414</v>
      </c>
      <c r="J160">
        <v>2306.7382812999999</v>
      </c>
      <c r="L160" t="str">
        <f t="shared" si="17"/>
        <v>07AUG2023:15:00:00</v>
      </c>
      <c r="M160">
        <v>15</v>
      </c>
      <c r="N160">
        <f t="shared" si="18"/>
        <v>-11.062744100000145</v>
      </c>
      <c r="O160">
        <f t="shared" si="19"/>
        <v>-11.062744100000145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0.47911352245155914</v>
      </c>
    </row>
    <row r="161" spans="1:19" x14ac:dyDescent="0.3">
      <c r="A161" t="s">
        <v>187</v>
      </c>
      <c r="B161">
        <v>2295.3518066000001</v>
      </c>
      <c r="C161">
        <v>2291.5900879000001</v>
      </c>
      <c r="D161">
        <v>2420.6701659999999</v>
      </c>
      <c r="E161">
        <v>2478.2741698999998</v>
      </c>
      <c r="F161">
        <v>2308.7700195000002</v>
      </c>
      <c r="G161">
        <v>2295.9299316000001</v>
      </c>
      <c r="H161">
        <v>2292.0700683999999</v>
      </c>
      <c r="I161">
        <v>2291.5900879000001</v>
      </c>
      <c r="J161">
        <v>2319.7021484000002</v>
      </c>
      <c r="L161" t="str">
        <f t="shared" si="17"/>
        <v>07AUG2023:16:00:00</v>
      </c>
      <c r="M161">
        <v>16</v>
      </c>
      <c r="N161">
        <f t="shared" si="18"/>
        <v>-3.761718700000074</v>
      </c>
      <c r="O161">
        <f t="shared" si="19"/>
        <v>-3.761718700000074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0.16388418930743937</v>
      </c>
    </row>
    <row r="162" spans="1:19" x14ac:dyDescent="0.3">
      <c r="A162" t="s">
        <v>188</v>
      </c>
      <c r="B162">
        <v>2301.6491698999998</v>
      </c>
      <c r="C162">
        <v>2289.4599609000002</v>
      </c>
      <c r="D162">
        <v>2438.2302245999999</v>
      </c>
      <c r="E162">
        <v>2485.5344237999998</v>
      </c>
      <c r="F162">
        <v>2329.9599609000002</v>
      </c>
      <c r="G162">
        <v>2320.1298827999999</v>
      </c>
      <c r="H162">
        <v>2290.2199707</v>
      </c>
      <c r="I162">
        <v>2289.4599609000002</v>
      </c>
      <c r="J162">
        <v>2326.5590820000002</v>
      </c>
      <c r="L162" t="str">
        <f t="shared" si="17"/>
        <v>07AUG2023:17:00:00</v>
      </c>
      <c r="M162">
        <v>17</v>
      </c>
      <c r="N162">
        <f t="shared" si="18"/>
        <v>-12.189208999999664</v>
      </c>
      <c r="O162">
        <f t="shared" si="19"/>
        <v>-12.189208999999664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0.52958587952521241</v>
      </c>
    </row>
    <row r="163" spans="1:19" x14ac:dyDescent="0.3">
      <c r="A163" t="s">
        <v>189</v>
      </c>
      <c r="B163">
        <v>2303.4453125</v>
      </c>
      <c r="C163">
        <v>2299.3500976999999</v>
      </c>
      <c r="D163">
        <v>2437.1828612999998</v>
      </c>
      <c r="E163">
        <v>2489.7675780999998</v>
      </c>
      <c r="F163">
        <v>2346.7600097999998</v>
      </c>
      <c r="G163">
        <v>2337.0800780999998</v>
      </c>
      <c r="H163">
        <v>2300.5200195000002</v>
      </c>
      <c r="I163">
        <v>2299.3500976999999</v>
      </c>
      <c r="J163">
        <v>2335.7817383000001</v>
      </c>
      <c r="L163" t="str">
        <f t="shared" si="17"/>
        <v>07AUG2023:18:00:00</v>
      </c>
      <c r="M163">
        <v>18</v>
      </c>
      <c r="N163">
        <f t="shared" si="18"/>
        <v>-4.0952148000001216</v>
      </c>
      <c r="O163">
        <f t="shared" si="19"/>
        <v>-4.0952148000001216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0.17778649997795951</v>
      </c>
    </row>
    <row r="164" spans="1:19" x14ac:dyDescent="0.3">
      <c r="A164" t="s">
        <v>190</v>
      </c>
      <c r="B164">
        <v>2275.4409179999998</v>
      </c>
      <c r="C164">
        <v>2278.1499023000001</v>
      </c>
      <c r="D164">
        <v>2415.8774414</v>
      </c>
      <c r="E164">
        <v>2484.0134277000002</v>
      </c>
      <c r="F164">
        <v>2340.0600586</v>
      </c>
      <c r="G164">
        <v>2330.5600586</v>
      </c>
      <c r="H164">
        <v>2279.1799316000001</v>
      </c>
      <c r="I164">
        <v>2278.1499023000001</v>
      </c>
      <c r="J164">
        <v>2317.4365234000002</v>
      </c>
      <c r="L164" t="str">
        <f t="shared" si="17"/>
        <v>07AUG2023:19:00:00</v>
      </c>
      <c r="M164">
        <v>19</v>
      </c>
      <c r="N164">
        <f t="shared" si="18"/>
        <v>2.7089843000003384</v>
      </c>
      <c r="O164" t="str">
        <f t="shared" si="19"/>
        <v/>
      </c>
      <c r="P164">
        <f t="shared" si="20"/>
        <v>2.7089843000003384</v>
      </c>
      <c r="Q164" t="str">
        <f t="shared" si="21"/>
        <v/>
      </c>
      <c r="R164">
        <f t="shared" si="22"/>
        <v>1</v>
      </c>
      <c r="S164">
        <f t="shared" si="23"/>
        <v>0.11905315926116868</v>
      </c>
    </row>
    <row r="165" spans="1:19" x14ac:dyDescent="0.3">
      <c r="A165" t="s">
        <v>191</v>
      </c>
      <c r="B165">
        <v>2210.8041991999999</v>
      </c>
      <c r="C165">
        <v>2232.0900879000001</v>
      </c>
      <c r="D165">
        <v>2346.2094726999999</v>
      </c>
      <c r="E165">
        <v>2438.2023926000002</v>
      </c>
      <c r="F165">
        <v>2284.75</v>
      </c>
      <c r="G165">
        <v>2273.6899414</v>
      </c>
      <c r="H165">
        <v>2233.0100097999998</v>
      </c>
      <c r="I165">
        <v>2232.0900879000001</v>
      </c>
      <c r="J165">
        <v>2264.6162109000002</v>
      </c>
      <c r="L165" t="str">
        <f t="shared" si="17"/>
        <v>07AUG2023:20:00:00</v>
      </c>
      <c r="M165">
        <v>20</v>
      </c>
      <c r="N165">
        <f t="shared" si="18"/>
        <v>21.285888700000214</v>
      </c>
      <c r="O165" t="str">
        <f t="shared" si="19"/>
        <v/>
      </c>
      <c r="P165">
        <f t="shared" si="20"/>
        <v>21.285888700000214</v>
      </c>
      <c r="Q165" t="str">
        <f t="shared" si="21"/>
        <v/>
      </c>
      <c r="R165">
        <f t="shared" si="22"/>
        <v>1</v>
      </c>
      <c r="S165">
        <f t="shared" si="23"/>
        <v>0.9628120259452515</v>
      </c>
    </row>
    <row r="166" spans="1:19" x14ac:dyDescent="0.3">
      <c r="A166" t="s">
        <v>192</v>
      </c>
      <c r="B166">
        <v>2167.9934082</v>
      </c>
      <c r="C166">
        <v>2165.7399902000002</v>
      </c>
      <c r="D166">
        <v>2190.7197265999998</v>
      </c>
      <c r="E166">
        <v>2261.0976562999999</v>
      </c>
      <c r="F166">
        <v>2194.9199219000002</v>
      </c>
      <c r="G166">
        <v>2188.6599120999999</v>
      </c>
      <c r="H166">
        <v>2166.6999512000002</v>
      </c>
      <c r="I166">
        <v>2165.7399902000002</v>
      </c>
      <c r="J166">
        <v>2176.2338866999999</v>
      </c>
      <c r="L166" t="str">
        <f t="shared" si="17"/>
        <v>07AUG2023:21:00:00</v>
      </c>
      <c r="M166">
        <v>21</v>
      </c>
      <c r="N166">
        <f t="shared" si="18"/>
        <v>-2.2534179999997832</v>
      </c>
      <c r="O166">
        <f t="shared" si="19"/>
        <v>-2.2534179999997832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0.10394026067960732</v>
      </c>
    </row>
    <row r="167" spans="1:19" x14ac:dyDescent="0.3">
      <c r="A167" t="s">
        <v>193</v>
      </c>
      <c r="B167">
        <v>2103.4619140999998</v>
      </c>
      <c r="C167">
        <v>2095.8400879000001</v>
      </c>
      <c r="D167">
        <v>2124.7717284999999</v>
      </c>
      <c r="E167">
        <v>2163.7409668</v>
      </c>
      <c r="F167">
        <v>2124.6999512000002</v>
      </c>
      <c r="G167">
        <v>2124.1599120999999</v>
      </c>
      <c r="H167">
        <v>2096.7800293</v>
      </c>
      <c r="I167">
        <v>2095.8400879000001</v>
      </c>
      <c r="J167">
        <v>2107.6264648000001</v>
      </c>
      <c r="L167" t="str">
        <f t="shared" si="17"/>
        <v>07AUG2023:22:00:00</v>
      </c>
      <c r="M167">
        <v>22</v>
      </c>
      <c r="N167">
        <f t="shared" si="18"/>
        <v>-7.6218261999997594</v>
      </c>
      <c r="O167">
        <f t="shared" si="19"/>
        <v>-7.6218261999997594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0.36234676505948915</v>
      </c>
    </row>
    <row r="168" spans="1:19" x14ac:dyDescent="0.3">
      <c r="A168" t="s">
        <v>194</v>
      </c>
      <c r="B168">
        <v>1934.4680175999999</v>
      </c>
      <c r="C168">
        <v>1982.5699463000001</v>
      </c>
      <c r="D168">
        <v>1987.0458983999999</v>
      </c>
      <c r="E168">
        <v>2037.9901123</v>
      </c>
      <c r="F168">
        <v>1994.5600586</v>
      </c>
      <c r="G168">
        <v>1997.3900146000001</v>
      </c>
      <c r="H168">
        <v>1984.3499756000001</v>
      </c>
      <c r="I168">
        <v>1982.5699463000001</v>
      </c>
      <c r="J168">
        <v>1986.6801757999999</v>
      </c>
      <c r="L168" t="str">
        <f t="shared" si="17"/>
        <v>07AUG2023:23:00:00</v>
      </c>
      <c r="M168">
        <v>23</v>
      </c>
      <c r="N168">
        <f t="shared" si="18"/>
        <v>48.101928700000144</v>
      </c>
      <c r="O168" t="str">
        <f t="shared" si="19"/>
        <v/>
      </c>
      <c r="P168">
        <f t="shared" si="20"/>
        <v>48.101928700000144</v>
      </c>
      <c r="Q168" t="str">
        <f t="shared" si="21"/>
        <v/>
      </c>
      <c r="R168">
        <f t="shared" si="22"/>
        <v>1</v>
      </c>
      <c r="S168">
        <f t="shared" si="23"/>
        <v>2.4865714120038986</v>
      </c>
    </row>
    <row r="169" spans="1:19" x14ac:dyDescent="0.3">
      <c r="A169" t="s">
        <v>195</v>
      </c>
      <c r="B169">
        <v>1853.9084473</v>
      </c>
      <c r="C169">
        <v>1873.1500243999999</v>
      </c>
      <c r="D169">
        <v>1877.8012695</v>
      </c>
      <c r="E169">
        <v>1928.5778809000001</v>
      </c>
      <c r="F169">
        <v>1850.8299560999999</v>
      </c>
      <c r="G169">
        <v>1863.25</v>
      </c>
      <c r="H169">
        <v>1875.7299805</v>
      </c>
      <c r="I169">
        <v>1873.1500243999999</v>
      </c>
      <c r="J169">
        <v>1871.6323242000001</v>
      </c>
      <c r="L169" t="str">
        <f t="shared" si="17"/>
        <v>08AUG2023:00:00:00</v>
      </c>
      <c r="M169">
        <v>24</v>
      </c>
      <c r="N169">
        <f t="shared" si="18"/>
        <v>19.241577099999859</v>
      </c>
      <c r="O169" t="str">
        <f t="shared" si="19"/>
        <v/>
      </c>
      <c r="P169">
        <f t="shared" si="20"/>
        <v>19.241577099999859</v>
      </c>
      <c r="Q169" t="str">
        <f t="shared" si="21"/>
        <v/>
      </c>
      <c r="R169">
        <f t="shared" si="22"/>
        <v>1</v>
      </c>
      <c r="S169">
        <f t="shared" si="23"/>
        <v>1.0378925198826812</v>
      </c>
    </row>
    <row r="170" spans="1:19" x14ac:dyDescent="0.3">
      <c r="A170" t="s">
        <v>196</v>
      </c>
      <c r="B170">
        <v>1775.3474120999999</v>
      </c>
      <c r="C170">
        <v>1764.6500243999999</v>
      </c>
      <c r="D170">
        <v>1751.3569336</v>
      </c>
      <c r="E170">
        <v>1798.7216797000001</v>
      </c>
      <c r="F170">
        <v>1702.3000488</v>
      </c>
      <c r="G170">
        <v>1721.5899658000001</v>
      </c>
      <c r="H170">
        <v>1761.8900146000001</v>
      </c>
      <c r="I170">
        <v>1764.6500243999999</v>
      </c>
      <c r="J170">
        <v>1750.6224365</v>
      </c>
      <c r="L170" t="str">
        <f t="shared" si="17"/>
        <v>08AUG2023:01:00:00</v>
      </c>
      <c r="M170">
        <v>1</v>
      </c>
      <c r="N170">
        <f t="shared" si="18"/>
        <v>-10.697387700000036</v>
      </c>
      <c r="O170">
        <f t="shared" si="19"/>
        <v>-10.697387700000036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0.60255179505100065</v>
      </c>
    </row>
    <row r="171" spans="1:19" x14ac:dyDescent="0.3">
      <c r="A171" t="s">
        <v>197</v>
      </c>
      <c r="B171">
        <v>1692.4000243999999</v>
      </c>
      <c r="C171">
        <v>1690.6500243999999</v>
      </c>
      <c r="D171">
        <v>1659.6809082</v>
      </c>
      <c r="E171">
        <v>1715.6478271000001</v>
      </c>
      <c r="F171">
        <v>1614.7700195</v>
      </c>
      <c r="G171">
        <v>1639.1899414</v>
      </c>
      <c r="H171">
        <v>1687.3199463000001</v>
      </c>
      <c r="I171">
        <v>1690.6500243999999</v>
      </c>
      <c r="J171">
        <v>1670.7232666</v>
      </c>
      <c r="L171" t="str">
        <f t="shared" si="17"/>
        <v>08AUG2023:02:00:00</v>
      </c>
      <c r="M171">
        <v>2</v>
      </c>
      <c r="N171">
        <f t="shared" si="18"/>
        <v>-1.75</v>
      </c>
      <c r="O171">
        <f t="shared" si="19"/>
        <v>-1.75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0.10340344923006135</v>
      </c>
    </row>
    <row r="172" spans="1:19" x14ac:dyDescent="0.3">
      <c r="A172" t="s">
        <v>198</v>
      </c>
      <c r="B172">
        <v>1768.0961914</v>
      </c>
      <c r="C172">
        <v>1627.2600098</v>
      </c>
      <c r="D172">
        <v>1579.7325439000001</v>
      </c>
      <c r="E172">
        <v>1613.4887695</v>
      </c>
      <c r="F172">
        <v>1541.3299560999999</v>
      </c>
      <c r="G172">
        <v>1573.75</v>
      </c>
      <c r="H172">
        <v>1623.3499756000001</v>
      </c>
      <c r="I172">
        <v>1627.2600098</v>
      </c>
      <c r="J172">
        <v>1602.6374512</v>
      </c>
      <c r="L172" t="str">
        <f t="shared" si="17"/>
        <v>08AUG2023:03:00:00</v>
      </c>
      <c r="M172">
        <v>3</v>
      </c>
      <c r="N172">
        <f t="shared" si="18"/>
        <v>-140.83618159999992</v>
      </c>
      <c r="O172">
        <f t="shared" si="19"/>
        <v>-140.83618159999992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7.9654140020789326</v>
      </c>
    </row>
    <row r="173" spans="1:19" x14ac:dyDescent="0.3">
      <c r="A173" t="s">
        <v>199</v>
      </c>
      <c r="B173">
        <v>1691.1102295000001</v>
      </c>
      <c r="C173">
        <v>1585.0300293</v>
      </c>
      <c r="D173">
        <v>1524.5834961</v>
      </c>
      <c r="E173">
        <v>1525.9100341999999</v>
      </c>
      <c r="F173">
        <v>1500.8399658000001</v>
      </c>
      <c r="G173">
        <v>1536.6600341999999</v>
      </c>
      <c r="H173">
        <v>1580.6500243999999</v>
      </c>
      <c r="I173">
        <v>1585.0300293</v>
      </c>
      <c r="J173">
        <v>1558.3708495999999</v>
      </c>
      <c r="L173" t="str">
        <f t="shared" si="17"/>
        <v>08AUG2023:04:00:00</v>
      </c>
      <c r="M173">
        <v>4</v>
      </c>
      <c r="N173">
        <f t="shared" si="18"/>
        <v>-106.08020020000004</v>
      </c>
      <c r="O173">
        <f t="shared" si="19"/>
        <v>-106.08020020000004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6.2728140572695903</v>
      </c>
    </row>
    <row r="174" spans="1:19" x14ac:dyDescent="0.3">
      <c r="A174" t="s">
        <v>200</v>
      </c>
      <c r="B174">
        <v>1655.8696289</v>
      </c>
      <c r="C174">
        <v>1559.5500488</v>
      </c>
      <c r="D174">
        <v>1463.6037598</v>
      </c>
      <c r="E174">
        <v>1416.1026611</v>
      </c>
      <c r="F174">
        <v>1467.4399414</v>
      </c>
      <c r="G174">
        <v>1506.7099608999999</v>
      </c>
      <c r="H174">
        <v>1554.8900146000001</v>
      </c>
      <c r="I174">
        <v>1559.5500488</v>
      </c>
      <c r="J174">
        <v>1524.4677733999999</v>
      </c>
      <c r="L174" t="str">
        <f t="shared" si="17"/>
        <v>08AUG2023:05:00:00</v>
      </c>
      <c r="M174">
        <v>5</v>
      </c>
      <c r="N174">
        <f t="shared" si="18"/>
        <v>-96.319580099999939</v>
      </c>
      <c r="O174">
        <f t="shared" si="19"/>
        <v>-96.319580099999939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5.816857705397096</v>
      </c>
    </row>
    <row r="175" spans="1:19" x14ac:dyDescent="0.3">
      <c r="A175" t="s">
        <v>201</v>
      </c>
      <c r="B175">
        <v>1696.3095702999999</v>
      </c>
      <c r="C175">
        <v>1543.4899902</v>
      </c>
      <c r="D175">
        <v>1426.4923096</v>
      </c>
      <c r="E175">
        <v>1387.0806885</v>
      </c>
      <c r="F175">
        <v>1453.5100098</v>
      </c>
      <c r="G175">
        <v>1483.6600341999999</v>
      </c>
      <c r="H175">
        <v>1538.7399902</v>
      </c>
      <c r="I175">
        <v>1543.4899902</v>
      </c>
      <c r="J175">
        <v>1503.6844481999999</v>
      </c>
      <c r="L175" t="str">
        <f t="shared" si="17"/>
        <v>08AUG2023:06:00:00</v>
      </c>
      <c r="M175">
        <v>6</v>
      </c>
      <c r="N175">
        <f t="shared" si="18"/>
        <v>-152.81958009999994</v>
      </c>
      <c r="O175">
        <f t="shared" si="19"/>
        <v>-152.81958009999994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9.0089440498159252</v>
      </c>
    </row>
    <row r="176" spans="1:19" x14ac:dyDescent="0.3">
      <c r="A176" t="s">
        <v>202</v>
      </c>
      <c r="B176">
        <v>1673.7227783000001</v>
      </c>
      <c r="C176">
        <v>1533.9100341999999</v>
      </c>
      <c r="D176">
        <v>1447.5811768000001</v>
      </c>
      <c r="E176">
        <v>1439.0710449000001</v>
      </c>
      <c r="F176">
        <v>1457.3199463000001</v>
      </c>
      <c r="G176">
        <v>1476.3299560999999</v>
      </c>
      <c r="H176">
        <v>1530.2399902</v>
      </c>
      <c r="I176">
        <v>1533.9100341999999</v>
      </c>
      <c r="J176">
        <v>1502.1262207</v>
      </c>
      <c r="L176" t="str">
        <f t="shared" si="17"/>
        <v>08AUG2023:07:00:00</v>
      </c>
      <c r="M176">
        <v>7</v>
      </c>
      <c r="N176">
        <f t="shared" si="18"/>
        <v>-139.81274410000015</v>
      </c>
      <c r="O176">
        <f t="shared" si="19"/>
        <v>-139.81274410000015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8.3533991359075568</v>
      </c>
    </row>
    <row r="177" spans="1:19" x14ac:dyDescent="0.3">
      <c r="A177" t="s">
        <v>203</v>
      </c>
      <c r="B177">
        <v>1574.8996582</v>
      </c>
      <c r="C177">
        <v>1513.6199951000001</v>
      </c>
      <c r="D177">
        <v>1483.5662841999999</v>
      </c>
      <c r="E177">
        <v>1448.0021973</v>
      </c>
      <c r="F177">
        <v>1472.5500488</v>
      </c>
      <c r="G177">
        <v>1486.4599608999999</v>
      </c>
      <c r="H177">
        <v>1509.6099853999999</v>
      </c>
      <c r="I177">
        <v>1513.6199951000001</v>
      </c>
      <c r="J177">
        <v>1499.583374</v>
      </c>
      <c r="L177" t="str">
        <f t="shared" si="17"/>
        <v>08AUG2023:08:00:00</v>
      </c>
      <c r="M177">
        <v>8</v>
      </c>
      <c r="N177">
        <f t="shared" si="18"/>
        <v>-61.27966309999988</v>
      </c>
      <c r="O177">
        <f t="shared" si="19"/>
        <v>-61.27966309999988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3.8910201536292313</v>
      </c>
    </row>
    <row r="178" spans="1:19" x14ac:dyDescent="0.3">
      <c r="A178" t="s">
        <v>204</v>
      </c>
      <c r="B178">
        <v>1492.0673827999999</v>
      </c>
      <c r="C178">
        <v>1572.8100586</v>
      </c>
      <c r="D178">
        <v>1632.2583007999999</v>
      </c>
      <c r="E178">
        <v>1600.3637695</v>
      </c>
      <c r="F178">
        <v>1563.6500243999999</v>
      </c>
      <c r="G178">
        <v>1572.4000243999999</v>
      </c>
      <c r="H178">
        <v>1569.5</v>
      </c>
      <c r="I178">
        <v>1572.8100586</v>
      </c>
      <c r="J178">
        <v>1582.7496338000001</v>
      </c>
      <c r="L178" t="str">
        <f t="shared" si="17"/>
        <v>08AUG2023:09:00:00</v>
      </c>
      <c r="M178">
        <v>9</v>
      </c>
      <c r="N178">
        <f t="shared" si="18"/>
        <v>80.742675800000143</v>
      </c>
      <c r="O178" t="str">
        <f t="shared" si="19"/>
        <v/>
      </c>
      <c r="P178">
        <f t="shared" si="20"/>
        <v>80.742675800000143</v>
      </c>
      <c r="Q178" t="str">
        <f t="shared" si="21"/>
        <v/>
      </c>
      <c r="R178">
        <f t="shared" si="22"/>
        <v>1</v>
      </c>
      <c r="S178">
        <f t="shared" si="23"/>
        <v>5.4114630968260418</v>
      </c>
    </row>
    <row r="179" spans="1:19" x14ac:dyDescent="0.3">
      <c r="A179" t="s">
        <v>205</v>
      </c>
      <c r="B179">
        <v>1556.824707</v>
      </c>
      <c r="C179">
        <v>1670.2199707</v>
      </c>
      <c r="D179">
        <v>1791.7375488</v>
      </c>
      <c r="E179">
        <v>1764.0959473</v>
      </c>
      <c r="F179">
        <v>1678.3299560999999</v>
      </c>
      <c r="G179">
        <v>1674.6899414</v>
      </c>
      <c r="H179">
        <v>1669.4799805</v>
      </c>
      <c r="I179">
        <v>1670.2199707</v>
      </c>
      <c r="J179">
        <v>1695.5595702999999</v>
      </c>
      <c r="L179" t="str">
        <f t="shared" si="17"/>
        <v>08AUG2023:10:00:00</v>
      </c>
      <c r="M179">
        <v>10</v>
      </c>
      <c r="N179">
        <f t="shared" si="18"/>
        <v>113.39526369999999</v>
      </c>
      <c r="O179" t="str">
        <f t="shared" si="19"/>
        <v/>
      </c>
      <c r="P179">
        <f t="shared" si="20"/>
        <v>113.39526369999999</v>
      </c>
      <c r="Q179" t="str">
        <f t="shared" si="21"/>
        <v/>
      </c>
      <c r="R179">
        <f t="shared" si="22"/>
        <v>1</v>
      </c>
      <c r="S179">
        <f t="shared" si="23"/>
        <v>7.2837528329385632</v>
      </c>
    </row>
    <row r="180" spans="1:19" x14ac:dyDescent="0.3">
      <c r="A180" t="s">
        <v>206</v>
      </c>
      <c r="B180">
        <v>1700.1136475000001</v>
      </c>
      <c r="C180">
        <v>1795.0500488</v>
      </c>
      <c r="D180">
        <v>1879.4348144999999</v>
      </c>
      <c r="E180">
        <v>1819.651001</v>
      </c>
      <c r="F180">
        <v>1792</v>
      </c>
      <c r="G180">
        <v>1781.0999756000001</v>
      </c>
      <c r="H180">
        <v>1795.3000488</v>
      </c>
      <c r="I180">
        <v>1795.0500488</v>
      </c>
      <c r="J180">
        <v>1810.3020019999999</v>
      </c>
      <c r="L180" t="str">
        <f t="shared" si="17"/>
        <v>08AUG2023:11:00:00</v>
      </c>
      <c r="M180">
        <v>11</v>
      </c>
      <c r="N180">
        <f t="shared" si="18"/>
        <v>94.936401299999943</v>
      </c>
      <c r="O180" t="str">
        <f t="shared" si="19"/>
        <v/>
      </c>
      <c r="P180">
        <f t="shared" si="20"/>
        <v>94.936401299999943</v>
      </c>
      <c r="Q180" t="str">
        <f t="shared" si="21"/>
        <v/>
      </c>
      <c r="R180">
        <f t="shared" si="22"/>
        <v>1</v>
      </c>
      <c r="S180">
        <f t="shared" si="23"/>
        <v>5.5841208874243762</v>
      </c>
    </row>
    <row r="181" spans="1:19" x14ac:dyDescent="0.3">
      <c r="A181" t="s">
        <v>207</v>
      </c>
      <c r="B181">
        <v>1874.1282959</v>
      </c>
      <c r="C181">
        <v>1932.2199707</v>
      </c>
      <c r="D181">
        <v>1937.3923339999999</v>
      </c>
      <c r="E181">
        <v>1896.5585937999999</v>
      </c>
      <c r="F181">
        <v>1890.7600098</v>
      </c>
      <c r="G181">
        <v>1875.7600098</v>
      </c>
      <c r="H181">
        <v>1933.8100586</v>
      </c>
      <c r="I181">
        <v>1932.2199707</v>
      </c>
      <c r="J181">
        <v>1923.9395752</v>
      </c>
      <c r="L181" t="str">
        <f t="shared" si="17"/>
        <v>08AUG2023:12:00:00</v>
      </c>
      <c r="M181">
        <v>12</v>
      </c>
      <c r="N181">
        <f t="shared" si="18"/>
        <v>58.091674799999964</v>
      </c>
      <c r="O181" t="str">
        <f t="shared" si="19"/>
        <v/>
      </c>
      <c r="P181">
        <f t="shared" si="20"/>
        <v>58.091674799999964</v>
      </c>
      <c r="Q181" t="str">
        <f t="shared" si="21"/>
        <v/>
      </c>
      <c r="R181">
        <f t="shared" si="22"/>
        <v>1</v>
      </c>
      <c r="S181">
        <f t="shared" si="23"/>
        <v>3.0996637171044359</v>
      </c>
    </row>
    <row r="182" spans="1:19" x14ac:dyDescent="0.3">
      <c r="A182" t="s">
        <v>208</v>
      </c>
      <c r="B182">
        <v>2087.5886230000001</v>
      </c>
      <c r="C182">
        <v>2057.2800293</v>
      </c>
      <c r="D182">
        <v>2078.7834472999998</v>
      </c>
      <c r="E182">
        <v>2058.9025879000001</v>
      </c>
      <c r="F182">
        <v>1987.4899902</v>
      </c>
      <c r="G182">
        <v>1969.8299560999999</v>
      </c>
      <c r="H182">
        <v>2059.6599120999999</v>
      </c>
      <c r="I182">
        <v>2057.2800293</v>
      </c>
      <c r="J182">
        <v>2046.5708007999999</v>
      </c>
      <c r="L182" t="str">
        <f t="shared" si="17"/>
        <v>08AUG2023:13:00:00</v>
      </c>
      <c r="M182">
        <v>13</v>
      </c>
      <c r="N182">
        <f t="shared" si="18"/>
        <v>-30.308593700000074</v>
      </c>
      <c r="O182">
        <f t="shared" si="19"/>
        <v>-30.308593700000074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1.4518470433338855</v>
      </c>
    </row>
    <row r="183" spans="1:19" x14ac:dyDescent="0.3">
      <c r="A183" t="s">
        <v>209</v>
      </c>
      <c r="B183">
        <v>2276.7309570000002</v>
      </c>
      <c r="C183">
        <v>2151.7800293</v>
      </c>
      <c r="D183">
        <v>2211.15625</v>
      </c>
      <c r="E183">
        <v>2222.3417969000002</v>
      </c>
      <c r="F183">
        <v>2085.2299804999998</v>
      </c>
      <c r="G183">
        <v>2062.1599120999999</v>
      </c>
      <c r="H183">
        <v>2155.9099120999999</v>
      </c>
      <c r="I183">
        <v>2151.7800293</v>
      </c>
      <c r="J183">
        <v>2149.2773437999999</v>
      </c>
      <c r="L183" t="str">
        <f t="shared" si="17"/>
        <v>08AUG2023:14:00:00</v>
      </c>
      <c r="M183">
        <v>14</v>
      </c>
      <c r="N183">
        <f t="shared" si="18"/>
        <v>-124.95092770000019</v>
      </c>
      <c r="O183">
        <f t="shared" si="19"/>
        <v>-124.95092770000019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5.4881727380140415</v>
      </c>
    </row>
    <row r="184" spans="1:19" x14ac:dyDescent="0.3">
      <c r="A184" t="s">
        <v>210</v>
      </c>
      <c r="B184">
        <v>2396.2744140999998</v>
      </c>
      <c r="C184">
        <v>2177.3300780999998</v>
      </c>
      <c r="D184">
        <v>2321.8308105000001</v>
      </c>
      <c r="E184">
        <v>2339.5605469000002</v>
      </c>
      <c r="F184">
        <v>2150.0100097999998</v>
      </c>
      <c r="G184">
        <v>2118.8300780999998</v>
      </c>
      <c r="H184">
        <v>2181.2900390999998</v>
      </c>
      <c r="I184">
        <v>2177.3300780999998</v>
      </c>
      <c r="J184">
        <v>2198.8361816000001</v>
      </c>
      <c r="L184" t="str">
        <f t="shared" si="17"/>
        <v>08AUG2023:15:00:00</v>
      </c>
      <c r="M184">
        <v>15</v>
      </c>
      <c r="N184">
        <f t="shared" si="18"/>
        <v>-218.94433600000002</v>
      </c>
      <c r="O184">
        <f t="shared" si="19"/>
        <v>-218.94433600000002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9.136864071648148</v>
      </c>
    </row>
    <row r="185" spans="1:19" x14ac:dyDescent="0.3">
      <c r="A185" t="s">
        <v>211</v>
      </c>
      <c r="B185">
        <v>2448.6303711</v>
      </c>
      <c r="C185">
        <v>2166.1298827999999</v>
      </c>
      <c r="D185">
        <v>2376.1835937999999</v>
      </c>
      <c r="E185">
        <v>2386.4436034999999</v>
      </c>
      <c r="F185">
        <v>2183.5400390999998</v>
      </c>
      <c r="G185">
        <v>2144.2399902000002</v>
      </c>
      <c r="H185">
        <v>2171.1699219000002</v>
      </c>
      <c r="I185">
        <v>2166.1298827999999</v>
      </c>
      <c r="J185">
        <v>2209.2045898000001</v>
      </c>
      <c r="L185" t="str">
        <f t="shared" si="17"/>
        <v>08AUG2023:16:00:00</v>
      </c>
      <c r="M185">
        <v>16</v>
      </c>
      <c r="N185">
        <f t="shared" si="18"/>
        <v>-282.50048830000014</v>
      </c>
      <c r="O185">
        <f t="shared" si="19"/>
        <v>-282.50048830000014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11.537081775763985</v>
      </c>
    </row>
    <row r="186" spans="1:19" x14ac:dyDescent="0.3">
      <c r="A186" t="s">
        <v>212</v>
      </c>
      <c r="B186">
        <v>2500.8710937999999</v>
      </c>
      <c r="C186">
        <v>2155.1201172000001</v>
      </c>
      <c r="D186">
        <v>2404.0500487999998</v>
      </c>
      <c r="E186">
        <v>2400.4167480000001</v>
      </c>
      <c r="F186">
        <v>2211.2099609000002</v>
      </c>
      <c r="G186">
        <v>2171.1499023000001</v>
      </c>
      <c r="H186">
        <v>2160.3100586</v>
      </c>
      <c r="I186">
        <v>2155.1201172000001</v>
      </c>
      <c r="J186">
        <v>2213.6750487999998</v>
      </c>
      <c r="L186" t="str">
        <f t="shared" si="17"/>
        <v>08AUG2023:17:00:00</v>
      </c>
      <c r="M186">
        <v>17</v>
      </c>
      <c r="N186">
        <f t="shared" si="18"/>
        <v>-345.75097659999983</v>
      </c>
      <c r="O186">
        <f t="shared" si="19"/>
        <v>-345.75097659999983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13.825221837989316</v>
      </c>
    </row>
    <row r="187" spans="1:19" x14ac:dyDescent="0.3">
      <c r="A187" t="s">
        <v>213</v>
      </c>
      <c r="B187">
        <v>2531.6018066000001</v>
      </c>
      <c r="C187">
        <v>2165.0600586</v>
      </c>
      <c r="D187">
        <v>2394.0009765999998</v>
      </c>
      <c r="E187">
        <v>2383.8073730000001</v>
      </c>
      <c r="F187">
        <v>2227.4599609000002</v>
      </c>
      <c r="G187">
        <v>2191.1699219000002</v>
      </c>
      <c r="H187">
        <v>2169.9599609000002</v>
      </c>
      <c r="I187">
        <v>2165.0600586</v>
      </c>
      <c r="J187">
        <v>2221.1694336</v>
      </c>
      <c r="L187" t="str">
        <f t="shared" si="17"/>
        <v>08AUG2023:18:00:00</v>
      </c>
      <c r="M187">
        <v>18</v>
      </c>
      <c r="N187">
        <f t="shared" si="18"/>
        <v>-366.5417480000001</v>
      </c>
      <c r="O187">
        <f t="shared" si="19"/>
        <v>-366.5417480000001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14.478649329622423</v>
      </c>
    </row>
    <row r="188" spans="1:19" x14ac:dyDescent="0.3">
      <c r="A188" t="s">
        <v>214</v>
      </c>
      <c r="B188">
        <v>2517.1386719000002</v>
      </c>
      <c r="C188">
        <v>2144.0500487999998</v>
      </c>
      <c r="D188">
        <v>2367.0427245999999</v>
      </c>
      <c r="E188">
        <v>2337.7109375</v>
      </c>
      <c r="F188">
        <v>2217.8400879000001</v>
      </c>
      <c r="G188">
        <v>2184.2299804999998</v>
      </c>
      <c r="H188">
        <v>2148.6298827999999</v>
      </c>
      <c r="I188">
        <v>2144.0500487999998</v>
      </c>
      <c r="J188">
        <v>2201.4196777000002</v>
      </c>
      <c r="L188" t="str">
        <f t="shared" si="17"/>
        <v>08AUG2023:19:00:00</v>
      </c>
      <c r="M188">
        <v>19</v>
      </c>
      <c r="N188">
        <f t="shared" si="18"/>
        <v>-373.0886231000004</v>
      </c>
      <c r="O188">
        <f t="shared" si="19"/>
        <v>-373.0886231000004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14.821933621097786</v>
      </c>
    </row>
    <row r="189" spans="1:19" x14ac:dyDescent="0.3">
      <c r="A189" t="s">
        <v>215</v>
      </c>
      <c r="B189">
        <v>2406.9465332</v>
      </c>
      <c r="C189">
        <v>2112.1000976999999</v>
      </c>
      <c r="D189">
        <v>2281.1372070000002</v>
      </c>
      <c r="E189">
        <v>2229.0478515999998</v>
      </c>
      <c r="F189">
        <v>2168.2099609000002</v>
      </c>
      <c r="G189">
        <v>2138.2800293</v>
      </c>
      <c r="H189">
        <v>2116.25</v>
      </c>
      <c r="I189">
        <v>2112.1000976999999</v>
      </c>
      <c r="J189">
        <v>2155.3815918</v>
      </c>
      <c r="L189" t="str">
        <f t="shared" si="17"/>
        <v>08AUG2023:20:00:00</v>
      </c>
      <c r="M189">
        <v>20</v>
      </c>
      <c r="N189">
        <f t="shared" si="18"/>
        <v>-294.8464355000001</v>
      </c>
      <c r="O189">
        <f t="shared" si="19"/>
        <v>-294.8464355000001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12.249812425538432</v>
      </c>
    </row>
    <row r="190" spans="1:19" x14ac:dyDescent="0.3">
      <c r="A190" t="s">
        <v>216</v>
      </c>
      <c r="B190">
        <v>2212.3317870999999</v>
      </c>
      <c r="C190">
        <v>2060.2399902000002</v>
      </c>
      <c r="D190">
        <v>2147.2531737999998</v>
      </c>
      <c r="E190">
        <v>2104.2890625</v>
      </c>
      <c r="F190">
        <v>2089.3200683999999</v>
      </c>
      <c r="G190">
        <v>2068.1699219000002</v>
      </c>
      <c r="H190">
        <v>2063.9899902000002</v>
      </c>
      <c r="I190">
        <v>2060.2399902000002</v>
      </c>
      <c r="J190">
        <v>2082.46875</v>
      </c>
      <c r="L190" t="str">
        <f t="shared" si="17"/>
        <v>08AUG2023:21:00:00</v>
      </c>
      <c r="M190">
        <v>21</v>
      </c>
      <c r="N190">
        <f t="shared" si="18"/>
        <v>-152.09179689999974</v>
      </c>
      <c r="O190">
        <f t="shared" si="19"/>
        <v>-152.09179689999974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6.8747281843907713</v>
      </c>
    </row>
    <row r="191" spans="1:19" x14ac:dyDescent="0.3">
      <c r="A191" t="s">
        <v>217</v>
      </c>
      <c r="B191">
        <v>1993.7919922000001</v>
      </c>
      <c r="C191">
        <v>1993.5300293</v>
      </c>
      <c r="D191">
        <v>2085.6296387000002</v>
      </c>
      <c r="E191">
        <v>2057.2673340000001</v>
      </c>
      <c r="F191">
        <v>2025.4399414</v>
      </c>
      <c r="G191">
        <v>2009.9499512</v>
      </c>
      <c r="H191">
        <v>1997.0200195</v>
      </c>
      <c r="I191">
        <v>1993.5300293</v>
      </c>
      <c r="J191">
        <v>2017.8300781</v>
      </c>
      <c r="L191" t="str">
        <f t="shared" si="17"/>
        <v>08AUG2023:22:00:00</v>
      </c>
      <c r="M191">
        <v>22</v>
      </c>
      <c r="N191">
        <f t="shared" si="18"/>
        <v>-0.26196290000007139</v>
      </c>
      <c r="O191">
        <f t="shared" si="19"/>
        <v>-0.26196290000007139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1.3138928284640914E-2</v>
      </c>
    </row>
    <row r="192" spans="1:19" x14ac:dyDescent="0.3">
      <c r="A192" t="s">
        <v>218</v>
      </c>
      <c r="B192">
        <v>1846.6735839999999</v>
      </c>
      <c r="C192">
        <v>1890.9200439000001</v>
      </c>
      <c r="D192">
        <v>1958.6541748</v>
      </c>
      <c r="E192">
        <v>1945.2829589999999</v>
      </c>
      <c r="F192">
        <v>1908.4499512</v>
      </c>
      <c r="G192">
        <v>1899.5799560999999</v>
      </c>
      <c r="H192">
        <v>1893.3100586</v>
      </c>
      <c r="I192">
        <v>1890.9200439000001</v>
      </c>
      <c r="J192">
        <v>1907.8029785000001</v>
      </c>
      <c r="L192" t="str">
        <f t="shared" si="17"/>
        <v>08AUG2023:23:00:00</v>
      </c>
      <c r="M192">
        <v>23</v>
      </c>
      <c r="N192">
        <f t="shared" si="18"/>
        <v>44.246459900000218</v>
      </c>
      <c r="O192" t="str">
        <f t="shared" si="19"/>
        <v/>
      </c>
      <c r="P192">
        <f t="shared" si="20"/>
        <v>44.246459900000218</v>
      </c>
      <c r="Q192" t="str">
        <f t="shared" si="21"/>
        <v/>
      </c>
      <c r="R192">
        <f t="shared" si="22"/>
        <v>1</v>
      </c>
      <c r="S192">
        <f t="shared" si="23"/>
        <v>2.3960087090302054</v>
      </c>
    </row>
    <row r="193" spans="1:19" x14ac:dyDescent="0.3">
      <c r="A193" t="s">
        <v>219</v>
      </c>
      <c r="B193">
        <v>1781.6912841999999</v>
      </c>
      <c r="C193">
        <v>1798.5100098</v>
      </c>
      <c r="D193">
        <v>1850.0064697</v>
      </c>
      <c r="E193">
        <v>1824.7489014</v>
      </c>
      <c r="F193">
        <v>1784.3399658000001</v>
      </c>
      <c r="G193">
        <v>1786.6500243999999</v>
      </c>
      <c r="H193">
        <v>1799.6199951000001</v>
      </c>
      <c r="I193">
        <v>1798.5100098</v>
      </c>
      <c r="J193">
        <v>1806.5393065999999</v>
      </c>
      <c r="L193" t="str">
        <f t="shared" si="17"/>
        <v>09AUG2023:00:00:00</v>
      </c>
      <c r="M193">
        <v>24</v>
      </c>
      <c r="N193">
        <f t="shared" si="18"/>
        <v>16.818725600000107</v>
      </c>
      <c r="O193" t="str">
        <f t="shared" si="19"/>
        <v/>
      </c>
      <c r="P193">
        <f t="shared" si="20"/>
        <v>16.818725600000107</v>
      </c>
      <c r="Q193" t="str">
        <f t="shared" si="21"/>
        <v/>
      </c>
      <c r="R193">
        <f t="shared" si="22"/>
        <v>1</v>
      </c>
      <c r="S193">
        <f t="shared" si="23"/>
        <v>0.94397529746865827</v>
      </c>
    </row>
    <row r="194" spans="1:19" x14ac:dyDescent="0.3">
      <c r="A194" t="s">
        <v>220</v>
      </c>
      <c r="B194">
        <v>1818.6715088000001</v>
      </c>
      <c r="C194">
        <v>1715.8900146000001</v>
      </c>
      <c r="D194">
        <v>1753.6890868999999</v>
      </c>
      <c r="E194">
        <v>1709.2348632999999</v>
      </c>
      <c r="F194">
        <v>1703.6600341999999</v>
      </c>
      <c r="G194">
        <v>1733.2299805</v>
      </c>
      <c r="H194">
        <v>1715.8900146000001</v>
      </c>
      <c r="I194">
        <v>1720.9100341999999</v>
      </c>
      <c r="J194">
        <v>1725.4667969</v>
      </c>
      <c r="L194" t="str">
        <f t="shared" si="17"/>
        <v>09AUG2023:01:00:00</v>
      </c>
      <c r="M194">
        <v>1</v>
      </c>
      <c r="N194">
        <f t="shared" si="18"/>
        <v>-102.7814942</v>
      </c>
      <c r="O194">
        <f t="shared" si="19"/>
        <v>-102.7814942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5.6514600741624594</v>
      </c>
    </row>
    <row r="195" spans="1:19" x14ac:dyDescent="0.3">
      <c r="A195" t="s">
        <v>221</v>
      </c>
      <c r="B195">
        <v>1575.5389404</v>
      </c>
      <c r="C195">
        <v>1632.2099608999999</v>
      </c>
      <c r="D195">
        <v>1665.2159423999999</v>
      </c>
      <c r="E195">
        <v>1600.5739745999999</v>
      </c>
      <c r="F195">
        <v>1603.7199707</v>
      </c>
      <c r="G195">
        <v>1648.0999756000001</v>
      </c>
      <c r="H195">
        <v>1632.2099608999999</v>
      </c>
      <c r="I195">
        <v>1638.4300536999999</v>
      </c>
      <c r="J195">
        <v>1639.4172363</v>
      </c>
      <c r="L195" t="str">
        <f t="shared" ref="L195:L258" si="24">A195</f>
        <v>09AUG2023:02:00:00</v>
      </c>
      <c r="M195">
        <v>2</v>
      </c>
      <c r="N195">
        <f t="shared" ref="N195:N258" si="25">C195-B195</f>
        <v>56.671020499999941</v>
      </c>
      <c r="O195" t="str">
        <f t="shared" ref="O195:O258" si="26">IF(N195&lt;0,N195,"")</f>
        <v/>
      </c>
      <c r="P195">
        <f t="shared" ref="P195:P258" si="27">IF(N195&gt;0,N195,"")</f>
        <v>56.671020499999941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3.5969292187479809</v>
      </c>
    </row>
    <row r="196" spans="1:19" x14ac:dyDescent="0.3">
      <c r="A196" t="s">
        <v>222</v>
      </c>
      <c r="B196">
        <v>1454.3801269999999</v>
      </c>
      <c r="C196">
        <v>1569.3699951000001</v>
      </c>
      <c r="D196">
        <v>1584.9948730000001</v>
      </c>
      <c r="E196">
        <v>1521.5277100000001</v>
      </c>
      <c r="F196">
        <v>1534.0100098</v>
      </c>
      <c r="G196">
        <v>1595.8699951000001</v>
      </c>
      <c r="H196">
        <v>1569.3699951000001</v>
      </c>
      <c r="I196">
        <v>1576.5400391000001</v>
      </c>
      <c r="J196">
        <v>1573.7600098</v>
      </c>
      <c r="L196" t="str">
        <f t="shared" si="24"/>
        <v>09AUG2023:03:00:00</v>
      </c>
      <c r="M196">
        <v>3</v>
      </c>
      <c r="N196">
        <f t="shared" si="25"/>
        <v>114.98986810000019</v>
      </c>
      <c r="O196" t="str">
        <f t="shared" si="26"/>
        <v/>
      </c>
      <c r="P196">
        <f t="shared" si="27"/>
        <v>114.98986810000019</v>
      </c>
      <c r="Q196" t="str">
        <f t="shared" si="28"/>
        <v/>
      </c>
      <c r="R196">
        <f t="shared" si="29"/>
        <v>1</v>
      </c>
      <c r="S196">
        <f t="shared" si="30"/>
        <v>7.9064521004693438</v>
      </c>
    </row>
    <row r="197" spans="1:19" x14ac:dyDescent="0.3">
      <c r="A197" t="s">
        <v>223</v>
      </c>
      <c r="B197">
        <v>1484.3428954999999</v>
      </c>
      <c r="C197">
        <v>1533.4799805</v>
      </c>
      <c r="D197">
        <v>1510.8458252</v>
      </c>
      <c r="E197">
        <v>1399.5515137</v>
      </c>
      <c r="F197">
        <v>1505.8699951000001</v>
      </c>
      <c r="G197">
        <v>1560.4300536999999</v>
      </c>
      <c r="H197">
        <v>1533.4799805</v>
      </c>
      <c r="I197">
        <v>1540.4799805</v>
      </c>
      <c r="J197">
        <v>1530.9873047000001</v>
      </c>
      <c r="L197" t="str">
        <f t="shared" si="24"/>
        <v>09AUG2023:04:00:00</v>
      </c>
      <c r="M197">
        <v>4</v>
      </c>
      <c r="N197">
        <f t="shared" si="25"/>
        <v>49.13708500000007</v>
      </c>
      <c r="O197" t="str">
        <f t="shared" si="26"/>
        <v/>
      </c>
      <c r="P197">
        <f t="shared" si="27"/>
        <v>49.13708500000007</v>
      </c>
      <c r="Q197" t="str">
        <f t="shared" si="28"/>
        <v/>
      </c>
      <c r="R197">
        <f t="shared" si="29"/>
        <v>1</v>
      </c>
      <c r="S197">
        <f t="shared" si="30"/>
        <v>3.310359429008368</v>
      </c>
    </row>
    <row r="198" spans="1:19" x14ac:dyDescent="0.3">
      <c r="A198" t="s">
        <v>224</v>
      </c>
      <c r="B198">
        <v>1534.5152588000001</v>
      </c>
      <c r="C198">
        <v>1513.2800293</v>
      </c>
      <c r="D198">
        <v>1431.9024658000001</v>
      </c>
      <c r="E198">
        <v>1301.5018310999999</v>
      </c>
      <c r="F198">
        <v>1486.7600098</v>
      </c>
      <c r="G198">
        <v>1534.4599608999999</v>
      </c>
      <c r="H198">
        <v>1513.2800293</v>
      </c>
      <c r="I198">
        <v>1520.5400391000001</v>
      </c>
      <c r="J198">
        <v>1498.6485596</v>
      </c>
      <c r="L198" t="str">
        <f t="shared" si="24"/>
        <v>09AUG2023:05:00:00</v>
      </c>
      <c r="M198">
        <v>5</v>
      </c>
      <c r="N198">
        <f t="shared" si="25"/>
        <v>-21.235229500000059</v>
      </c>
      <c r="O198">
        <f t="shared" si="26"/>
        <v>-21.235229500000059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1.3838395791910296</v>
      </c>
    </row>
    <row r="199" spans="1:19" x14ac:dyDescent="0.3">
      <c r="A199" t="s">
        <v>225</v>
      </c>
      <c r="B199">
        <v>1494.229126</v>
      </c>
      <c r="C199">
        <v>1513.2399902</v>
      </c>
      <c r="D199">
        <v>1398.3302002</v>
      </c>
      <c r="E199">
        <v>1271.4223632999999</v>
      </c>
      <c r="F199">
        <v>1481.8800048999999</v>
      </c>
      <c r="G199">
        <v>1525.0400391000001</v>
      </c>
      <c r="H199">
        <v>1513.2399902</v>
      </c>
      <c r="I199">
        <v>1520.5100098</v>
      </c>
      <c r="J199">
        <v>1490.4831543</v>
      </c>
      <c r="L199" t="str">
        <f t="shared" si="24"/>
        <v>09AUG2023:06:00:00</v>
      </c>
      <c r="M199">
        <v>6</v>
      </c>
      <c r="N199">
        <f t="shared" si="25"/>
        <v>19.010864200000015</v>
      </c>
      <c r="O199" t="str">
        <f t="shared" si="26"/>
        <v/>
      </c>
      <c r="P199">
        <f t="shared" si="27"/>
        <v>19.010864200000015</v>
      </c>
      <c r="Q199" t="str">
        <f t="shared" si="28"/>
        <v/>
      </c>
      <c r="R199">
        <f t="shared" si="29"/>
        <v>1</v>
      </c>
      <c r="S199">
        <f t="shared" si="30"/>
        <v>1.2722857471592357</v>
      </c>
    </row>
    <row r="200" spans="1:19" x14ac:dyDescent="0.3">
      <c r="A200" t="s">
        <v>226</v>
      </c>
      <c r="B200">
        <v>1581.0981445</v>
      </c>
      <c r="C200">
        <v>1506.9599608999999</v>
      </c>
      <c r="D200">
        <v>1461.8962402</v>
      </c>
      <c r="E200">
        <v>1445.8861084</v>
      </c>
      <c r="F200">
        <v>1486.5400391000001</v>
      </c>
      <c r="G200">
        <v>1515.8199463000001</v>
      </c>
      <c r="H200">
        <v>1506.9599608999999</v>
      </c>
      <c r="I200">
        <v>1513.75</v>
      </c>
      <c r="J200">
        <v>1498.8282471</v>
      </c>
      <c r="L200" t="str">
        <f t="shared" si="24"/>
        <v>09AUG2023:07:00:00</v>
      </c>
      <c r="M200">
        <v>7</v>
      </c>
      <c r="N200">
        <f t="shared" si="25"/>
        <v>-74.138183600000048</v>
      </c>
      <c r="O200">
        <f t="shared" si="26"/>
        <v>-74.138183600000048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4.6890310925919909</v>
      </c>
    </row>
    <row r="201" spans="1:19" x14ac:dyDescent="0.3">
      <c r="A201" t="s">
        <v>227</v>
      </c>
      <c r="B201">
        <v>1610.4626464999999</v>
      </c>
      <c r="C201">
        <v>1485.8000488</v>
      </c>
      <c r="D201">
        <v>1520.0195312999999</v>
      </c>
      <c r="E201">
        <v>1551.2946777</v>
      </c>
      <c r="F201">
        <v>1496.5400391000001</v>
      </c>
      <c r="G201">
        <v>1515.6199951000001</v>
      </c>
      <c r="H201">
        <v>1485.8000488</v>
      </c>
      <c r="I201">
        <v>1492.7900391000001</v>
      </c>
      <c r="J201">
        <v>1498.7969971</v>
      </c>
      <c r="L201" t="str">
        <f t="shared" si="24"/>
        <v>09AUG2023:08:00:00</v>
      </c>
      <c r="M201">
        <v>8</v>
      </c>
      <c r="N201">
        <f t="shared" si="25"/>
        <v>-124.66259769999988</v>
      </c>
      <c r="O201">
        <f t="shared" si="26"/>
        <v>-124.66259769999988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7.7407941109921232</v>
      </c>
    </row>
    <row r="202" spans="1:19" x14ac:dyDescent="0.3">
      <c r="A202" t="s">
        <v>228</v>
      </c>
      <c r="B202">
        <v>1673.9787598</v>
      </c>
      <c r="C202">
        <v>1530.3599853999999</v>
      </c>
      <c r="D202">
        <v>1652.0212402</v>
      </c>
      <c r="E202">
        <v>1670.5972899999999</v>
      </c>
      <c r="F202">
        <v>1575.0200195</v>
      </c>
      <c r="G202">
        <v>1590.6400146000001</v>
      </c>
      <c r="H202">
        <v>1530.3599853999999</v>
      </c>
      <c r="I202">
        <v>1537.0400391000001</v>
      </c>
      <c r="J202">
        <v>1567.1903076000001</v>
      </c>
      <c r="L202" t="str">
        <f t="shared" si="24"/>
        <v>09AUG2023:09:00:00</v>
      </c>
      <c r="M202">
        <v>9</v>
      </c>
      <c r="N202">
        <f t="shared" si="25"/>
        <v>-143.61877440000012</v>
      </c>
      <c r="O202">
        <f t="shared" si="26"/>
        <v>-143.61877440000012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8.5794860633213226</v>
      </c>
    </row>
    <row r="203" spans="1:19" x14ac:dyDescent="0.3">
      <c r="A203" t="s">
        <v>229</v>
      </c>
      <c r="B203">
        <v>1789.2180175999999</v>
      </c>
      <c r="C203">
        <v>1642.3100586</v>
      </c>
      <c r="D203">
        <v>1786.8259277</v>
      </c>
      <c r="E203">
        <v>1749.6395264</v>
      </c>
      <c r="F203">
        <v>1698.7700195</v>
      </c>
      <c r="G203">
        <v>1704.4000243999999</v>
      </c>
      <c r="H203">
        <v>1642.3100586</v>
      </c>
      <c r="I203">
        <v>1648.2299805</v>
      </c>
      <c r="J203">
        <v>1684.8442382999999</v>
      </c>
      <c r="L203" t="str">
        <f t="shared" si="24"/>
        <v>09AUG2023:10:00:00</v>
      </c>
      <c r="M203">
        <v>10</v>
      </c>
      <c r="N203">
        <f t="shared" si="25"/>
        <v>-146.90795899999989</v>
      </c>
      <c r="O203">
        <f t="shared" si="26"/>
        <v>-146.90795899999989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8.2107355031589471</v>
      </c>
    </row>
    <row r="204" spans="1:19" x14ac:dyDescent="0.3">
      <c r="A204" t="s">
        <v>230</v>
      </c>
      <c r="B204">
        <v>1901.5932617000001</v>
      </c>
      <c r="C204">
        <v>1776.3800048999999</v>
      </c>
      <c r="D204">
        <v>1870.3934326000001</v>
      </c>
      <c r="E204">
        <v>1845.6083983999999</v>
      </c>
      <c r="F204">
        <v>1829.6099853999999</v>
      </c>
      <c r="G204">
        <v>1826.25</v>
      </c>
      <c r="H204">
        <v>1776.3800048999999</v>
      </c>
      <c r="I204">
        <v>1781.9399414</v>
      </c>
      <c r="J204">
        <v>1807.1606445</v>
      </c>
      <c r="L204" t="str">
        <f t="shared" si="24"/>
        <v>09AUG2023:11:00:00</v>
      </c>
      <c r="M204">
        <v>11</v>
      </c>
      <c r="N204">
        <f t="shared" si="25"/>
        <v>-125.21325680000018</v>
      </c>
      <c r="O204">
        <f t="shared" si="26"/>
        <v>-125.21325680000018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6.584649794565486</v>
      </c>
    </row>
    <row r="205" spans="1:19" x14ac:dyDescent="0.3">
      <c r="A205" t="s">
        <v>231</v>
      </c>
      <c r="B205">
        <v>2124.1782226999999</v>
      </c>
      <c r="C205">
        <v>1913.8599853999999</v>
      </c>
      <c r="D205">
        <v>1922.8370361</v>
      </c>
      <c r="E205">
        <v>1898.5445557</v>
      </c>
      <c r="F205">
        <v>1949.1400146000001</v>
      </c>
      <c r="G205">
        <v>1935.1500243999999</v>
      </c>
      <c r="H205">
        <v>1913.8599853999999</v>
      </c>
      <c r="I205">
        <v>1919.0999756000001</v>
      </c>
      <c r="J205">
        <v>1922.8845214999999</v>
      </c>
      <c r="L205" t="str">
        <f t="shared" si="24"/>
        <v>09AUG2023:12:00:00</v>
      </c>
      <c r="M205">
        <v>12</v>
      </c>
      <c r="N205">
        <f t="shared" si="25"/>
        <v>-210.31823729999996</v>
      </c>
      <c r="O205">
        <f t="shared" si="26"/>
        <v>-210.31823729999996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9.901157777272978</v>
      </c>
    </row>
    <row r="206" spans="1:19" x14ac:dyDescent="0.3">
      <c r="A206" t="s">
        <v>232</v>
      </c>
      <c r="B206">
        <v>2315.7875976999999</v>
      </c>
      <c r="C206">
        <v>2037.0500488</v>
      </c>
      <c r="D206">
        <v>2079.1025390999998</v>
      </c>
      <c r="E206">
        <v>2035.1464844</v>
      </c>
      <c r="F206">
        <v>2064.1398926000002</v>
      </c>
      <c r="G206">
        <v>2041.6199951000001</v>
      </c>
      <c r="H206">
        <v>2037.0500488</v>
      </c>
      <c r="I206">
        <v>2041.7600098</v>
      </c>
      <c r="J206">
        <v>2050.0395508000001</v>
      </c>
      <c r="L206" t="str">
        <f t="shared" si="24"/>
        <v>09AUG2023:13:00:00</v>
      </c>
      <c r="M206">
        <v>13</v>
      </c>
      <c r="N206">
        <f t="shared" si="25"/>
        <v>-278.73754889999987</v>
      </c>
      <c r="O206">
        <f t="shared" si="26"/>
        <v>-278.73754889999987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12.036403907544766</v>
      </c>
    </row>
    <row r="207" spans="1:19" x14ac:dyDescent="0.3">
      <c r="A207" t="s">
        <v>233</v>
      </c>
      <c r="B207">
        <v>2402.4099120999999</v>
      </c>
      <c r="C207">
        <v>2133.7299804999998</v>
      </c>
      <c r="D207">
        <v>2213.0078125</v>
      </c>
      <c r="E207">
        <v>2174.4138183999999</v>
      </c>
      <c r="F207">
        <v>2171.6599120999999</v>
      </c>
      <c r="G207">
        <v>2139.1000976999999</v>
      </c>
      <c r="H207">
        <v>2133.7299804999998</v>
      </c>
      <c r="I207">
        <v>2137.9499512000002</v>
      </c>
      <c r="J207">
        <v>2155.1816405999998</v>
      </c>
      <c r="L207" t="str">
        <f t="shared" si="24"/>
        <v>09AUG2023:14:00:00</v>
      </c>
      <c r="M207">
        <v>14</v>
      </c>
      <c r="N207">
        <f t="shared" si="25"/>
        <v>-268.67993160000015</v>
      </c>
      <c r="O207">
        <f t="shared" si="26"/>
        <v>-268.67993160000015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11.183767193382126</v>
      </c>
    </row>
    <row r="208" spans="1:19" x14ac:dyDescent="0.3">
      <c r="A208" t="s">
        <v>234</v>
      </c>
      <c r="B208">
        <v>2473.8322754000001</v>
      </c>
      <c r="C208">
        <v>2164.1398926000002</v>
      </c>
      <c r="D208">
        <v>2329.2680664</v>
      </c>
      <c r="E208">
        <v>2283.3879394999999</v>
      </c>
      <c r="F208">
        <v>2239.7199707</v>
      </c>
      <c r="G208">
        <v>2198.2399902000002</v>
      </c>
      <c r="H208">
        <v>2164.1398926000002</v>
      </c>
      <c r="I208">
        <v>2168.7199707</v>
      </c>
      <c r="J208">
        <v>2209.5075683999999</v>
      </c>
      <c r="L208" t="str">
        <f t="shared" si="24"/>
        <v>09AUG2023:15:00:00</v>
      </c>
      <c r="M208">
        <v>15</v>
      </c>
      <c r="N208">
        <f t="shared" si="25"/>
        <v>-309.6923827999999</v>
      </c>
      <c r="O208">
        <f t="shared" si="26"/>
        <v>-309.6923827999999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12.518729983419147</v>
      </c>
    </row>
    <row r="209" spans="1:19" x14ac:dyDescent="0.3">
      <c r="A209" t="s">
        <v>235</v>
      </c>
      <c r="B209">
        <v>2492.2402344000002</v>
      </c>
      <c r="C209">
        <v>2160.3000487999998</v>
      </c>
      <c r="D209">
        <v>2375.1474609000002</v>
      </c>
      <c r="E209">
        <v>2292.8222655999998</v>
      </c>
      <c r="F209">
        <v>2266.9699707</v>
      </c>
      <c r="G209">
        <v>2219.4099120999999</v>
      </c>
      <c r="H209">
        <v>2160.3000487999998</v>
      </c>
      <c r="I209">
        <v>2164.0600586</v>
      </c>
      <c r="J209">
        <v>2220.9755859000002</v>
      </c>
      <c r="L209" t="str">
        <f t="shared" si="24"/>
        <v>09AUG2023:16:00:00</v>
      </c>
      <c r="M209">
        <v>16</v>
      </c>
      <c r="N209">
        <f t="shared" si="25"/>
        <v>-331.9401856000004</v>
      </c>
      <c r="O209">
        <f t="shared" si="26"/>
        <v>-331.9401856000004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13.31894819039843</v>
      </c>
    </row>
    <row r="210" spans="1:19" x14ac:dyDescent="0.3">
      <c r="A210" t="s">
        <v>236</v>
      </c>
      <c r="B210">
        <v>2499.7849120999999</v>
      </c>
      <c r="C210">
        <v>2155.9799804999998</v>
      </c>
      <c r="D210">
        <v>2391.7233887000002</v>
      </c>
      <c r="E210">
        <v>2295.8730469000002</v>
      </c>
      <c r="F210">
        <v>2289.1499023000001</v>
      </c>
      <c r="G210">
        <v>2242.1999512000002</v>
      </c>
      <c r="H210">
        <v>2155.9799804999998</v>
      </c>
      <c r="I210">
        <v>2159.6298827999999</v>
      </c>
      <c r="J210">
        <v>2226.1625976999999</v>
      </c>
      <c r="L210" t="str">
        <f t="shared" si="24"/>
        <v>09AUG2023:17:00:00</v>
      </c>
      <c r="M210">
        <v>17</v>
      </c>
      <c r="N210">
        <f t="shared" si="25"/>
        <v>-343.80493160000015</v>
      </c>
      <c r="O210">
        <f t="shared" si="26"/>
        <v>-343.80493160000015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13.753380538295159</v>
      </c>
    </row>
    <row r="211" spans="1:19" x14ac:dyDescent="0.3">
      <c r="A211" t="s">
        <v>237</v>
      </c>
      <c r="B211">
        <v>2454.8493652000002</v>
      </c>
      <c r="C211">
        <v>2159</v>
      </c>
      <c r="D211">
        <v>2395.2314452999999</v>
      </c>
      <c r="E211">
        <v>2304.3432616999999</v>
      </c>
      <c r="F211">
        <v>2293.2099609000002</v>
      </c>
      <c r="G211">
        <v>2255.0100097999998</v>
      </c>
      <c r="H211">
        <v>2159</v>
      </c>
      <c r="I211">
        <v>2162.8300780999998</v>
      </c>
      <c r="J211">
        <v>2230.4174804999998</v>
      </c>
      <c r="L211" t="str">
        <f t="shared" si="24"/>
        <v>09AUG2023:18:00:00</v>
      </c>
      <c r="M211">
        <v>18</v>
      </c>
      <c r="N211">
        <f t="shared" si="25"/>
        <v>-295.84936520000019</v>
      </c>
      <c r="O211">
        <f t="shared" si="26"/>
        <v>-295.84936520000019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12.051630107898571</v>
      </c>
    </row>
    <row r="212" spans="1:19" x14ac:dyDescent="0.3">
      <c r="A212" t="s">
        <v>238</v>
      </c>
      <c r="B212">
        <v>2426.4973144999999</v>
      </c>
      <c r="C212">
        <v>2133.0400390999998</v>
      </c>
      <c r="D212">
        <v>2367.0480957</v>
      </c>
      <c r="E212">
        <v>2270.953125</v>
      </c>
      <c r="F212">
        <v>2283.1499023000001</v>
      </c>
      <c r="G212">
        <v>2240.9199219000002</v>
      </c>
      <c r="H212">
        <v>2133.0400390999998</v>
      </c>
      <c r="I212">
        <v>2137.0600586</v>
      </c>
      <c r="J212">
        <v>2206.8466797000001</v>
      </c>
      <c r="L212" t="str">
        <f t="shared" si="24"/>
        <v>09AUG2023:19:00:00</v>
      </c>
      <c r="M212">
        <v>19</v>
      </c>
      <c r="N212">
        <f t="shared" si="25"/>
        <v>-293.45727540000007</v>
      </c>
      <c r="O212">
        <f t="shared" si="26"/>
        <v>-293.45727540000007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12.093863596979476</v>
      </c>
    </row>
    <row r="213" spans="1:19" x14ac:dyDescent="0.3">
      <c r="A213" t="s">
        <v>239</v>
      </c>
      <c r="B213">
        <v>2382.6511230000001</v>
      </c>
      <c r="C213">
        <v>2097.3798827999999</v>
      </c>
      <c r="D213">
        <v>2279.0576172000001</v>
      </c>
      <c r="E213">
        <v>2190.8044433999999</v>
      </c>
      <c r="F213">
        <v>2224.5600586</v>
      </c>
      <c r="G213">
        <v>2192.3200683999999</v>
      </c>
      <c r="H213">
        <v>2097.3798827999999</v>
      </c>
      <c r="I213">
        <v>2101.5300293</v>
      </c>
      <c r="J213">
        <v>2157.1726073999998</v>
      </c>
      <c r="L213" t="str">
        <f t="shared" si="24"/>
        <v>09AUG2023:20:00:00</v>
      </c>
      <c r="M213">
        <v>20</v>
      </c>
      <c r="N213">
        <f t="shared" si="25"/>
        <v>-285.27124020000019</v>
      </c>
      <c r="O213">
        <f t="shared" si="26"/>
        <v>-285.27124020000019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11.972849799378714</v>
      </c>
    </row>
    <row r="214" spans="1:19" x14ac:dyDescent="0.3">
      <c r="A214" t="s">
        <v>240</v>
      </c>
      <c r="B214">
        <v>2318.1530762000002</v>
      </c>
      <c r="C214">
        <v>2041.6500243999999</v>
      </c>
      <c r="D214">
        <v>2152.7556152000002</v>
      </c>
      <c r="E214">
        <v>2117.8837890999998</v>
      </c>
      <c r="F214">
        <v>2148.5</v>
      </c>
      <c r="G214">
        <v>2116.2299804999998</v>
      </c>
      <c r="H214">
        <v>2041.6500243999999</v>
      </c>
      <c r="I214">
        <v>2045.7299805</v>
      </c>
      <c r="J214">
        <v>2083.2382812999999</v>
      </c>
      <c r="L214" t="str">
        <f t="shared" si="24"/>
        <v>09AUG2023:21:00:00</v>
      </c>
      <c r="M214">
        <v>21</v>
      </c>
      <c r="N214">
        <f t="shared" si="25"/>
        <v>-276.50305180000032</v>
      </c>
      <c r="O214">
        <f t="shared" si="26"/>
        <v>-276.50305180000032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11.927730512656828</v>
      </c>
    </row>
    <row r="215" spans="1:19" x14ac:dyDescent="0.3">
      <c r="A215" t="s">
        <v>241</v>
      </c>
      <c r="B215">
        <v>2248.9736327999999</v>
      </c>
      <c r="C215">
        <v>1979.9300536999999</v>
      </c>
      <c r="D215">
        <v>2090.5832519999999</v>
      </c>
      <c r="E215">
        <v>2061.5053711</v>
      </c>
      <c r="F215">
        <v>2095.0700683999999</v>
      </c>
      <c r="G215">
        <v>2060.9199219000002</v>
      </c>
      <c r="H215">
        <v>1979.9300536999999</v>
      </c>
      <c r="I215">
        <v>1984.0799560999999</v>
      </c>
      <c r="J215">
        <v>2022.9187012</v>
      </c>
      <c r="L215" t="str">
        <f t="shared" si="24"/>
        <v>09AUG2023:22:00:00</v>
      </c>
      <c r="M215">
        <v>22</v>
      </c>
      <c r="N215">
        <f t="shared" si="25"/>
        <v>-269.04357909999999</v>
      </c>
      <c r="O215">
        <f t="shared" si="26"/>
        <v>-269.04357909999999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11.962949461752356</v>
      </c>
    </row>
    <row r="216" spans="1:19" x14ac:dyDescent="0.3">
      <c r="A216" t="s">
        <v>242</v>
      </c>
      <c r="B216">
        <v>2154.8854980000001</v>
      </c>
      <c r="C216">
        <v>1875</v>
      </c>
      <c r="D216">
        <v>1948.7530518000001</v>
      </c>
      <c r="E216">
        <v>1914.1164550999999</v>
      </c>
      <c r="F216">
        <v>1942.2099608999999</v>
      </c>
      <c r="G216">
        <v>1929.6600341999999</v>
      </c>
      <c r="H216">
        <v>1875</v>
      </c>
      <c r="I216">
        <v>1880.1099853999999</v>
      </c>
      <c r="J216">
        <v>1903.4707031</v>
      </c>
      <c r="L216" t="str">
        <f t="shared" si="24"/>
        <v>09AUG2023:23:00:00</v>
      </c>
      <c r="M216">
        <v>23</v>
      </c>
      <c r="N216">
        <f t="shared" si="25"/>
        <v>-279.8854980000001</v>
      </c>
      <c r="O216">
        <f t="shared" si="26"/>
        <v>-279.8854980000001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12.988416241130604</v>
      </c>
    </row>
    <row r="217" spans="1:19" x14ac:dyDescent="0.3">
      <c r="A217" t="s">
        <v>243</v>
      </c>
      <c r="B217">
        <v>1967.5583495999999</v>
      </c>
      <c r="C217">
        <v>1790.1899414</v>
      </c>
      <c r="D217">
        <v>1853.097168</v>
      </c>
      <c r="E217">
        <v>1836.1495361</v>
      </c>
      <c r="F217">
        <v>1794.2800293</v>
      </c>
      <c r="G217">
        <v>1809.1600341999999</v>
      </c>
      <c r="H217">
        <v>1790.1899414</v>
      </c>
      <c r="I217">
        <v>1795.6400146000001</v>
      </c>
      <c r="J217">
        <v>1806.7125243999999</v>
      </c>
      <c r="L217" t="str">
        <f t="shared" si="24"/>
        <v>10AUG2023:00:00:00</v>
      </c>
      <c r="M217">
        <v>24</v>
      </c>
      <c r="N217">
        <f t="shared" si="25"/>
        <v>-177.36840819999998</v>
      </c>
      <c r="O217">
        <f t="shared" si="26"/>
        <v>-177.36840819999998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9.0146453972284259</v>
      </c>
    </row>
    <row r="218" spans="1:19" x14ac:dyDescent="0.3">
      <c r="A218" t="s">
        <v>244</v>
      </c>
      <c r="B218">
        <v>1835.6738281</v>
      </c>
      <c r="C218">
        <v>1801.5100098</v>
      </c>
      <c r="D218">
        <v>1754.9897461</v>
      </c>
      <c r="E218">
        <v>1749.9768065999999</v>
      </c>
      <c r="F218">
        <v>1703.1999512</v>
      </c>
      <c r="G218">
        <v>1734.5799560999999</v>
      </c>
      <c r="H218">
        <v>1798.8499756000001</v>
      </c>
      <c r="I218">
        <v>1801.5100098</v>
      </c>
      <c r="J218">
        <v>1774.8839111</v>
      </c>
      <c r="L218" t="str">
        <f t="shared" si="24"/>
        <v>10AUG2023:01:00:00</v>
      </c>
      <c r="M218">
        <v>1</v>
      </c>
      <c r="N218">
        <f t="shared" si="25"/>
        <v>-34.163818300000003</v>
      </c>
      <c r="O218">
        <f t="shared" si="26"/>
        <v>-34.163818300000003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1.8611050491121834</v>
      </c>
    </row>
    <row r="219" spans="1:19" x14ac:dyDescent="0.3">
      <c r="A219" t="s">
        <v>245</v>
      </c>
      <c r="B219">
        <v>1738.2324219</v>
      </c>
      <c r="C219">
        <v>1737.0899658000001</v>
      </c>
      <c r="D219">
        <v>1657.2062988</v>
      </c>
      <c r="E219">
        <v>1658.8289795000001</v>
      </c>
      <c r="F219">
        <v>1617.1999512</v>
      </c>
      <c r="G219">
        <v>1643.3499756000001</v>
      </c>
      <c r="H219">
        <v>1733.3599853999999</v>
      </c>
      <c r="I219">
        <v>1737.0899658000001</v>
      </c>
      <c r="J219">
        <v>1698.6313477000001</v>
      </c>
      <c r="L219" t="str">
        <f t="shared" si="24"/>
        <v>10AUG2023:02:00:00</v>
      </c>
      <c r="M219">
        <v>2</v>
      </c>
      <c r="N219">
        <f t="shared" si="25"/>
        <v>-1.1424560999998903</v>
      </c>
      <c r="O219">
        <f t="shared" si="26"/>
        <v>-1.1424560999998903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6.5725163424987326E-2</v>
      </c>
    </row>
    <row r="220" spans="1:19" x14ac:dyDescent="0.3">
      <c r="A220" t="s">
        <v>246</v>
      </c>
      <c r="B220">
        <v>1556.2578125</v>
      </c>
      <c r="C220">
        <v>1698.1700439000001</v>
      </c>
      <c r="D220">
        <v>1611.4903564000001</v>
      </c>
      <c r="E220">
        <v>1687.7145995999999</v>
      </c>
      <c r="F220">
        <v>1563.8800048999999</v>
      </c>
      <c r="G220">
        <v>1583.9399414</v>
      </c>
      <c r="H220">
        <v>1693.4100341999999</v>
      </c>
      <c r="I220">
        <v>1698.1700439000001</v>
      </c>
      <c r="J220">
        <v>1654.5541992000001</v>
      </c>
      <c r="L220" t="str">
        <f t="shared" si="24"/>
        <v>10AUG2023:03:00:00</v>
      </c>
      <c r="M220">
        <v>3</v>
      </c>
      <c r="N220">
        <f t="shared" si="25"/>
        <v>141.91223140000011</v>
      </c>
      <c r="O220" t="str">
        <f t="shared" si="26"/>
        <v/>
      </c>
      <c r="P220">
        <f t="shared" si="27"/>
        <v>141.91223140000011</v>
      </c>
      <c r="Q220" t="str">
        <f t="shared" si="28"/>
        <v/>
      </c>
      <c r="R220">
        <f t="shared" si="29"/>
        <v>1</v>
      </c>
      <c r="S220">
        <f t="shared" si="30"/>
        <v>9.1188124653992766</v>
      </c>
    </row>
    <row r="221" spans="1:19" x14ac:dyDescent="0.3">
      <c r="A221" t="s">
        <v>247</v>
      </c>
      <c r="B221">
        <v>1460.2286377</v>
      </c>
      <c r="C221">
        <v>1612.1600341999999</v>
      </c>
      <c r="D221">
        <v>1543.2435303</v>
      </c>
      <c r="E221">
        <v>1597.6018065999999</v>
      </c>
      <c r="F221">
        <v>1514.6199951000001</v>
      </c>
      <c r="G221">
        <v>1536.8299560999999</v>
      </c>
      <c r="H221">
        <v>1607.0400391000001</v>
      </c>
      <c r="I221">
        <v>1612.1600341999999</v>
      </c>
      <c r="J221">
        <v>1579.5538329999999</v>
      </c>
      <c r="L221" t="str">
        <f t="shared" si="24"/>
        <v>10AUG2023:04:00:00</v>
      </c>
      <c r="M221">
        <v>4</v>
      </c>
      <c r="N221">
        <f t="shared" si="25"/>
        <v>151.93139649999989</v>
      </c>
      <c r="O221" t="str">
        <f t="shared" si="26"/>
        <v/>
      </c>
      <c r="P221">
        <f t="shared" si="27"/>
        <v>151.93139649999989</v>
      </c>
      <c r="Q221" t="str">
        <f t="shared" si="28"/>
        <v/>
      </c>
      <c r="R221">
        <f t="shared" si="29"/>
        <v>1</v>
      </c>
      <c r="S221">
        <f t="shared" si="30"/>
        <v>10.404630656970705</v>
      </c>
    </row>
    <row r="222" spans="1:19" x14ac:dyDescent="0.3">
      <c r="A222" t="s">
        <v>248</v>
      </c>
      <c r="B222">
        <v>1380.4259033000001</v>
      </c>
      <c r="C222">
        <v>1609.3000488</v>
      </c>
      <c r="D222">
        <v>1471.7202147999999</v>
      </c>
      <c r="E222">
        <v>1534.2210693</v>
      </c>
      <c r="F222">
        <v>1486.0600586</v>
      </c>
      <c r="G222">
        <v>1511.4100341999999</v>
      </c>
      <c r="H222">
        <v>1604.0600586</v>
      </c>
      <c r="I222">
        <v>1609.3000488</v>
      </c>
      <c r="J222">
        <v>1558.0991211</v>
      </c>
      <c r="L222" t="str">
        <f t="shared" si="24"/>
        <v>10AUG2023:05:00:00</v>
      </c>
      <c r="M222">
        <v>5</v>
      </c>
      <c r="N222">
        <f t="shared" si="25"/>
        <v>228.87414549999994</v>
      </c>
      <c r="O222" t="str">
        <f t="shared" si="26"/>
        <v/>
      </c>
      <c r="P222">
        <f t="shared" si="27"/>
        <v>228.87414549999994</v>
      </c>
      <c r="Q222" t="str">
        <f t="shared" si="28"/>
        <v/>
      </c>
      <c r="R222">
        <f t="shared" si="29"/>
        <v>1</v>
      </c>
      <c r="S222">
        <f t="shared" si="30"/>
        <v>16.579966005626311</v>
      </c>
    </row>
    <row r="223" spans="1:19" x14ac:dyDescent="0.3">
      <c r="A223" t="s">
        <v>249</v>
      </c>
      <c r="B223">
        <v>1288.3601074000001</v>
      </c>
      <c r="C223">
        <v>1604.4100341999999</v>
      </c>
      <c r="D223">
        <v>1449.0791016000001</v>
      </c>
      <c r="E223">
        <v>1544.4685059000001</v>
      </c>
      <c r="F223">
        <v>1482.6600341999999</v>
      </c>
      <c r="G223">
        <v>1506.4100341999999</v>
      </c>
      <c r="H223">
        <v>1598.8100586</v>
      </c>
      <c r="I223">
        <v>1604.4100341999999</v>
      </c>
      <c r="J223">
        <v>1549.6888428</v>
      </c>
      <c r="L223" t="str">
        <f t="shared" si="24"/>
        <v>10AUG2023:06:00:00</v>
      </c>
      <c r="M223">
        <v>6</v>
      </c>
      <c r="N223">
        <f t="shared" si="25"/>
        <v>316.04992679999987</v>
      </c>
      <c r="O223" t="str">
        <f t="shared" si="26"/>
        <v/>
      </c>
      <c r="P223">
        <f t="shared" si="27"/>
        <v>316.04992679999987</v>
      </c>
      <c r="Q223" t="str">
        <f t="shared" si="28"/>
        <v/>
      </c>
      <c r="R223">
        <f t="shared" si="29"/>
        <v>1</v>
      </c>
      <c r="S223">
        <f t="shared" si="30"/>
        <v>24.531179208723756</v>
      </c>
    </row>
    <row r="224" spans="1:19" x14ac:dyDescent="0.3">
      <c r="A224" t="s">
        <v>250</v>
      </c>
      <c r="B224">
        <v>1354.5975341999999</v>
      </c>
      <c r="C224">
        <v>1588.4200439000001</v>
      </c>
      <c r="D224">
        <v>1493.2679443</v>
      </c>
      <c r="E224">
        <v>1594.8663329999999</v>
      </c>
      <c r="F224">
        <v>1484.7700195</v>
      </c>
      <c r="G224">
        <v>1505.3299560999999</v>
      </c>
      <c r="H224">
        <v>1583.2800293</v>
      </c>
      <c r="I224">
        <v>1588.4200439000001</v>
      </c>
      <c r="J224">
        <v>1549.1737060999999</v>
      </c>
      <c r="L224" t="str">
        <f t="shared" si="24"/>
        <v>10AUG2023:07:00:00</v>
      </c>
      <c r="M224">
        <v>7</v>
      </c>
      <c r="N224">
        <f t="shared" si="25"/>
        <v>233.82250970000018</v>
      </c>
      <c r="O224" t="str">
        <f t="shared" si="26"/>
        <v/>
      </c>
      <c r="P224">
        <f t="shared" si="27"/>
        <v>233.82250970000018</v>
      </c>
      <c r="Q224" t="str">
        <f t="shared" si="28"/>
        <v/>
      </c>
      <c r="R224">
        <f t="shared" si="29"/>
        <v>1</v>
      </c>
      <c r="S224">
        <f t="shared" si="30"/>
        <v>17.261400806999948</v>
      </c>
    </row>
    <row r="225" spans="1:19" x14ac:dyDescent="0.3">
      <c r="A225" t="s">
        <v>251</v>
      </c>
      <c r="B225">
        <v>1398.7781981999999</v>
      </c>
      <c r="C225">
        <v>1560.0600586</v>
      </c>
      <c r="D225">
        <v>1514.7442627</v>
      </c>
      <c r="E225">
        <v>1567.3123779</v>
      </c>
      <c r="F225">
        <v>1494.1400146000001</v>
      </c>
      <c r="G225">
        <v>1511.5899658000001</v>
      </c>
      <c r="H225">
        <v>1555.1800536999999</v>
      </c>
      <c r="I225">
        <v>1560.0600586</v>
      </c>
      <c r="J225">
        <v>1538.0939940999999</v>
      </c>
      <c r="L225" t="str">
        <f t="shared" si="24"/>
        <v>10AUG2023:08:00:00</v>
      </c>
      <c r="M225">
        <v>8</v>
      </c>
      <c r="N225">
        <f t="shared" si="25"/>
        <v>161.28186040000014</v>
      </c>
      <c r="O225" t="str">
        <f t="shared" si="26"/>
        <v/>
      </c>
      <c r="P225">
        <f t="shared" si="27"/>
        <v>161.28186040000014</v>
      </c>
      <c r="Q225" t="str">
        <f t="shared" si="28"/>
        <v/>
      </c>
      <c r="R225">
        <f t="shared" si="29"/>
        <v>1</v>
      </c>
      <c r="S225">
        <f t="shared" si="30"/>
        <v>11.530195466839823</v>
      </c>
    </row>
    <row r="226" spans="1:19" x14ac:dyDescent="0.3">
      <c r="A226" t="s">
        <v>252</v>
      </c>
      <c r="B226">
        <v>1468.53125</v>
      </c>
      <c r="C226">
        <v>1596.9200439000001</v>
      </c>
      <c r="D226">
        <v>1606.7318115</v>
      </c>
      <c r="E226">
        <v>1560.5065918</v>
      </c>
      <c r="F226">
        <v>1582.1400146000001</v>
      </c>
      <c r="G226">
        <v>1603.8599853999999</v>
      </c>
      <c r="H226">
        <v>1592.7099608999999</v>
      </c>
      <c r="I226">
        <v>1596.9200439000001</v>
      </c>
      <c r="J226">
        <v>1596.8354492000001</v>
      </c>
      <c r="L226" t="str">
        <f t="shared" si="24"/>
        <v>10AUG2023:09:00:00</v>
      </c>
      <c r="M226">
        <v>9</v>
      </c>
      <c r="N226">
        <f t="shared" si="25"/>
        <v>128.38879390000011</v>
      </c>
      <c r="O226" t="str">
        <f t="shared" si="26"/>
        <v/>
      </c>
      <c r="P226">
        <f t="shared" si="27"/>
        <v>128.38879390000011</v>
      </c>
      <c r="Q226" t="str">
        <f t="shared" si="28"/>
        <v/>
      </c>
      <c r="R226">
        <f t="shared" si="29"/>
        <v>1</v>
      </c>
      <c r="S226">
        <f t="shared" si="30"/>
        <v>8.7426667903730415</v>
      </c>
    </row>
    <row r="227" spans="1:19" x14ac:dyDescent="0.3">
      <c r="A227" t="s">
        <v>253</v>
      </c>
      <c r="B227">
        <v>1564.3444824000001</v>
      </c>
      <c r="C227">
        <v>1698.0500488</v>
      </c>
      <c r="D227">
        <v>1735.9051514</v>
      </c>
      <c r="E227">
        <v>1634.9771728999999</v>
      </c>
      <c r="F227">
        <v>1716.8599853999999</v>
      </c>
      <c r="G227">
        <v>1739.3299560999999</v>
      </c>
      <c r="H227">
        <v>1693.8599853999999</v>
      </c>
      <c r="I227">
        <v>1698.0500488</v>
      </c>
      <c r="J227">
        <v>1710.3730469</v>
      </c>
      <c r="L227" t="str">
        <f t="shared" si="24"/>
        <v>10AUG2023:10:00:00</v>
      </c>
      <c r="M227">
        <v>10</v>
      </c>
      <c r="N227">
        <f t="shared" si="25"/>
        <v>133.70556639999995</v>
      </c>
      <c r="O227" t="str">
        <f t="shared" si="26"/>
        <v/>
      </c>
      <c r="P227">
        <f t="shared" si="27"/>
        <v>133.70556639999995</v>
      </c>
      <c r="Q227" t="str">
        <f t="shared" si="28"/>
        <v/>
      </c>
      <c r="R227">
        <f t="shared" si="29"/>
        <v>1</v>
      </c>
      <c r="S227">
        <f t="shared" si="30"/>
        <v>8.547066704570744</v>
      </c>
    </row>
    <row r="228" spans="1:19" x14ac:dyDescent="0.3">
      <c r="A228" t="s">
        <v>254</v>
      </c>
      <c r="B228">
        <v>1683.0642089999999</v>
      </c>
      <c r="C228">
        <v>1840.6999512</v>
      </c>
      <c r="D228">
        <v>1848.6982422000001</v>
      </c>
      <c r="E228">
        <v>1761.0412598</v>
      </c>
      <c r="F228">
        <v>1860.3100586</v>
      </c>
      <c r="G228">
        <v>1883.6800536999999</v>
      </c>
      <c r="H228">
        <v>1836.9899902</v>
      </c>
      <c r="I228">
        <v>1840.6999512</v>
      </c>
      <c r="J228">
        <v>1847.4458007999999</v>
      </c>
      <c r="L228" t="str">
        <f t="shared" si="24"/>
        <v>10AUG2023:11:00:00</v>
      </c>
      <c r="M228">
        <v>11</v>
      </c>
      <c r="N228">
        <f t="shared" si="25"/>
        <v>157.6357422000001</v>
      </c>
      <c r="O228" t="str">
        <f t="shared" si="26"/>
        <v/>
      </c>
      <c r="P228">
        <f t="shared" si="27"/>
        <v>157.6357422000001</v>
      </c>
      <c r="Q228" t="str">
        <f t="shared" si="28"/>
        <v/>
      </c>
      <c r="R228">
        <f t="shared" si="29"/>
        <v>1</v>
      </c>
      <c r="S228">
        <f t="shared" si="30"/>
        <v>9.3659969332756514</v>
      </c>
    </row>
    <row r="229" spans="1:19" x14ac:dyDescent="0.3">
      <c r="A229" t="s">
        <v>255</v>
      </c>
      <c r="B229">
        <v>1927.7364502</v>
      </c>
      <c r="C229">
        <v>2009.3699951000001</v>
      </c>
      <c r="D229">
        <v>1934.0848389</v>
      </c>
      <c r="E229">
        <v>1893.7449951000001</v>
      </c>
      <c r="F229">
        <v>1975.3399658000001</v>
      </c>
      <c r="G229">
        <v>2003.8299560999999</v>
      </c>
      <c r="H229">
        <v>2006.4499512</v>
      </c>
      <c r="I229">
        <v>2009.3699951000001</v>
      </c>
      <c r="J229">
        <v>1989.4799805</v>
      </c>
      <c r="L229" t="str">
        <f t="shared" si="24"/>
        <v>10AUG2023:12:00:00</v>
      </c>
      <c r="M229">
        <v>12</v>
      </c>
      <c r="N229">
        <f t="shared" si="25"/>
        <v>81.633544900000061</v>
      </c>
      <c r="O229" t="str">
        <f t="shared" si="26"/>
        <v/>
      </c>
      <c r="P229">
        <f t="shared" si="27"/>
        <v>81.633544900000061</v>
      </c>
      <c r="Q229" t="str">
        <f t="shared" si="28"/>
        <v/>
      </c>
      <c r="R229">
        <f t="shared" si="29"/>
        <v>1</v>
      </c>
      <c r="S229">
        <f t="shared" si="30"/>
        <v>4.234683890089368</v>
      </c>
    </row>
    <row r="230" spans="1:19" x14ac:dyDescent="0.3">
      <c r="A230" t="s">
        <v>256</v>
      </c>
      <c r="B230">
        <v>2127.6987304999998</v>
      </c>
      <c r="C230">
        <v>2166.75</v>
      </c>
      <c r="D230">
        <v>2101.5358887000002</v>
      </c>
      <c r="E230">
        <v>2089.7556152000002</v>
      </c>
      <c r="F230">
        <v>2089.7600097999998</v>
      </c>
      <c r="G230">
        <v>2123.4799804999998</v>
      </c>
      <c r="H230">
        <v>2164.6201172000001</v>
      </c>
      <c r="I230">
        <v>2166.75</v>
      </c>
      <c r="J230">
        <v>2141.0424804999998</v>
      </c>
      <c r="L230" t="str">
        <f t="shared" si="24"/>
        <v>10AUG2023:13:00:00</v>
      </c>
      <c r="M230">
        <v>13</v>
      </c>
      <c r="N230">
        <f t="shared" si="25"/>
        <v>39.051269500000217</v>
      </c>
      <c r="O230" t="str">
        <f t="shared" si="26"/>
        <v/>
      </c>
      <c r="P230">
        <f t="shared" si="27"/>
        <v>39.051269500000217</v>
      </c>
      <c r="Q230" t="str">
        <f t="shared" si="28"/>
        <v/>
      </c>
      <c r="R230">
        <f t="shared" si="29"/>
        <v>1</v>
      </c>
      <c r="S230">
        <f t="shared" si="30"/>
        <v>1.8353758894626655</v>
      </c>
    </row>
    <row r="231" spans="1:19" x14ac:dyDescent="0.3">
      <c r="A231" t="s">
        <v>257</v>
      </c>
      <c r="B231">
        <v>2295.9338379000001</v>
      </c>
      <c r="C231">
        <v>2288.8000487999998</v>
      </c>
      <c r="D231">
        <v>2253.4240722999998</v>
      </c>
      <c r="E231">
        <v>2270.4865722999998</v>
      </c>
      <c r="F231">
        <v>2190.2800293</v>
      </c>
      <c r="G231">
        <v>2226.3798827999999</v>
      </c>
      <c r="H231">
        <v>2286.7900390999998</v>
      </c>
      <c r="I231">
        <v>2288.8000487999998</v>
      </c>
      <c r="J231">
        <v>2265.0278320000002</v>
      </c>
      <c r="L231" t="str">
        <f t="shared" si="24"/>
        <v>10AUG2023:14:00:00</v>
      </c>
      <c r="M231">
        <v>14</v>
      </c>
      <c r="N231">
        <f t="shared" si="25"/>
        <v>-7.1337891000002855</v>
      </c>
      <c r="O231">
        <f t="shared" si="26"/>
        <v>-7.1337891000002855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0.31071405378672756</v>
      </c>
    </row>
    <row r="232" spans="1:19" x14ac:dyDescent="0.3">
      <c r="A232" t="s">
        <v>258</v>
      </c>
      <c r="B232">
        <v>2348.5249023000001</v>
      </c>
      <c r="C232">
        <v>2313.8300780999998</v>
      </c>
      <c r="D232">
        <v>2382.3857422000001</v>
      </c>
      <c r="E232">
        <v>2394.9653320000002</v>
      </c>
      <c r="F232">
        <v>2245.6398926000002</v>
      </c>
      <c r="G232">
        <v>2280.4799804999998</v>
      </c>
      <c r="H232">
        <v>2311.1999512000002</v>
      </c>
      <c r="I232">
        <v>2313.8300780999998</v>
      </c>
      <c r="J232">
        <v>2316.5981445000002</v>
      </c>
      <c r="L232" t="str">
        <f t="shared" si="24"/>
        <v>10AUG2023:15:00:00</v>
      </c>
      <c r="M232">
        <v>15</v>
      </c>
      <c r="N232">
        <f t="shared" si="25"/>
        <v>-34.694824200000312</v>
      </c>
      <c r="O232">
        <f t="shared" si="26"/>
        <v>-34.694824200000312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1.4773028025388339</v>
      </c>
    </row>
    <row r="233" spans="1:19" x14ac:dyDescent="0.3">
      <c r="A233" t="s">
        <v>259</v>
      </c>
      <c r="B233">
        <v>2361.1735840000001</v>
      </c>
      <c r="C233">
        <v>2293.3898926000002</v>
      </c>
      <c r="D233">
        <v>2426.8085937999999</v>
      </c>
      <c r="E233">
        <v>2433.0791015999998</v>
      </c>
      <c r="F233">
        <v>2263.3400879000001</v>
      </c>
      <c r="G233">
        <v>2298.9399414</v>
      </c>
      <c r="H233">
        <v>2291.3999023000001</v>
      </c>
      <c r="I233">
        <v>2293.3898926000002</v>
      </c>
      <c r="J233">
        <v>2317.0268554999998</v>
      </c>
      <c r="L233" t="str">
        <f t="shared" si="24"/>
        <v>10AUG2023:16:00:00</v>
      </c>
      <c r="M233">
        <v>16</v>
      </c>
      <c r="N233">
        <f t="shared" si="25"/>
        <v>-67.783691399999952</v>
      </c>
      <c r="O233">
        <f t="shared" si="26"/>
        <v>-67.783691399999952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2.8707627367730177</v>
      </c>
    </row>
    <row r="234" spans="1:19" x14ac:dyDescent="0.3">
      <c r="A234" t="s">
        <v>260</v>
      </c>
      <c r="B234">
        <v>2317.3264159999999</v>
      </c>
      <c r="C234">
        <v>2268.5800780999998</v>
      </c>
      <c r="D234">
        <v>2447.3383789</v>
      </c>
      <c r="E234">
        <v>2466.6040039</v>
      </c>
      <c r="F234">
        <v>2275</v>
      </c>
      <c r="G234">
        <v>2310.2800293</v>
      </c>
      <c r="H234">
        <v>2267.0200195000002</v>
      </c>
      <c r="I234">
        <v>2268.5800780999998</v>
      </c>
      <c r="J234">
        <v>2308.6757812999999</v>
      </c>
      <c r="L234" t="str">
        <f t="shared" si="24"/>
        <v>10AUG2023:17:00:00</v>
      </c>
      <c r="M234">
        <v>17</v>
      </c>
      <c r="N234">
        <f t="shared" si="25"/>
        <v>-48.746337900000071</v>
      </c>
      <c r="O234">
        <f t="shared" si="26"/>
        <v>-48.746337900000071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2.1035594106825246</v>
      </c>
    </row>
    <row r="235" spans="1:19" x14ac:dyDescent="0.3">
      <c r="A235" t="s">
        <v>261</v>
      </c>
      <c r="B235">
        <v>2329.2495116999999</v>
      </c>
      <c r="C235">
        <v>2267.8601073999998</v>
      </c>
      <c r="D235">
        <v>2442.8901366999999</v>
      </c>
      <c r="E235">
        <v>2482.3444823999998</v>
      </c>
      <c r="F235">
        <v>2288.25</v>
      </c>
      <c r="G235">
        <v>2326.0500487999998</v>
      </c>
      <c r="H235">
        <v>2266.8400879000001</v>
      </c>
      <c r="I235">
        <v>2267.8601073999998</v>
      </c>
      <c r="J235">
        <v>2310.4179687999999</v>
      </c>
      <c r="L235" t="str">
        <f t="shared" si="24"/>
        <v>10AUG2023:18:00:00</v>
      </c>
      <c r="M235">
        <v>18</v>
      </c>
      <c r="N235">
        <f t="shared" si="25"/>
        <v>-61.389404300000024</v>
      </c>
      <c r="O235">
        <f t="shared" si="26"/>
        <v>-61.389404300000024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2.6355872993269429</v>
      </c>
    </row>
    <row r="236" spans="1:19" x14ac:dyDescent="0.3">
      <c r="A236" t="s">
        <v>262</v>
      </c>
      <c r="B236">
        <v>2287.7893066000001</v>
      </c>
      <c r="C236">
        <v>2193.3999023000001</v>
      </c>
      <c r="D236">
        <v>2409.5046387000002</v>
      </c>
      <c r="E236">
        <v>2456.8959961</v>
      </c>
      <c r="F236">
        <v>2270.0600586</v>
      </c>
      <c r="G236">
        <v>2307.3400879000001</v>
      </c>
      <c r="H236">
        <v>2192.1599120999999</v>
      </c>
      <c r="I236">
        <v>2193.3999023000001</v>
      </c>
      <c r="J236">
        <v>2255.3090820000002</v>
      </c>
      <c r="L236" t="str">
        <f t="shared" si="24"/>
        <v>10AUG2023:19:00:00</v>
      </c>
      <c r="M236">
        <v>19</v>
      </c>
      <c r="N236">
        <f t="shared" si="25"/>
        <v>-94.389404300000024</v>
      </c>
      <c r="O236">
        <f t="shared" si="26"/>
        <v>-94.389404300000024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4.1257909558235024</v>
      </c>
    </row>
    <row r="237" spans="1:19" x14ac:dyDescent="0.3">
      <c r="A237" t="s">
        <v>263</v>
      </c>
      <c r="B237">
        <v>2109.1091308999999</v>
      </c>
      <c r="C237">
        <v>2143.2800293</v>
      </c>
      <c r="D237">
        <v>2312.8796387000002</v>
      </c>
      <c r="E237">
        <v>2347.3544922000001</v>
      </c>
      <c r="F237">
        <v>2218.5500487999998</v>
      </c>
      <c r="G237">
        <v>2258.0900879000001</v>
      </c>
      <c r="H237">
        <v>2141.9799804999998</v>
      </c>
      <c r="I237">
        <v>2143.2800293</v>
      </c>
      <c r="J237">
        <v>2195.8178711</v>
      </c>
      <c r="L237" t="str">
        <f t="shared" si="24"/>
        <v>10AUG2023:20:00:00</v>
      </c>
      <c r="M237">
        <v>20</v>
      </c>
      <c r="N237">
        <f t="shared" si="25"/>
        <v>34.170898400000169</v>
      </c>
      <c r="O237" t="str">
        <f t="shared" si="26"/>
        <v/>
      </c>
      <c r="P237">
        <f t="shared" si="27"/>
        <v>34.170898400000169</v>
      </c>
      <c r="Q237" t="str">
        <f t="shared" si="28"/>
        <v/>
      </c>
      <c r="R237">
        <f t="shared" si="29"/>
        <v>1</v>
      </c>
      <c r="S237">
        <f t="shared" si="30"/>
        <v>1.6201579092978819</v>
      </c>
    </row>
    <row r="238" spans="1:19" x14ac:dyDescent="0.3">
      <c r="A238" t="s">
        <v>264</v>
      </c>
      <c r="B238">
        <v>1926.0104980000001</v>
      </c>
      <c r="C238">
        <v>2069.3701172000001</v>
      </c>
      <c r="D238">
        <v>2149.4082030999998</v>
      </c>
      <c r="E238">
        <v>2178.9641112999998</v>
      </c>
      <c r="F238">
        <v>2150.3701172000001</v>
      </c>
      <c r="G238">
        <v>2184.7900390999998</v>
      </c>
      <c r="H238">
        <v>2068.1000976999999</v>
      </c>
      <c r="I238">
        <v>2069.3701172000001</v>
      </c>
      <c r="J238">
        <v>2104.6386719000002</v>
      </c>
      <c r="L238" t="str">
        <f t="shared" si="24"/>
        <v>10AUG2023:21:00:00</v>
      </c>
      <c r="M238">
        <v>21</v>
      </c>
      <c r="N238">
        <f t="shared" si="25"/>
        <v>143.3596192</v>
      </c>
      <c r="O238" t="str">
        <f t="shared" si="26"/>
        <v/>
      </c>
      <c r="P238">
        <f t="shared" si="27"/>
        <v>143.3596192</v>
      </c>
      <c r="Q238" t="str">
        <f t="shared" si="28"/>
        <v/>
      </c>
      <c r="R238">
        <f t="shared" si="29"/>
        <v>1</v>
      </c>
      <c r="S238">
        <f t="shared" si="30"/>
        <v>7.4433456800400046</v>
      </c>
    </row>
    <row r="239" spans="1:19" x14ac:dyDescent="0.3">
      <c r="A239" t="s">
        <v>265</v>
      </c>
      <c r="B239">
        <v>1851.9025879000001</v>
      </c>
      <c r="C239">
        <v>2016.5</v>
      </c>
      <c r="D239">
        <v>2060.8427734000002</v>
      </c>
      <c r="E239">
        <v>2024.7045897999999</v>
      </c>
      <c r="F239">
        <v>2108.3500976999999</v>
      </c>
      <c r="G239">
        <v>2136.4099120999999</v>
      </c>
      <c r="H239">
        <v>2015.1199951000001</v>
      </c>
      <c r="I239">
        <v>2016.5</v>
      </c>
      <c r="J239">
        <v>2046.1306152</v>
      </c>
      <c r="L239" t="str">
        <f t="shared" si="24"/>
        <v>10AUG2023:22:00:00</v>
      </c>
      <c r="M239">
        <v>22</v>
      </c>
      <c r="N239">
        <f t="shared" si="25"/>
        <v>164.59741209999993</v>
      </c>
      <c r="O239" t="str">
        <f t="shared" si="26"/>
        <v/>
      </c>
      <c r="P239">
        <f t="shared" si="27"/>
        <v>164.59741209999993</v>
      </c>
      <c r="Q239" t="str">
        <f t="shared" si="28"/>
        <v/>
      </c>
      <c r="R239">
        <f t="shared" si="29"/>
        <v>1</v>
      </c>
      <c r="S239">
        <f t="shared" si="30"/>
        <v>8.888016744263437</v>
      </c>
    </row>
    <row r="240" spans="1:19" x14ac:dyDescent="0.3">
      <c r="A240" t="s">
        <v>266</v>
      </c>
      <c r="B240">
        <v>1786.4246826000001</v>
      </c>
      <c r="C240">
        <v>1935.9200439000001</v>
      </c>
      <c r="D240">
        <v>1924.7553711</v>
      </c>
      <c r="E240">
        <v>1878.0233154</v>
      </c>
      <c r="F240">
        <v>1975.0100098</v>
      </c>
      <c r="G240">
        <v>2010.9399414</v>
      </c>
      <c r="H240">
        <v>1934.8499756000001</v>
      </c>
      <c r="I240">
        <v>1935.9200439000001</v>
      </c>
      <c r="J240">
        <v>1944.7770995999999</v>
      </c>
      <c r="L240" t="str">
        <f t="shared" si="24"/>
        <v>10AUG2023:23:00:00</v>
      </c>
      <c r="M240">
        <v>23</v>
      </c>
      <c r="N240">
        <f t="shared" si="25"/>
        <v>149.49536130000001</v>
      </c>
      <c r="O240" t="str">
        <f t="shared" si="26"/>
        <v/>
      </c>
      <c r="P240">
        <f t="shared" si="27"/>
        <v>149.49536130000001</v>
      </c>
      <c r="Q240" t="str">
        <f t="shared" si="28"/>
        <v/>
      </c>
      <c r="R240">
        <f t="shared" si="29"/>
        <v>1</v>
      </c>
      <c r="S240">
        <f t="shared" si="30"/>
        <v>8.3684110926199988</v>
      </c>
    </row>
    <row r="241" spans="1:19" x14ac:dyDescent="0.3">
      <c r="A241" t="s">
        <v>267</v>
      </c>
      <c r="B241">
        <v>1805.4643555</v>
      </c>
      <c r="C241">
        <v>1858.5500488</v>
      </c>
      <c r="D241">
        <v>1834.4610596</v>
      </c>
      <c r="E241">
        <v>1800.4393310999999</v>
      </c>
      <c r="F241">
        <v>1835.8699951000001</v>
      </c>
      <c r="G241">
        <v>1876.5200195</v>
      </c>
      <c r="H241">
        <v>1858.0500488</v>
      </c>
      <c r="I241">
        <v>1858.5500488</v>
      </c>
      <c r="J241">
        <v>1853.1113281</v>
      </c>
      <c r="L241" t="str">
        <f t="shared" si="24"/>
        <v>11AUG2023:00:00:00</v>
      </c>
      <c r="M241">
        <v>24</v>
      </c>
      <c r="N241">
        <f t="shared" si="25"/>
        <v>53.085693300000003</v>
      </c>
      <c r="O241" t="str">
        <f t="shared" si="26"/>
        <v/>
      </c>
      <c r="P241">
        <f t="shared" si="27"/>
        <v>53.085693300000003</v>
      </c>
      <c r="Q241" t="str">
        <f t="shared" si="28"/>
        <v/>
      </c>
      <c r="R241">
        <f t="shared" si="29"/>
        <v>1</v>
      </c>
      <c r="S241">
        <f t="shared" si="30"/>
        <v>2.9402792217018652</v>
      </c>
    </row>
    <row r="242" spans="1:19" x14ac:dyDescent="0.3">
      <c r="A242" t="s">
        <v>268</v>
      </c>
      <c r="B242">
        <v>1740.300293</v>
      </c>
      <c r="C242">
        <v>1828.3299560999999</v>
      </c>
      <c r="D242">
        <v>1783.7316894999999</v>
      </c>
      <c r="E242">
        <v>1812.3215332</v>
      </c>
      <c r="F242">
        <v>1748.5899658000001</v>
      </c>
      <c r="G242">
        <v>1800.9699707</v>
      </c>
      <c r="H242">
        <v>1829.7800293</v>
      </c>
      <c r="I242">
        <v>1828.3299560999999</v>
      </c>
      <c r="J242">
        <v>1809.135376</v>
      </c>
      <c r="L242" t="str">
        <f t="shared" si="24"/>
        <v>11AUG2023:01:00:00</v>
      </c>
      <c r="M242">
        <v>1</v>
      </c>
      <c r="N242">
        <f t="shared" si="25"/>
        <v>88.02966309999988</v>
      </c>
      <c r="O242" t="str">
        <f t="shared" si="26"/>
        <v/>
      </c>
      <c r="P242">
        <f t="shared" si="27"/>
        <v>88.02966309999988</v>
      </c>
      <c r="Q242" t="str">
        <f t="shared" si="28"/>
        <v/>
      </c>
      <c r="R242">
        <f t="shared" si="29"/>
        <v>1</v>
      </c>
      <c r="S242">
        <f t="shared" si="30"/>
        <v>5.0583030672396649</v>
      </c>
    </row>
    <row r="243" spans="1:19" x14ac:dyDescent="0.3">
      <c r="A243" t="s">
        <v>269</v>
      </c>
      <c r="B243">
        <v>1747.9971923999999</v>
      </c>
      <c r="C243">
        <v>1761.4799805</v>
      </c>
      <c r="D243">
        <v>1655.6524658000001</v>
      </c>
      <c r="E243">
        <v>1618.2379149999999</v>
      </c>
      <c r="F243">
        <v>1652.2099608999999</v>
      </c>
      <c r="G243">
        <v>1704.9699707</v>
      </c>
      <c r="H243">
        <v>1763.6999512</v>
      </c>
      <c r="I243">
        <v>1761.4799805</v>
      </c>
      <c r="J243">
        <v>1724.4025879000001</v>
      </c>
      <c r="L243" t="str">
        <f t="shared" si="24"/>
        <v>11AUG2023:02:00:00</v>
      </c>
      <c r="M243">
        <v>2</v>
      </c>
      <c r="N243">
        <f t="shared" si="25"/>
        <v>13.482788100000107</v>
      </c>
      <c r="O243" t="str">
        <f t="shared" si="26"/>
        <v/>
      </c>
      <c r="P243">
        <f t="shared" si="27"/>
        <v>13.482788100000107</v>
      </c>
      <c r="Q243" t="str">
        <f t="shared" si="28"/>
        <v/>
      </c>
      <c r="R243">
        <f t="shared" si="29"/>
        <v>1</v>
      </c>
      <c r="S243">
        <f t="shared" si="30"/>
        <v>0.77132778923335921</v>
      </c>
    </row>
    <row r="244" spans="1:19" x14ac:dyDescent="0.3">
      <c r="A244" t="s">
        <v>270</v>
      </c>
      <c r="B244">
        <v>1720.0722656</v>
      </c>
      <c r="C244">
        <v>1721.7399902</v>
      </c>
      <c r="D244">
        <v>1599.8909911999999</v>
      </c>
      <c r="E244">
        <v>1551.5417480000001</v>
      </c>
      <c r="F244">
        <v>1602.6300048999999</v>
      </c>
      <c r="G244">
        <v>1655.1999512</v>
      </c>
      <c r="H244">
        <v>1725.3399658000001</v>
      </c>
      <c r="I244">
        <v>1721.7399902</v>
      </c>
      <c r="J244">
        <v>1679.8852539</v>
      </c>
      <c r="L244" t="str">
        <f t="shared" si="24"/>
        <v>11AUG2023:03:00:00</v>
      </c>
      <c r="M244">
        <v>3</v>
      </c>
      <c r="N244">
        <f t="shared" si="25"/>
        <v>1.6677245999999286</v>
      </c>
      <c r="O244" t="str">
        <f t="shared" si="26"/>
        <v/>
      </c>
      <c r="P244">
        <f t="shared" si="27"/>
        <v>1.6677245999999286</v>
      </c>
      <c r="Q244" t="str">
        <f t="shared" si="28"/>
        <v/>
      </c>
      <c r="R244">
        <f t="shared" si="29"/>
        <v>1</v>
      </c>
      <c r="S244">
        <f t="shared" si="30"/>
        <v>9.6956658935384243E-2</v>
      </c>
    </row>
    <row r="245" spans="1:19" x14ac:dyDescent="0.3">
      <c r="A245" t="s">
        <v>271</v>
      </c>
      <c r="B245">
        <v>1656.3647461</v>
      </c>
      <c r="C245">
        <v>1685.0400391000001</v>
      </c>
      <c r="D245">
        <v>1555.3009033000001</v>
      </c>
      <c r="E245">
        <v>1539.9680175999999</v>
      </c>
      <c r="F245">
        <v>1556.6500243999999</v>
      </c>
      <c r="G245">
        <v>1615.0100098</v>
      </c>
      <c r="H245">
        <v>1687.9899902</v>
      </c>
      <c r="I245">
        <v>1685.0400391000001</v>
      </c>
      <c r="J245">
        <v>1640.1352539</v>
      </c>
      <c r="L245" t="str">
        <f t="shared" si="24"/>
        <v>11AUG2023:04:00:00</v>
      </c>
      <c r="M245">
        <v>4</v>
      </c>
      <c r="N245">
        <f t="shared" si="25"/>
        <v>28.675293000000011</v>
      </c>
      <c r="O245" t="str">
        <f t="shared" si="26"/>
        <v/>
      </c>
      <c r="P245">
        <f t="shared" si="27"/>
        <v>28.675293000000011</v>
      </c>
      <c r="Q245" t="str">
        <f t="shared" si="28"/>
        <v/>
      </c>
      <c r="R245">
        <f t="shared" si="29"/>
        <v>1</v>
      </c>
      <c r="S245">
        <f t="shared" si="30"/>
        <v>1.7312185053151807</v>
      </c>
    </row>
    <row r="246" spans="1:19" x14ac:dyDescent="0.3">
      <c r="A246" t="s">
        <v>272</v>
      </c>
      <c r="B246">
        <v>1638.7130127</v>
      </c>
      <c r="C246">
        <v>1652.0600586</v>
      </c>
      <c r="D246">
        <v>1514.1101074000001</v>
      </c>
      <c r="E246">
        <v>1551.8973389</v>
      </c>
      <c r="F246">
        <v>1529.9100341999999</v>
      </c>
      <c r="G246">
        <v>1586.1199951000001</v>
      </c>
      <c r="H246">
        <v>1654.6800536999999</v>
      </c>
      <c r="I246">
        <v>1652.0600586</v>
      </c>
      <c r="J246">
        <v>1606.4471435999999</v>
      </c>
      <c r="L246" t="str">
        <f t="shared" si="24"/>
        <v>11AUG2023:05:00:00</v>
      </c>
      <c r="M246">
        <v>5</v>
      </c>
      <c r="N246">
        <f t="shared" si="25"/>
        <v>13.347045900000012</v>
      </c>
      <c r="O246" t="str">
        <f t="shared" si="26"/>
        <v/>
      </c>
      <c r="P246">
        <f t="shared" si="27"/>
        <v>13.347045900000012</v>
      </c>
      <c r="Q246" t="str">
        <f t="shared" si="28"/>
        <v/>
      </c>
      <c r="R246">
        <f t="shared" si="29"/>
        <v>1</v>
      </c>
      <c r="S246">
        <f t="shared" si="30"/>
        <v>0.81448342672332597</v>
      </c>
    </row>
    <row r="247" spans="1:19" x14ac:dyDescent="0.3">
      <c r="A247" t="s">
        <v>273</v>
      </c>
      <c r="B247">
        <v>1629.0957031</v>
      </c>
      <c r="C247">
        <v>1634.8699951000001</v>
      </c>
      <c r="D247">
        <v>1487.3365478999999</v>
      </c>
      <c r="E247">
        <v>1531.1062012</v>
      </c>
      <c r="F247">
        <v>1522.1500243999999</v>
      </c>
      <c r="G247">
        <v>1572.5799560999999</v>
      </c>
      <c r="H247">
        <v>1636.7800293</v>
      </c>
      <c r="I247">
        <v>1634.8699951000001</v>
      </c>
      <c r="J247">
        <v>1588.4354248</v>
      </c>
      <c r="L247" t="str">
        <f t="shared" si="24"/>
        <v>11AUG2023:06:00:00</v>
      </c>
      <c r="M247">
        <v>6</v>
      </c>
      <c r="N247">
        <f t="shared" si="25"/>
        <v>5.7742920000000595</v>
      </c>
      <c r="O247" t="str">
        <f t="shared" si="26"/>
        <v/>
      </c>
      <c r="P247">
        <f t="shared" si="27"/>
        <v>5.7742920000000595</v>
      </c>
      <c r="Q247" t="str">
        <f t="shared" si="28"/>
        <v/>
      </c>
      <c r="R247">
        <f t="shared" si="29"/>
        <v>1</v>
      </c>
      <c r="S247">
        <f t="shared" si="30"/>
        <v>0.35444768462725557</v>
      </c>
    </row>
    <row r="248" spans="1:19" x14ac:dyDescent="0.3">
      <c r="A248" t="s">
        <v>274</v>
      </c>
      <c r="B248">
        <v>1561.0609131000001</v>
      </c>
      <c r="C248">
        <v>1609.1800536999999</v>
      </c>
      <c r="D248">
        <v>1541.854126</v>
      </c>
      <c r="E248">
        <v>1607.057251</v>
      </c>
      <c r="F248">
        <v>1513.1899414</v>
      </c>
      <c r="G248">
        <v>1552.1999512</v>
      </c>
      <c r="H248">
        <v>1611.3299560999999</v>
      </c>
      <c r="I248">
        <v>1609.1800536999999</v>
      </c>
      <c r="J248">
        <v>1581.0628661999999</v>
      </c>
      <c r="L248" t="str">
        <f t="shared" si="24"/>
        <v>11AUG2023:07:00:00</v>
      </c>
      <c r="M248">
        <v>7</v>
      </c>
      <c r="N248">
        <f t="shared" si="25"/>
        <v>48.11914059999981</v>
      </c>
      <c r="O248" t="str">
        <f t="shared" si="26"/>
        <v/>
      </c>
      <c r="P248">
        <f t="shared" si="27"/>
        <v>48.11914059999981</v>
      </c>
      <c r="Q248" t="str">
        <f t="shared" si="28"/>
        <v/>
      </c>
      <c r="R248">
        <f t="shared" si="29"/>
        <v>1</v>
      </c>
      <c r="S248">
        <f t="shared" si="30"/>
        <v>3.0824639958759472</v>
      </c>
    </row>
    <row r="249" spans="1:19" x14ac:dyDescent="0.3">
      <c r="A249" t="s">
        <v>275</v>
      </c>
      <c r="B249">
        <v>1516.7315673999999</v>
      </c>
      <c r="C249">
        <v>1596.3100586</v>
      </c>
      <c r="D249">
        <v>1569.5854492000001</v>
      </c>
      <c r="E249">
        <v>1621.4958495999999</v>
      </c>
      <c r="F249">
        <v>1534.2900391000001</v>
      </c>
      <c r="G249">
        <v>1568.5999756000001</v>
      </c>
      <c r="H249">
        <v>1598.0100098</v>
      </c>
      <c r="I249">
        <v>1596.3100586</v>
      </c>
      <c r="J249">
        <v>1582.5021973</v>
      </c>
      <c r="L249" t="str">
        <f t="shared" si="24"/>
        <v>11AUG2023:08:00:00</v>
      </c>
      <c r="M249">
        <v>8</v>
      </c>
      <c r="N249">
        <f t="shared" si="25"/>
        <v>79.578491200000144</v>
      </c>
      <c r="O249" t="str">
        <f t="shared" si="26"/>
        <v/>
      </c>
      <c r="P249">
        <f t="shared" si="27"/>
        <v>79.578491200000144</v>
      </c>
      <c r="Q249" t="str">
        <f t="shared" si="28"/>
        <v/>
      </c>
      <c r="R249">
        <f t="shared" si="29"/>
        <v>1</v>
      </c>
      <c r="S249">
        <f t="shared" si="30"/>
        <v>5.2467089701584166</v>
      </c>
    </row>
    <row r="250" spans="1:19" x14ac:dyDescent="0.3">
      <c r="A250" t="s">
        <v>276</v>
      </c>
      <c r="B250">
        <v>1584.1125488</v>
      </c>
      <c r="C250">
        <v>1660.1099853999999</v>
      </c>
      <c r="D250">
        <v>1654.4968262</v>
      </c>
      <c r="E250">
        <v>1663.7247314000001</v>
      </c>
      <c r="F250">
        <v>1628.2800293</v>
      </c>
      <c r="G250">
        <v>1659.1400146000001</v>
      </c>
      <c r="H250">
        <v>1662.7199707</v>
      </c>
      <c r="I250">
        <v>1660.1099853999999</v>
      </c>
      <c r="J250">
        <v>1656.4904785000001</v>
      </c>
      <c r="L250" t="str">
        <f t="shared" si="24"/>
        <v>11AUG2023:09:00:00</v>
      </c>
      <c r="M250">
        <v>9</v>
      </c>
      <c r="N250">
        <f t="shared" si="25"/>
        <v>75.997436599999901</v>
      </c>
      <c r="O250" t="str">
        <f t="shared" si="26"/>
        <v/>
      </c>
      <c r="P250">
        <f t="shared" si="27"/>
        <v>75.997436599999901</v>
      </c>
      <c r="Q250" t="str">
        <f t="shared" si="28"/>
        <v/>
      </c>
      <c r="R250">
        <f t="shared" si="29"/>
        <v>1</v>
      </c>
      <c r="S250">
        <f t="shared" si="30"/>
        <v>4.7974770894637269</v>
      </c>
    </row>
    <row r="251" spans="1:19" x14ac:dyDescent="0.3">
      <c r="A251" t="s">
        <v>277</v>
      </c>
      <c r="B251">
        <v>1726.1154785000001</v>
      </c>
      <c r="C251">
        <v>1770.3100586</v>
      </c>
      <c r="D251">
        <v>1771.230957</v>
      </c>
      <c r="E251">
        <v>1761.8395995999999</v>
      </c>
      <c r="F251">
        <v>1773.1400146000001</v>
      </c>
      <c r="G251">
        <v>1789.8800048999999</v>
      </c>
      <c r="H251">
        <v>1775.3599853999999</v>
      </c>
      <c r="I251">
        <v>1770.3100586</v>
      </c>
      <c r="J251">
        <v>1774.2492675999999</v>
      </c>
      <c r="L251" t="str">
        <f t="shared" si="24"/>
        <v>11AUG2023:10:00:00</v>
      </c>
      <c r="M251">
        <v>10</v>
      </c>
      <c r="N251">
        <f t="shared" si="25"/>
        <v>44.194580099999939</v>
      </c>
      <c r="O251" t="str">
        <f t="shared" si="26"/>
        <v/>
      </c>
      <c r="P251">
        <f t="shared" si="27"/>
        <v>44.194580099999939</v>
      </c>
      <c r="Q251" t="str">
        <f t="shared" si="28"/>
        <v/>
      </c>
      <c r="R251">
        <f t="shared" si="29"/>
        <v>1</v>
      </c>
      <c r="S251">
        <f t="shared" si="30"/>
        <v>2.5603489830474824</v>
      </c>
    </row>
    <row r="252" spans="1:19" x14ac:dyDescent="0.3">
      <c r="A252" t="s">
        <v>278</v>
      </c>
      <c r="B252">
        <v>1917.3470459</v>
      </c>
      <c r="C252">
        <v>1886.8599853999999</v>
      </c>
      <c r="D252">
        <v>1888.4216309000001</v>
      </c>
      <c r="E252">
        <v>1888.6777344</v>
      </c>
      <c r="F252">
        <v>1907.9100341999999</v>
      </c>
      <c r="G252">
        <v>1911.9399414</v>
      </c>
      <c r="H252">
        <v>1893.0100098</v>
      </c>
      <c r="I252">
        <v>1886.8599853999999</v>
      </c>
      <c r="J252">
        <v>1893.6303711</v>
      </c>
      <c r="L252" t="str">
        <f t="shared" si="24"/>
        <v>11AUG2023:11:00:00</v>
      </c>
      <c r="M252">
        <v>11</v>
      </c>
      <c r="N252">
        <f t="shared" si="25"/>
        <v>-30.487060500000098</v>
      </c>
      <c r="O252">
        <f t="shared" si="26"/>
        <v>-30.487060500000098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1.5900648015283803</v>
      </c>
    </row>
    <row r="253" spans="1:19" x14ac:dyDescent="0.3">
      <c r="A253" t="s">
        <v>279</v>
      </c>
      <c r="B253">
        <v>1978.7052002</v>
      </c>
      <c r="C253">
        <v>2000.7199707</v>
      </c>
      <c r="D253">
        <v>1999.6030272999999</v>
      </c>
      <c r="E253">
        <v>2075.5056152000002</v>
      </c>
      <c r="F253">
        <v>2019</v>
      </c>
      <c r="G253">
        <v>2012.4000243999999</v>
      </c>
      <c r="H253">
        <v>2008.2399902</v>
      </c>
      <c r="I253">
        <v>2000.7199707</v>
      </c>
      <c r="J253">
        <v>2005.7487793</v>
      </c>
      <c r="L253" t="str">
        <f t="shared" si="24"/>
        <v>11AUG2023:12:00:00</v>
      </c>
      <c r="M253">
        <v>12</v>
      </c>
      <c r="N253">
        <f t="shared" si="25"/>
        <v>22.014770499999941</v>
      </c>
      <c r="O253" t="str">
        <f t="shared" si="26"/>
        <v/>
      </c>
      <c r="P253">
        <f t="shared" si="27"/>
        <v>22.014770499999941</v>
      </c>
      <c r="Q253" t="str">
        <f t="shared" si="28"/>
        <v/>
      </c>
      <c r="R253">
        <f t="shared" si="29"/>
        <v>1</v>
      </c>
      <c r="S253">
        <f t="shared" si="30"/>
        <v>1.1125846587846826</v>
      </c>
    </row>
    <row r="254" spans="1:19" x14ac:dyDescent="0.3">
      <c r="A254" t="s">
        <v>280</v>
      </c>
      <c r="B254">
        <v>2080.2912597999998</v>
      </c>
      <c r="C254">
        <v>2107.0900879000001</v>
      </c>
      <c r="D254">
        <v>2168.7048340000001</v>
      </c>
      <c r="E254">
        <v>2231.5891112999998</v>
      </c>
      <c r="F254">
        <v>2121.8898926000002</v>
      </c>
      <c r="G254">
        <v>2112.3000487999998</v>
      </c>
      <c r="H254">
        <v>2115.7700195000002</v>
      </c>
      <c r="I254">
        <v>2107.0900879000001</v>
      </c>
      <c r="J254">
        <v>2124.0180664</v>
      </c>
      <c r="L254" t="str">
        <f t="shared" si="24"/>
        <v>11AUG2023:13:00:00</v>
      </c>
      <c r="M254">
        <v>13</v>
      </c>
      <c r="N254">
        <f t="shared" si="25"/>
        <v>26.798828100000264</v>
      </c>
      <c r="O254" t="str">
        <f t="shared" si="26"/>
        <v/>
      </c>
      <c r="P254">
        <f t="shared" si="27"/>
        <v>26.798828100000264</v>
      </c>
      <c r="Q254" t="str">
        <f t="shared" si="28"/>
        <v/>
      </c>
      <c r="R254">
        <f t="shared" si="29"/>
        <v>1</v>
      </c>
      <c r="S254">
        <f t="shared" si="30"/>
        <v>1.2882248086057293</v>
      </c>
    </row>
    <row r="255" spans="1:19" x14ac:dyDescent="0.3">
      <c r="A255" t="s">
        <v>281</v>
      </c>
      <c r="B255">
        <v>2219.0400390999998</v>
      </c>
      <c r="C255">
        <v>2194.4499512000002</v>
      </c>
      <c r="D255">
        <v>2300.5236816000001</v>
      </c>
      <c r="E255">
        <v>2350.6469726999999</v>
      </c>
      <c r="F255">
        <v>2214.8300780999998</v>
      </c>
      <c r="G255">
        <v>2203.1101073999998</v>
      </c>
      <c r="H255">
        <v>2205.0100097999998</v>
      </c>
      <c r="I255">
        <v>2194.4499512000002</v>
      </c>
      <c r="J255">
        <v>2221.7368164</v>
      </c>
      <c r="L255" t="str">
        <f t="shared" si="24"/>
        <v>11AUG2023:14:00:00</v>
      </c>
      <c r="M255">
        <v>14</v>
      </c>
      <c r="N255">
        <f t="shared" si="25"/>
        <v>-24.590087899999617</v>
      </c>
      <c r="O255">
        <f t="shared" si="26"/>
        <v>-24.590087899999617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1.1081407936187075</v>
      </c>
    </row>
    <row r="256" spans="1:19" x14ac:dyDescent="0.3">
      <c r="A256" t="s">
        <v>282</v>
      </c>
      <c r="B256">
        <v>2341.1853027000002</v>
      </c>
      <c r="C256">
        <v>2221.7399902000002</v>
      </c>
      <c r="D256">
        <v>2409.2294922000001</v>
      </c>
      <c r="E256">
        <v>2444.1108398000001</v>
      </c>
      <c r="F256">
        <v>2273.9599609000002</v>
      </c>
      <c r="G256">
        <v>2256.8300780999998</v>
      </c>
      <c r="H256">
        <v>2233.1499023000001</v>
      </c>
      <c r="I256">
        <v>2221.7399902000002</v>
      </c>
      <c r="J256">
        <v>2271.3918457</v>
      </c>
      <c r="L256" t="str">
        <f t="shared" si="24"/>
        <v>11AUG2023:15:00:00</v>
      </c>
      <c r="M256">
        <v>15</v>
      </c>
      <c r="N256">
        <f t="shared" si="25"/>
        <v>-119.4453125</v>
      </c>
      <c r="O256">
        <f t="shared" si="26"/>
        <v>-119.4453125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5.1019162115125294</v>
      </c>
    </row>
    <row r="257" spans="1:19" x14ac:dyDescent="0.3">
      <c r="A257" t="s">
        <v>283</v>
      </c>
      <c r="B257">
        <v>2418.1853027000002</v>
      </c>
      <c r="C257">
        <v>2219.4299316000001</v>
      </c>
      <c r="D257">
        <v>2444.3325195000002</v>
      </c>
      <c r="E257">
        <v>2493.2150879000001</v>
      </c>
      <c r="F257">
        <v>2295.6499023000001</v>
      </c>
      <c r="G257">
        <v>2276.7900390999998</v>
      </c>
      <c r="H257">
        <v>2231.0500487999998</v>
      </c>
      <c r="I257">
        <v>2219.4299316000001</v>
      </c>
      <c r="J257">
        <v>2281.2543945000002</v>
      </c>
      <c r="L257" t="str">
        <f t="shared" si="24"/>
        <v>11AUG2023:16:00:00</v>
      </c>
      <c r="M257">
        <v>16</v>
      </c>
      <c r="N257">
        <f t="shared" si="25"/>
        <v>-198.75537110000005</v>
      </c>
      <c r="O257">
        <f t="shared" si="26"/>
        <v>-198.75537110000005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8.2191952319816757</v>
      </c>
    </row>
    <row r="258" spans="1:19" x14ac:dyDescent="0.3">
      <c r="A258" t="s">
        <v>284</v>
      </c>
      <c r="B258">
        <v>2414.9367676000002</v>
      </c>
      <c r="C258">
        <v>2216.25</v>
      </c>
      <c r="D258">
        <v>2461.8666991999999</v>
      </c>
      <c r="E258">
        <v>2511.2402344000002</v>
      </c>
      <c r="F258">
        <v>2315.7099609000002</v>
      </c>
      <c r="G258">
        <v>2299.1298827999999</v>
      </c>
      <c r="H258">
        <v>2227.7900390999998</v>
      </c>
      <c r="I258">
        <v>2216.25</v>
      </c>
      <c r="J258">
        <v>2287.0693359000002</v>
      </c>
      <c r="L258" t="str">
        <f t="shared" si="24"/>
        <v>11AUG2023:17:00:00</v>
      </c>
      <c r="M258">
        <v>17</v>
      </c>
      <c r="N258">
        <f t="shared" si="25"/>
        <v>-198.68676760000017</v>
      </c>
      <c r="O258">
        <f t="shared" si="26"/>
        <v>-198.68676760000017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8.2274107656018671</v>
      </c>
    </row>
    <row r="259" spans="1:19" x14ac:dyDescent="0.3">
      <c r="A259" t="s">
        <v>285</v>
      </c>
      <c r="B259">
        <v>2412.0261230000001</v>
      </c>
      <c r="C259">
        <v>2218.3701172000001</v>
      </c>
      <c r="D259">
        <v>2453.9248047000001</v>
      </c>
      <c r="E259">
        <v>2465.8317870999999</v>
      </c>
      <c r="F259">
        <v>2327.8400879000001</v>
      </c>
      <c r="G259">
        <v>2312</v>
      </c>
      <c r="H259">
        <v>2229.4399414</v>
      </c>
      <c r="I259">
        <v>2218.3701172000001</v>
      </c>
      <c r="J259">
        <v>2289.1120605000001</v>
      </c>
      <c r="L259" t="str">
        <f t="shared" ref="L259:L323" si="31">A259</f>
        <v>11AUG2023:18:00:00</v>
      </c>
      <c r="M259">
        <v>18</v>
      </c>
      <c r="N259">
        <f t="shared" ref="N259:N323" si="32">C259-B259</f>
        <v>-193.6560058</v>
      </c>
      <c r="O259">
        <f t="shared" ref="O259:O322" si="33">IF(N259&lt;0,N259,"")</f>
        <v>-193.6560058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8.0287690068272113</v>
      </c>
    </row>
    <row r="260" spans="1:19" x14ac:dyDescent="0.3">
      <c r="A260" t="s">
        <v>286</v>
      </c>
      <c r="B260">
        <v>2397.8637695000002</v>
      </c>
      <c r="C260">
        <v>2184.8400879000001</v>
      </c>
      <c r="D260">
        <v>2433.0253905999998</v>
      </c>
      <c r="E260">
        <v>2460.6254883000001</v>
      </c>
      <c r="F260">
        <v>2295.9599609000002</v>
      </c>
      <c r="G260">
        <v>2283.9199219000002</v>
      </c>
      <c r="H260">
        <v>2195.3601073999998</v>
      </c>
      <c r="I260">
        <v>2184.8400879000001</v>
      </c>
      <c r="J260">
        <v>2258.6530762000002</v>
      </c>
      <c r="L260" t="str">
        <f t="shared" si="31"/>
        <v>11AUG2023:19:00:00</v>
      </c>
      <c r="M260">
        <v>19</v>
      </c>
      <c r="N260">
        <f t="shared" si="32"/>
        <v>-213.02368160000015</v>
      </c>
      <c r="O260">
        <f t="shared" si="33"/>
        <v>-213.02368160000015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8.8838942524420226</v>
      </c>
    </row>
    <row r="261" spans="1:19" x14ac:dyDescent="0.3">
      <c r="A261" t="s">
        <v>287</v>
      </c>
      <c r="B261">
        <v>2305.7241211</v>
      </c>
      <c r="C261">
        <v>2148.2800293</v>
      </c>
      <c r="D261">
        <v>2357.5200195000002</v>
      </c>
      <c r="E261">
        <v>2370.7556152000002</v>
      </c>
      <c r="F261">
        <v>2243.3300780999998</v>
      </c>
      <c r="G261">
        <v>2234.2600097999998</v>
      </c>
      <c r="H261">
        <v>2157.75</v>
      </c>
      <c r="I261">
        <v>2148.2800293</v>
      </c>
      <c r="J261">
        <v>2211.0722655999998</v>
      </c>
      <c r="L261" t="str">
        <f t="shared" si="31"/>
        <v>11AUG2023:20:00:00</v>
      </c>
      <c r="M261">
        <v>20</v>
      </c>
      <c r="N261">
        <f t="shared" si="32"/>
        <v>-157.44409180000002</v>
      </c>
      <c r="O261">
        <f t="shared" si="33"/>
        <v>-157.44409180000002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6.8284011239335776</v>
      </c>
    </row>
    <row r="262" spans="1:19" x14ac:dyDescent="0.3">
      <c r="A262" t="s">
        <v>288</v>
      </c>
      <c r="B262">
        <v>2174.6896972999998</v>
      </c>
      <c r="C262">
        <v>2086.5</v>
      </c>
      <c r="D262">
        <v>2239.1738280999998</v>
      </c>
      <c r="E262">
        <v>2269.8830566000001</v>
      </c>
      <c r="F262">
        <v>2156.9899902000002</v>
      </c>
      <c r="G262">
        <v>2153.2900390999998</v>
      </c>
      <c r="H262">
        <v>2095.0200195000002</v>
      </c>
      <c r="I262">
        <v>2086.5</v>
      </c>
      <c r="J262">
        <v>2133.3188476999999</v>
      </c>
      <c r="L262" t="str">
        <f t="shared" si="31"/>
        <v>11AUG2023:21:00:00</v>
      </c>
      <c r="M262">
        <v>21</v>
      </c>
      <c r="N262">
        <f t="shared" si="32"/>
        <v>-88.189697299999807</v>
      </c>
      <c r="O262">
        <f t="shared" si="33"/>
        <v>-88.189697299999807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4.0552772843634797</v>
      </c>
    </row>
    <row r="263" spans="1:19" x14ac:dyDescent="0.3">
      <c r="A263" t="s">
        <v>289</v>
      </c>
      <c r="B263">
        <v>2047.5386963000001</v>
      </c>
      <c r="C263">
        <v>2040.5600586</v>
      </c>
      <c r="D263">
        <v>2145.7402344000002</v>
      </c>
      <c r="E263">
        <v>2189.1437987999998</v>
      </c>
      <c r="F263">
        <v>2113.7800293</v>
      </c>
      <c r="G263">
        <v>2113.8000487999998</v>
      </c>
      <c r="H263">
        <v>2048.8701172000001</v>
      </c>
      <c r="I263">
        <v>2040.5600586</v>
      </c>
      <c r="J263">
        <v>2078.7351073999998</v>
      </c>
      <c r="L263" t="str">
        <f t="shared" si="31"/>
        <v>11AUG2023:22:00:00</v>
      </c>
      <c r="M263">
        <v>22</v>
      </c>
      <c r="N263">
        <f t="shared" si="32"/>
        <v>-6.9786377000000357</v>
      </c>
      <c r="O263">
        <f t="shared" si="33"/>
        <v>-6.9786377000000357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0.34083056464870559</v>
      </c>
    </row>
    <row r="264" spans="1:19" x14ac:dyDescent="0.3">
      <c r="A264" t="s">
        <v>290</v>
      </c>
      <c r="B264">
        <v>1913.0443115</v>
      </c>
      <c r="C264">
        <v>1955.5100098</v>
      </c>
      <c r="D264">
        <v>2008.1905518000001</v>
      </c>
      <c r="E264">
        <v>2085.2709961</v>
      </c>
      <c r="F264">
        <v>2010.5300293</v>
      </c>
      <c r="G264">
        <v>2012.3199463000001</v>
      </c>
      <c r="H264">
        <v>1961.9599608999999</v>
      </c>
      <c r="I264">
        <v>1955.5100098</v>
      </c>
      <c r="J264">
        <v>1979.1643065999999</v>
      </c>
      <c r="L264" t="str">
        <f t="shared" si="31"/>
        <v>11AUG2023:23:00:00</v>
      </c>
      <c r="M264">
        <v>23</v>
      </c>
      <c r="N264">
        <f t="shared" si="32"/>
        <v>42.465698299999985</v>
      </c>
      <c r="O264" t="str">
        <f t="shared" si="33"/>
        <v/>
      </c>
      <c r="P264">
        <f t="shared" si="34"/>
        <v>42.465698299999985</v>
      </c>
      <c r="Q264" t="str">
        <f t="shared" si="35"/>
        <v/>
      </c>
      <c r="R264">
        <f t="shared" si="36"/>
        <v>1</v>
      </c>
      <c r="S264">
        <f t="shared" si="37"/>
        <v>2.2197968988341432</v>
      </c>
    </row>
    <row r="265" spans="1:19" x14ac:dyDescent="0.3">
      <c r="A265" t="s">
        <v>291</v>
      </c>
      <c r="B265">
        <v>1783.1065673999999</v>
      </c>
      <c r="C265">
        <v>1851.4300536999999</v>
      </c>
      <c r="D265">
        <v>1882.9837646000001</v>
      </c>
      <c r="E265">
        <v>1943.8387451000001</v>
      </c>
      <c r="F265">
        <v>1863.3199463000001</v>
      </c>
      <c r="G265">
        <v>1873.7299805</v>
      </c>
      <c r="H265">
        <v>1855.1999512</v>
      </c>
      <c r="I265">
        <v>1851.4300536999999</v>
      </c>
      <c r="J265">
        <v>1862.2907714999999</v>
      </c>
      <c r="L265" t="str">
        <f t="shared" si="31"/>
        <v>12AUG2023:00:00:00</v>
      </c>
      <c r="M265">
        <v>24</v>
      </c>
      <c r="N265">
        <f t="shared" si="32"/>
        <v>68.323486300000013</v>
      </c>
      <c r="O265" t="str">
        <f t="shared" si="33"/>
        <v/>
      </c>
      <c r="P265">
        <f t="shared" si="34"/>
        <v>68.323486300000013</v>
      </c>
      <c r="Q265" t="str">
        <f t="shared" si="35"/>
        <v/>
      </c>
      <c r="R265">
        <f t="shared" si="36"/>
        <v>1</v>
      </c>
      <c r="S265">
        <f t="shared" si="37"/>
        <v>3.8317107653091367</v>
      </c>
    </row>
    <row r="266" spans="1:19" x14ac:dyDescent="0.3">
      <c r="A266" t="s">
        <v>292</v>
      </c>
      <c r="B266">
        <v>1624.2755127</v>
      </c>
      <c r="C266">
        <v>1726.0799560999999</v>
      </c>
      <c r="D266">
        <v>1825.161499</v>
      </c>
      <c r="E266">
        <v>1843.0900879000001</v>
      </c>
      <c r="F266">
        <v>1692.9899902</v>
      </c>
      <c r="G266">
        <v>1698.0500488</v>
      </c>
      <c r="H266">
        <v>1722.6800536999999</v>
      </c>
      <c r="I266">
        <v>1726.0799560999999</v>
      </c>
      <c r="J266">
        <v>1738.7644043</v>
      </c>
      <c r="L266" t="str">
        <f t="shared" si="31"/>
        <v>12AUG2023:01:00:00</v>
      </c>
      <c r="M266">
        <v>1</v>
      </c>
      <c r="N266">
        <f t="shared" si="32"/>
        <v>101.80444339999985</v>
      </c>
      <c r="O266" t="str">
        <f t="shared" si="33"/>
        <v/>
      </c>
      <c r="P266">
        <f t="shared" si="34"/>
        <v>101.80444339999985</v>
      </c>
      <c r="Q266" t="str">
        <f t="shared" si="35"/>
        <v/>
      </c>
      <c r="R266">
        <f t="shared" si="36"/>
        <v>1</v>
      </c>
      <c r="S266">
        <f t="shared" si="37"/>
        <v>6.2676831980784096</v>
      </c>
    </row>
    <row r="267" spans="1:19" x14ac:dyDescent="0.3">
      <c r="A267" t="s">
        <v>293</v>
      </c>
      <c r="B267">
        <v>1574.3704834</v>
      </c>
      <c r="C267">
        <v>1635.6099853999999</v>
      </c>
      <c r="D267">
        <v>1730.3748779</v>
      </c>
      <c r="E267">
        <v>1730.7308350000001</v>
      </c>
      <c r="F267">
        <v>1586.2600098</v>
      </c>
      <c r="G267">
        <v>1595.5100098</v>
      </c>
      <c r="H267">
        <v>1630.9899902</v>
      </c>
      <c r="I267">
        <v>1635.6099853999999</v>
      </c>
      <c r="J267">
        <v>1644.2320557</v>
      </c>
      <c r="L267" t="str">
        <f t="shared" si="31"/>
        <v>12AUG2023:02:00:00</v>
      </c>
      <c r="M267">
        <v>2</v>
      </c>
      <c r="N267">
        <f t="shared" si="32"/>
        <v>61.239501999999902</v>
      </c>
      <c r="O267" t="str">
        <f t="shared" si="33"/>
        <v/>
      </c>
      <c r="P267">
        <f t="shared" si="34"/>
        <v>61.239501999999902</v>
      </c>
      <c r="Q267" t="str">
        <f t="shared" si="35"/>
        <v/>
      </c>
      <c r="R267">
        <f t="shared" si="36"/>
        <v>1</v>
      </c>
      <c r="S267">
        <f t="shared" si="37"/>
        <v>3.8897770661799682</v>
      </c>
    </row>
    <row r="268" spans="1:19" x14ac:dyDescent="0.3">
      <c r="A268" t="s">
        <v>294</v>
      </c>
      <c r="B268">
        <v>1553.3117675999999</v>
      </c>
      <c r="C268">
        <v>1575.3699951000001</v>
      </c>
      <c r="D268">
        <v>1642.9316406</v>
      </c>
      <c r="E268">
        <v>1576.8791504000001</v>
      </c>
      <c r="F268">
        <v>1517.9300536999999</v>
      </c>
      <c r="G268">
        <v>1529.9200439000001</v>
      </c>
      <c r="H268">
        <v>1569.7399902</v>
      </c>
      <c r="I268">
        <v>1575.3699951000001</v>
      </c>
      <c r="J268">
        <v>1576.9042969</v>
      </c>
      <c r="L268" t="str">
        <f t="shared" si="31"/>
        <v>12AUG2023:03:00:00</v>
      </c>
      <c r="M268">
        <v>4</v>
      </c>
      <c r="N268">
        <f t="shared" si="32"/>
        <v>22.058227500000157</v>
      </c>
      <c r="O268" t="str">
        <f t="shared" si="33"/>
        <v/>
      </c>
      <c r="P268">
        <f t="shared" si="34"/>
        <v>22.058227500000157</v>
      </c>
      <c r="Q268" t="str">
        <f t="shared" si="35"/>
        <v/>
      </c>
      <c r="R268">
        <f t="shared" si="36"/>
        <v>1</v>
      </c>
      <c r="S268">
        <f t="shared" si="37"/>
        <v>1.4200772800480366</v>
      </c>
    </row>
    <row r="269" spans="1:19" x14ac:dyDescent="0.3">
      <c r="A269" t="s">
        <v>295</v>
      </c>
      <c r="B269">
        <v>1504.3214111</v>
      </c>
      <c r="C269">
        <v>1531.8699951000001</v>
      </c>
      <c r="D269">
        <v>1565.4615478999999</v>
      </c>
      <c r="E269">
        <v>1489.0084228999999</v>
      </c>
      <c r="F269">
        <v>1481.7900391000001</v>
      </c>
      <c r="G269">
        <v>1496.8399658000001</v>
      </c>
      <c r="H269">
        <v>1526.4300536999999</v>
      </c>
      <c r="I269">
        <v>1531.8699951000001</v>
      </c>
      <c r="J269">
        <v>1528.4454346</v>
      </c>
      <c r="L269" t="str">
        <f t="shared" si="31"/>
        <v>12AUG2023:04:00:00</v>
      </c>
      <c r="M269">
        <v>5</v>
      </c>
      <c r="N269">
        <f t="shared" si="32"/>
        <v>27.548584000000119</v>
      </c>
      <c r="O269" t="str">
        <f t="shared" si="33"/>
        <v/>
      </c>
      <c r="P269">
        <f t="shared" si="34"/>
        <v>27.548584000000119</v>
      </c>
      <c r="Q269" t="str">
        <f t="shared" si="35"/>
        <v/>
      </c>
      <c r="R269">
        <f t="shared" si="36"/>
        <v>1</v>
      </c>
      <c r="S269">
        <f t="shared" si="37"/>
        <v>1.8312964102435967</v>
      </c>
    </row>
    <row r="270" spans="1:19" x14ac:dyDescent="0.3">
      <c r="A270" t="s">
        <v>296</v>
      </c>
      <c r="B270">
        <v>1438.0950928</v>
      </c>
      <c r="C270">
        <v>1518.5</v>
      </c>
      <c r="D270">
        <v>1494.8665771000001</v>
      </c>
      <c r="E270">
        <v>1430.6164550999999</v>
      </c>
      <c r="F270">
        <v>1458.3499756000001</v>
      </c>
      <c r="G270">
        <v>1473.25</v>
      </c>
      <c r="H270">
        <v>1513.0699463000001</v>
      </c>
      <c r="I270">
        <v>1518.5</v>
      </c>
      <c r="J270">
        <v>1501.6043701000001</v>
      </c>
      <c r="L270" t="str">
        <f t="shared" si="31"/>
        <v>12AUG2023:05:00:00</v>
      </c>
      <c r="M270">
        <v>6</v>
      </c>
      <c r="N270">
        <f t="shared" si="32"/>
        <v>80.404907200000025</v>
      </c>
      <c r="O270" t="str">
        <f t="shared" si="33"/>
        <v/>
      </c>
      <c r="P270">
        <f t="shared" si="34"/>
        <v>80.404907200000025</v>
      </c>
      <c r="Q270" t="str">
        <f t="shared" si="35"/>
        <v/>
      </c>
      <c r="R270">
        <f t="shared" si="36"/>
        <v>1</v>
      </c>
      <c r="S270">
        <f t="shared" si="37"/>
        <v>5.5910702708434989</v>
      </c>
    </row>
    <row r="271" spans="1:19" x14ac:dyDescent="0.3">
      <c r="A271" t="s">
        <v>297</v>
      </c>
      <c r="B271">
        <v>1434.2266846</v>
      </c>
      <c r="C271">
        <v>1498.9699707</v>
      </c>
      <c r="D271">
        <v>1409.6088867000001</v>
      </c>
      <c r="E271">
        <v>1324.5461425999999</v>
      </c>
      <c r="F271">
        <v>1435.5100098</v>
      </c>
      <c r="G271">
        <v>1449.9699707</v>
      </c>
      <c r="H271">
        <v>1493.6099853999999</v>
      </c>
      <c r="I271">
        <v>1498.9699707</v>
      </c>
      <c r="J271">
        <v>1468.2437743999999</v>
      </c>
      <c r="L271" t="str">
        <f t="shared" si="31"/>
        <v>12AUG2023:06:00:00</v>
      </c>
      <c r="M271">
        <v>7</v>
      </c>
      <c r="N271">
        <f t="shared" si="32"/>
        <v>64.743286099999978</v>
      </c>
      <c r="O271" t="str">
        <f t="shared" si="33"/>
        <v/>
      </c>
      <c r="P271">
        <f t="shared" si="34"/>
        <v>64.743286099999978</v>
      </c>
      <c r="Q271" t="str">
        <f t="shared" si="35"/>
        <v/>
      </c>
      <c r="R271">
        <f t="shared" si="36"/>
        <v>1</v>
      </c>
      <c r="S271">
        <f t="shared" si="37"/>
        <v>4.5141599159449903</v>
      </c>
    </row>
    <row r="272" spans="1:19" x14ac:dyDescent="0.3">
      <c r="A272" t="s">
        <v>298</v>
      </c>
      <c r="B272">
        <v>1470.1660156</v>
      </c>
      <c r="C272">
        <v>1458.6999512</v>
      </c>
      <c r="D272">
        <v>1389.8946533000001</v>
      </c>
      <c r="E272">
        <v>1322.2486572</v>
      </c>
      <c r="F272">
        <v>1398.1800536999999</v>
      </c>
      <c r="G272">
        <v>1412.5100098</v>
      </c>
      <c r="H272">
        <v>1453.3399658000001</v>
      </c>
      <c r="I272">
        <v>1458.6999512</v>
      </c>
      <c r="J272">
        <v>1432.6600341999999</v>
      </c>
      <c r="L272" t="str">
        <f t="shared" si="31"/>
        <v>12AUG2023:07:00:00</v>
      </c>
      <c r="M272">
        <v>8</v>
      </c>
      <c r="N272">
        <f t="shared" si="32"/>
        <v>-11.46606440000005</v>
      </c>
      <c r="O272">
        <f t="shared" si="33"/>
        <v>-11.46606440000005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0.77991630049484939</v>
      </c>
    </row>
    <row r="273" spans="1:19" x14ac:dyDescent="0.3">
      <c r="A273" t="s">
        <v>299</v>
      </c>
      <c r="B273">
        <v>1506.9432373</v>
      </c>
      <c r="C273">
        <v>1449.3100586</v>
      </c>
      <c r="D273">
        <v>1394.1066894999999</v>
      </c>
      <c r="E273">
        <v>1334.1323242000001</v>
      </c>
      <c r="F273">
        <v>1410.2199707</v>
      </c>
      <c r="G273">
        <v>1424.5799560999999</v>
      </c>
      <c r="H273">
        <v>1443.9699707</v>
      </c>
      <c r="I273">
        <v>1449.3100586</v>
      </c>
      <c r="J273">
        <v>1430.2854004000001</v>
      </c>
      <c r="L273" t="str">
        <f t="shared" si="31"/>
        <v>12AUG2023:08:00:00</v>
      </c>
      <c r="M273">
        <v>9</v>
      </c>
      <c r="N273">
        <f t="shared" si="32"/>
        <v>-57.633178699999917</v>
      </c>
      <c r="O273">
        <f t="shared" si="33"/>
        <v>-57.633178699999917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3.8245089312893867</v>
      </c>
    </row>
    <row r="274" spans="1:19" x14ac:dyDescent="0.3">
      <c r="A274" t="s">
        <v>300</v>
      </c>
      <c r="B274">
        <v>1664.3133545000001</v>
      </c>
      <c r="C274">
        <v>1544.3800048999999</v>
      </c>
      <c r="D274">
        <v>1488.453125</v>
      </c>
      <c r="E274">
        <v>1403.9592285000001</v>
      </c>
      <c r="F274">
        <v>1528.9399414</v>
      </c>
      <c r="G274">
        <v>1545.2399902</v>
      </c>
      <c r="H274">
        <v>1539.0799560999999</v>
      </c>
      <c r="I274">
        <v>1544.3800048999999</v>
      </c>
      <c r="J274">
        <v>1530.1467285000001</v>
      </c>
      <c r="L274" t="str">
        <f t="shared" si="31"/>
        <v>12AUG2023:09:00:00</v>
      </c>
      <c r="M274">
        <v>10</v>
      </c>
      <c r="N274">
        <f t="shared" si="32"/>
        <v>-119.93334960000016</v>
      </c>
      <c r="O274">
        <f t="shared" si="33"/>
        <v>-119.93334960000016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7.2061760050006347</v>
      </c>
    </row>
    <row r="275" spans="1:19" x14ac:dyDescent="0.3">
      <c r="A275" t="s">
        <v>301</v>
      </c>
      <c r="B275">
        <v>1825.7816161999999</v>
      </c>
      <c r="C275">
        <v>1676.1300048999999</v>
      </c>
      <c r="D275">
        <v>1609.5968018000001</v>
      </c>
      <c r="E275">
        <v>1504.5623779</v>
      </c>
      <c r="F275">
        <v>1670.8699951000001</v>
      </c>
      <c r="G275">
        <v>1687.0100098</v>
      </c>
      <c r="H275">
        <v>1670.8900146000001</v>
      </c>
      <c r="I275">
        <v>1676.1300048999999</v>
      </c>
      <c r="J275">
        <v>1661.8133545000001</v>
      </c>
      <c r="L275" t="str">
        <f t="shared" si="31"/>
        <v>12AUG2023:10:00:00</v>
      </c>
      <c r="M275">
        <v>11</v>
      </c>
      <c r="N275">
        <f t="shared" si="32"/>
        <v>-149.65161130000001</v>
      </c>
      <c r="O275">
        <f t="shared" si="33"/>
        <v>-149.65161130000001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8.1965778367004241</v>
      </c>
    </row>
    <row r="276" spans="1:19" x14ac:dyDescent="0.3">
      <c r="A276" t="s">
        <v>302</v>
      </c>
      <c r="B276">
        <v>1907.9382324000001</v>
      </c>
      <c r="C276">
        <v>1804.8100586</v>
      </c>
      <c r="D276">
        <v>1739.2103271000001</v>
      </c>
      <c r="E276">
        <v>1633.8656006000001</v>
      </c>
      <c r="F276">
        <v>1790.3599853999999</v>
      </c>
      <c r="G276">
        <v>1806.6600341999999</v>
      </c>
      <c r="H276">
        <v>1799.9699707</v>
      </c>
      <c r="I276">
        <v>1804.8100586</v>
      </c>
      <c r="J276">
        <v>1788.9782714999999</v>
      </c>
      <c r="L276" t="str">
        <f t="shared" si="31"/>
        <v>12AUG2023:11:00:00</v>
      </c>
      <c r="M276">
        <v>12</v>
      </c>
      <c r="N276">
        <f t="shared" si="32"/>
        <v>-103.12817380000001</v>
      </c>
      <c r="O276">
        <f t="shared" si="33"/>
        <v>-103.12817380000001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5.4052155383602143</v>
      </c>
    </row>
    <row r="277" spans="1:19" x14ac:dyDescent="0.3">
      <c r="A277" t="s">
        <v>303</v>
      </c>
      <c r="B277">
        <v>1988.5974120999999</v>
      </c>
      <c r="C277">
        <v>1926.6899414</v>
      </c>
      <c r="D277">
        <v>1872.4693603999999</v>
      </c>
      <c r="E277">
        <v>1851.4302978999999</v>
      </c>
      <c r="F277">
        <v>1885.5500488</v>
      </c>
      <c r="G277">
        <v>1900.3100586</v>
      </c>
      <c r="H277">
        <v>1922.25</v>
      </c>
      <c r="I277">
        <v>1926.6899414</v>
      </c>
      <c r="J277">
        <v>1907.7619629000001</v>
      </c>
      <c r="L277" t="str">
        <f t="shared" si="31"/>
        <v>12AUG2023:12:00:00</v>
      </c>
      <c r="M277">
        <v>13</v>
      </c>
      <c r="N277">
        <f t="shared" si="32"/>
        <v>-61.907470699999976</v>
      </c>
      <c r="O277">
        <f t="shared" si="33"/>
        <v>-61.907470699999976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3.1131223606805567</v>
      </c>
    </row>
    <row r="278" spans="1:19" x14ac:dyDescent="0.3">
      <c r="A278" t="s">
        <v>304</v>
      </c>
      <c r="B278">
        <v>2085.7170409999999</v>
      </c>
      <c r="C278">
        <v>2045.3800048999999</v>
      </c>
      <c r="D278">
        <v>2039.1237793</v>
      </c>
      <c r="E278">
        <v>2030.3980713000001</v>
      </c>
      <c r="F278">
        <v>1983.5799560999999</v>
      </c>
      <c r="G278">
        <v>1997.0100098</v>
      </c>
      <c r="H278">
        <v>2041.3699951000001</v>
      </c>
      <c r="I278">
        <v>2045.3800048999999</v>
      </c>
      <c r="J278">
        <v>2031.9086914</v>
      </c>
      <c r="L278" t="str">
        <f t="shared" si="31"/>
        <v>12AUG2023:13:00:00</v>
      </c>
      <c r="M278">
        <v>14</v>
      </c>
      <c r="N278">
        <f t="shared" si="32"/>
        <v>-40.337036099999978</v>
      </c>
      <c r="O278">
        <f t="shared" si="33"/>
        <v>-40.337036099999978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1.9339649294259174</v>
      </c>
    </row>
    <row r="279" spans="1:19" x14ac:dyDescent="0.3">
      <c r="A279" t="s">
        <v>305</v>
      </c>
      <c r="B279">
        <v>2192.3952637000002</v>
      </c>
      <c r="C279">
        <v>2137.2800293</v>
      </c>
      <c r="D279">
        <v>2158.7651366999999</v>
      </c>
      <c r="E279">
        <v>2154.6047362999998</v>
      </c>
      <c r="F279">
        <v>2074</v>
      </c>
      <c r="G279">
        <v>2085.8898926000002</v>
      </c>
      <c r="H279">
        <v>2133.4199219000002</v>
      </c>
      <c r="I279">
        <v>2137.2800293</v>
      </c>
      <c r="J279">
        <v>2128.9521484000002</v>
      </c>
      <c r="L279" t="str">
        <f t="shared" si="31"/>
        <v>12AUG2023:14:00:00</v>
      </c>
      <c r="M279">
        <v>15</v>
      </c>
      <c r="N279">
        <f t="shared" si="32"/>
        <v>-55.11523440000019</v>
      </c>
      <c r="O279">
        <f t="shared" si="33"/>
        <v>-55.11523440000019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2.5139278173309338</v>
      </c>
    </row>
    <row r="280" spans="1:19" x14ac:dyDescent="0.3">
      <c r="A280" t="s">
        <v>306</v>
      </c>
      <c r="B280">
        <v>2270.1689452999999</v>
      </c>
      <c r="C280">
        <v>2174.6499023000001</v>
      </c>
      <c r="D280">
        <v>2257.7390137000002</v>
      </c>
      <c r="E280">
        <v>2219.8918457</v>
      </c>
      <c r="F280">
        <v>2144.5500487999998</v>
      </c>
      <c r="G280">
        <v>2152.8200683999999</v>
      </c>
      <c r="H280">
        <v>2170.2900390999998</v>
      </c>
      <c r="I280">
        <v>2174.6499023000001</v>
      </c>
      <c r="J280">
        <v>2184.7668457</v>
      </c>
      <c r="L280" t="str">
        <f t="shared" si="31"/>
        <v>12AUG2023:15:00:00</v>
      </c>
      <c r="M280">
        <v>16</v>
      </c>
      <c r="N280">
        <f t="shared" si="32"/>
        <v>-95.519042999999783</v>
      </c>
      <c r="O280">
        <f t="shared" si="33"/>
        <v>-95.519042999999783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4.2075742070983653</v>
      </c>
    </row>
    <row r="281" spans="1:19" x14ac:dyDescent="0.3">
      <c r="A281" t="s">
        <v>307</v>
      </c>
      <c r="B281">
        <v>2356.9377441000001</v>
      </c>
      <c r="C281">
        <v>2186.5</v>
      </c>
      <c r="D281">
        <v>2309.8898926000002</v>
      </c>
      <c r="E281">
        <v>2253.9372558999999</v>
      </c>
      <c r="F281">
        <v>2184.1000976999999</v>
      </c>
      <c r="G281">
        <v>2192.3200683999999</v>
      </c>
      <c r="H281">
        <v>2182.1101073999998</v>
      </c>
      <c r="I281">
        <v>2186.5</v>
      </c>
      <c r="J281">
        <v>2210.203125</v>
      </c>
      <c r="L281" t="str">
        <f t="shared" si="31"/>
        <v>12AUG2023:16:00:00</v>
      </c>
      <c r="M281">
        <v>17</v>
      </c>
      <c r="N281">
        <f t="shared" si="32"/>
        <v>-170.43774410000015</v>
      </c>
      <c r="O281">
        <f t="shared" si="33"/>
        <v>-170.43774410000015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7.2313214265692043</v>
      </c>
    </row>
    <row r="282" spans="1:19" x14ac:dyDescent="0.3">
      <c r="A282" t="s">
        <v>308</v>
      </c>
      <c r="B282">
        <v>2416.3200683999999</v>
      </c>
      <c r="C282">
        <v>2203.5100097999998</v>
      </c>
      <c r="D282">
        <v>2335.7736816000001</v>
      </c>
      <c r="E282">
        <v>2240.5366211</v>
      </c>
      <c r="F282">
        <v>2231.9599609000002</v>
      </c>
      <c r="G282">
        <v>2239.2299804999998</v>
      </c>
      <c r="H282">
        <v>2199.2700195000002</v>
      </c>
      <c r="I282">
        <v>2203.5100097999998</v>
      </c>
      <c r="J282">
        <v>2235.1079101999999</v>
      </c>
      <c r="L282" t="str">
        <f t="shared" si="31"/>
        <v>12AUG2023:17:00:00</v>
      </c>
      <c r="M282">
        <v>18</v>
      </c>
      <c r="N282">
        <f t="shared" si="32"/>
        <v>-212.81005860000005</v>
      </c>
      <c r="O282">
        <f t="shared" si="33"/>
        <v>-212.81005860000005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8.8071965872019256</v>
      </c>
    </row>
    <row r="283" spans="1:19" x14ac:dyDescent="0.3">
      <c r="A283" t="s">
        <v>309</v>
      </c>
      <c r="B283">
        <v>2482.2045898000001</v>
      </c>
      <c r="C283">
        <v>2211.6899414</v>
      </c>
      <c r="D283">
        <v>2344.5952148000001</v>
      </c>
      <c r="E283">
        <v>2241.9118652000002</v>
      </c>
      <c r="F283">
        <v>2254.6298827999999</v>
      </c>
      <c r="G283">
        <v>2261.6000976999999</v>
      </c>
      <c r="H283">
        <v>2207.8601073999998</v>
      </c>
      <c r="I283">
        <v>2211.6899414</v>
      </c>
      <c r="J283">
        <v>2246.4072265999998</v>
      </c>
      <c r="L283" t="str">
        <f t="shared" si="31"/>
        <v>12AUG2023:18:00:00</v>
      </c>
      <c r="M283">
        <v>19</v>
      </c>
      <c r="N283">
        <f t="shared" si="32"/>
        <v>-270.51464840000017</v>
      </c>
      <c r="O283">
        <f t="shared" si="33"/>
        <v>-270.51464840000017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10.898160832979382</v>
      </c>
    </row>
    <row r="284" spans="1:19" x14ac:dyDescent="0.3">
      <c r="A284" t="s">
        <v>310</v>
      </c>
      <c r="B284">
        <v>2465.7626952999999</v>
      </c>
      <c r="C284">
        <v>2162.1201172000001</v>
      </c>
      <c r="D284">
        <v>2322.3037109000002</v>
      </c>
      <c r="E284">
        <v>2224.7773437999999</v>
      </c>
      <c r="F284">
        <v>2226.1499023000001</v>
      </c>
      <c r="G284">
        <v>2236.9599609000002</v>
      </c>
      <c r="H284">
        <v>2158.5900879000001</v>
      </c>
      <c r="I284">
        <v>2162.1201172000001</v>
      </c>
      <c r="J284">
        <v>2206.9848633000001</v>
      </c>
      <c r="L284" t="str">
        <f t="shared" si="31"/>
        <v>12AUG2023:19:00:00</v>
      </c>
      <c r="M284">
        <v>20</v>
      </c>
      <c r="N284">
        <f t="shared" si="32"/>
        <v>-303.64257809999981</v>
      </c>
      <c r="O284">
        <f t="shared" si="33"/>
        <v>-303.64257809999981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12.314347146169991</v>
      </c>
    </row>
    <row r="285" spans="1:19" x14ac:dyDescent="0.3">
      <c r="A285" t="s">
        <v>311</v>
      </c>
      <c r="B285">
        <v>2342.9851073999998</v>
      </c>
      <c r="C285">
        <v>2113.2399902000002</v>
      </c>
      <c r="D285">
        <v>2248.7392577999999</v>
      </c>
      <c r="E285">
        <v>2103.3779297000001</v>
      </c>
      <c r="F285">
        <v>2165.8898926000002</v>
      </c>
      <c r="G285">
        <v>2176.25</v>
      </c>
      <c r="H285">
        <v>2109.6799316000001</v>
      </c>
      <c r="I285">
        <v>2113.2399902000002</v>
      </c>
      <c r="J285">
        <v>2150.8378905999998</v>
      </c>
      <c r="L285" t="str">
        <f t="shared" si="31"/>
        <v>12AUG2023:20:00:00</v>
      </c>
      <c r="M285">
        <v>21</v>
      </c>
      <c r="N285">
        <f t="shared" si="32"/>
        <v>-229.74511719999964</v>
      </c>
      <c r="O285">
        <f t="shared" si="33"/>
        <v>-229.74511719999964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9.8056584514507126</v>
      </c>
    </row>
    <row r="286" spans="1:19" x14ac:dyDescent="0.3">
      <c r="A286" t="s">
        <v>312</v>
      </c>
      <c r="B286">
        <v>2220.6909179999998</v>
      </c>
      <c r="C286">
        <v>2045.75</v>
      </c>
      <c r="D286">
        <v>2140.3808594000002</v>
      </c>
      <c r="E286">
        <v>1999.0961914</v>
      </c>
      <c r="F286">
        <v>2078.8000487999998</v>
      </c>
      <c r="G286">
        <v>2092</v>
      </c>
      <c r="H286">
        <v>2042.3299560999999</v>
      </c>
      <c r="I286">
        <v>2045.75</v>
      </c>
      <c r="J286">
        <v>2071.5803222999998</v>
      </c>
      <c r="L286" t="str">
        <f t="shared" si="31"/>
        <v>12AUG2023:21:00:00</v>
      </c>
      <c r="M286">
        <v>22</v>
      </c>
      <c r="N286">
        <f t="shared" si="32"/>
        <v>-174.94091799999978</v>
      </c>
      <c r="O286">
        <f t="shared" si="33"/>
        <v>-174.94091799999978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7.8777697779551961</v>
      </c>
    </row>
    <row r="287" spans="1:19" x14ac:dyDescent="0.3">
      <c r="A287" t="s">
        <v>313</v>
      </c>
      <c r="B287">
        <v>2040.3956298999999</v>
      </c>
      <c r="C287">
        <v>1971.3699951000001</v>
      </c>
      <c r="D287">
        <v>2054.0649414</v>
      </c>
      <c r="E287">
        <v>1944.7744141000001</v>
      </c>
      <c r="F287">
        <v>2008.6800536999999</v>
      </c>
      <c r="G287">
        <v>2018.9699707</v>
      </c>
      <c r="H287">
        <v>1967.5899658000001</v>
      </c>
      <c r="I287">
        <v>1971.3699951000001</v>
      </c>
      <c r="J287">
        <v>1995.2659911999999</v>
      </c>
      <c r="L287" t="str">
        <f t="shared" si="31"/>
        <v>12AUG2023:22:00:00</v>
      </c>
      <c r="M287">
        <v>23</v>
      </c>
      <c r="N287">
        <f t="shared" si="32"/>
        <v>-69.025634799999807</v>
      </c>
      <c r="O287">
        <f t="shared" si="33"/>
        <v>-69.025634799999807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3.3829534717922702</v>
      </c>
    </row>
    <row r="288" spans="1:19" x14ac:dyDescent="0.3">
      <c r="A288" t="s">
        <v>314</v>
      </c>
      <c r="B288">
        <v>1873.0959473</v>
      </c>
      <c r="C288">
        <v>1884.5500488</v>
      </c>
      <c r="D288">
        <v>1939.5693358999999</v>
      </c>
      <c r="E288">
        <v>1882.2414550999999</v>
      </c>
      <c r="F288">
        <v>1902.4499512</v>
      </c>
      <c r="G288">
        <v>1910.9000243999999</v>
      </c>
      <c r="H288">
        <v>1879.4000243999999</v>
      </c>
      <c r="I288">
        <v>1884.5500488</v>
      </c>
      <c r="J288">
        <v>1898.4338379000001</v>
      </c>
      <c r="L288" t="str">
        <f t="shared" si="31"/>
        <v>12AUG2023:23:00:00</v>
      </c>
      <c r="M288">
        <v>24</v>
      </c>
      <c r="N288">
        <f t="shared" si="32"/>
        <v>11.454101499999979</v>
      </c>
      <c r="O288" t="str">
        <f t="shared" si="33"/>
        <v/>
      </c>
      <c r="P288">
        <f t="shared" si="34"/>
        <v>11.454101499999979</v>
      </c>
      <c r="Q288" t="str">
        <f t="shared" si="35"/>
        <v/>
      </c>
      <c r="R288">
        <f t="shared" si="36"/>
        <v>1</v>
      </c>
      <c r="S288">
        <f t="shared" si="37"/>
        <v>0.61150639488119396</v>
      </c>
    </row>
    <row r="289" spans="1:19" x14ac:dyDescent="0.3">
      <c r="A289" t="s">
        <v>315</v>
      </c>
      <c r="B289">
        <v>1807.2756348</v>
      </c>
      <c r="C289">
        <v>1805.1800536999999</v>
      </c>
      <c r="D289">
        <v>1843.4879149999999</v>
      </c>
      <c r="E289">
        <v>1839.1525879000001</v>
      </c>
      <c r="F289">
        <v>1790.3399658000001</v>
      </c>
      <c r="G289">
        <v>1798.7299805</v>
      </c>
      <c r="H289">
        <v>1799.1899414</v>
      </c>
      <c r="I289">
        <v>1805.1800536999999</v>
      </c>
      <c r="J289">
        <v>1808.9155272999999</v>
      </c>
      <c r="L289" t="str">
        <f t="shared" si="31"/>
        <v>13AUG2023:00:00:00</v>
      </c>
      <c r="M289">
        <v>1</v>
      </c>
      <c r="N289">
        <f t="shared" si="32"/>
        <v>-2.0955811000001177</v>
      </c>
      <c r="O289">
        <f t="shared" si="33"/>
        <v>-2.0955811000001177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0.11595249001583662</v>
      </c>
    </row>
    <row r="290" spans="1:19" x14ac:dyDescent="0.3">
      <c r="A290" t="s">
        <v>316</v>
      </c>
      <c r="B290">
        <v>1673.2495117000001</v>
      </c>
      <c r="C290">
        <v>1720.1700439000001</v>
      </c>
      <c r="D290">
        <v>1766.5258789</v>
      </c>
      <c r="E290">
        <v>1776.1274414</v>
      </c>
      <c r="F290">
        <v>1681.8100586</v>
      </c>
      <c r="G290">
        <v>1714.2099608999999</v>
      </c>
      <c r="H290">
        <v>1722.0100098</v>
      </c>
      <c r="I290">
        <v>1720.1700439000001</v>
      </c>
      <c r="J290">
        <v>1725.5612793</v>
      </c>
      <c r="L290" t="str">
        <f t="shared" si="31"/>
        <v>13AUG2023:01:00:00</v>
      </c>
      <c r="M290">
        <v>2</v>
      </c>
      <c r="N290">
        <f t="shared" si="32"/>
        <v>46.920532200000025</v>
      </c>
      <c r="O290" t="str">
        <f t="shared" si="33"/>
        <v/>
      </c>
      <c r="P290">
        <f t="shared" si="34"/>
        <v>46.920532200000025</v>
      </c>
      <c r="Q290" t="str">
        <f t="shared" si="35"/>
        <v/>
      </c>
      <c r="R290">
        <f t="shared" si="36"/>
        <v>1</v>
      </c>
      <c r="S290">
        <f t="shared" si="37"/>
        <v>2.8041563360343891</v>
      </c>
    </row>
    <row r="291" spans="1:19" x14ac:dyDescent="0.3">
      <c r="A291" t="s">
        <v>317</v>
      </c>
      <c r="B291">
        <v>1561.1608887</v>
      </c>
      <c r="C291">
        <v>1635.4599608999999</v>
      </c>
      <c r="D291">
        <v>1713.7963867000001</v>
      </c>
      <c r="E291">
        <v>1763.2789307</v>
      </c>
      <c r="F291">
        <v>1583.4300536999999</v>
      </c>
      <c r="G291">
        <v>1617.7399902</v>
      </c>
      <c r="H291">
        <v>1635.8800048999999</v>
      </c>
      <c r="I291">
        <v>1635.4599608999999</v>
      </c>
      <c r="J291">
        <v>1644.2783202999999</v>
      </c>
      <c r="L291" t="str">
        <f t="shared" si="31"/>
        <v>13AUG2023:02:00:00</v>
      </c>
      <c r="M291">
        <v>3</v>
      </c>
      <c r="N291">
        <f t="shared" si="32"/>
        <v>74.299072199999955</v>
      </c>
      <c r="O291" t="str">
        <f t="shared" si="33"/>
        <v/>
      </c>
      <c r="P291">
        <f t="shared" si="34"/>
        <v>74.299072199999955</v>
      </c>
      <c r="Q291" t="str">
        <f t="shared" si="35"/>
        <v/>
      </c>
      <c r="R291">
        <f t="shared" si="36"/>
        <v>1</v>
      </c>
      <c r="S291">
        <f t="shared" si="37"/>
        <v>4.7592194204832925</v>
      </c>
    </row>
    <row r="292" spans="1:19" x14ac:dyDescent="0.3">
      <c r="A292" t="s">
        <v>318</v>
      </c>
      <c r="B292">
        <v>1431.2996826000001</v>
      </c>
      <c r="C292">
        <v>1565.2700195</v>
      </c>
      <c r="D292">
        <v>1658.2353516000001</v>
      </c>
      <c r="E292">
        <v>1706.5385742000001</v>
      </c>
      <c r="F292">
        <v>1505.7700195</v>
      </c>
      <c r="G292">
        <v>1540.9499512</v>
      </c>
      <c r="H292">
        <v>1564.3399658000001</v>
      </c>
      <c r="I292">
        <v>1565.2700195</v>
      </c>
      <c r="J292">
        <v>1575.2021483999999</v>
      </c>
      <c r="L292" t="str">
        <f t="shared" ref="L292" si="38">A292</f>
        <v>13AUG2023:03:00:00</v>
      </c>
      <c r="M292">
        <v>4</v>
      </c>
      <c r="N292">
        <f t="shared" ref="N292" si="39">C292-B292</f>
        <v>133.97033689999989</v>
      </c>
      <c r="O292" t="str">
        <f t="shared" si="33"/>
        <v/>
      </c>
      <c r="P292">
        <f t="shared" si="34"/>
        <v>133.97033689999989</v>
      </c>
      <c r="Q292" t="str">
        <f t="shared" si="35"/>
        <v/>
      </c>
      <c r="R292">
        <f t="shared" si="36"/>
        <v>1</v>
      </c>
      <c r="S292">
        <f t="shared" ref="S292" si="40">ABS((B292-C292)/B292)*100</f>
        <v>9.3600479709908573</v>
      </c>
    </row>
    <row r="293" spans="1:19" x14ac:dyDescent="0.3">
      <c r="A293" t="s">
        <v>319</v>
      </c>
      <c r="B293">
        <v>1331.8774414</v>
      </c>
      <c r="C293">
        <v>1526.1600341999999</v>
      </c>
      <c r="D293">
        <v>1590.2001952999999</v>
      </c>
      <c r="E293">
        <v>1635.8487548999999</v>
      </c>
      <c r="F293">
        <v>1472.4499512</v>
      </c>
      <c r="G293">
        <v>1509.4300536999999</v>
      </c>
      <c r="H293">
        <v>1525.3399658000001</v>
      </c>
      <c r="I293">
        <v>1526.1600341999999</v>
      </c>
      <c r="J293">
        <v>1531.6781006000001</v>
      </c>
      <c r="L293" t="str">
        <f t="shared" si="31"/>
        <v>13AUG2023:04:00:00</v>
      </c>
      <c r="M293">
        <v>5</v>
      </c>
      <c r="N293">
        <f t="shared" si="32"/>
        <v>194.28259279999997</v>
      </c>
      <c r="O293" t="str">
        <f t="shared" si="33"/>
        <v/>
      </c>
      <c r="P293">
        <f t="shared" si="34"/>
        <v>194.28259279999997</v>
      </c>
      <c r="Q293" t="str">
        <f t="shared" si="35"/>
        <v/>
      </c>
      <c r="R293">
        <f t="shared" si="36"/>
        <v>1</v>
      </c>
      <c r="S293">
        <f t="shared" si="37"/>
        <v>14.587122415391335</v>
      </c>
    </row>
    <row r="294" spans="1:19" x14ac:dyDescent="0.3">
      <c r="A294" t="s">
        <v>320</v>
      </c>
      <c r="B294">
        <v>1227.1113281</v>
      </c>
      <c r="C294">
        <v>1498.8800048999999</v>
      </c>
      <c r="D294">
        <v>1534.0500488</v>
      </c>
      <c r="E294">
        <v>1594.3399658000001</v>
      </c>
      <c r="F294">
        <v>1438.1400146000001</v>
      </c>
      <c r="G294">
        <v>1475.3900146000001</v>
      </c>
      <c r="H294">
        <v>1498.0100098</v>
      </c>
      <c r="I294">
        <v>1498.8800048999999</v>
      </c>
      <c r="J294">
        <v>1497.2301024999999</v>
      </c>
      <c r="L294" t="str">
        <f t="shared" si="31"/>
        <v>13AUG2023:05:00:00</v>
      </c>
      <c r="M294">
        <v>6</v>
      </c>
      <c r="N294">
        <f t="shared" si="32"/>
        <v>271.76867679999987</v>
      </c>
      <c r="O294" t="str">
        <f t="shared" si="33"/>
        <v/>
      </c>
      <c r="P294">
        <f t="shared" si="34"/>
        <v>271.76867679999987</v>
      </c>
      <c r="Q294" t="str">
        <f t="shared" si="35"/>
        <v/>
      </c>
      <c r="R294">
        <f t="shared" si="36"/>
        <v>1</v>
      </c>
      <c r="S294">
        <f t="shared" si="37"/>
        <v>22.147026971121957</v>
      </c>
    </row>
    <row r="295" spans="1:19" x14ac:dyDescent="0.3">
      <c r="A295" t="s">
        <v>321</v>
      </c>
      <c r="B295">
        <v>1219.5915527</v>
      </c>
      <c r="C295">
        <v>1476.0600586</v>
      </c>
      <c r="D295">
        <v>1445.1892089999999</v>
      </c>
      <c r="E295">
        <v>1515.0737305</v>
      </c>
      <c r="F295">
        <v>1414.7299805</v>
      </c>
      <c r="G295">
        <v>1449.5999756000001</v>
      </c>
      <c r="H295">
        <v>1474.9799805</v>
      </c>
      <c r="I295">
        <v>1476.0600586</v>
      </c>
      <c r="J295">
        <v>1460.7829589999999</v>
      </c>
      <c r="L295" t="str">
        <f t="shared" si="31"/>
        <v>13AUG2023:06:00:00</v>
      </c>
      <c r="M295">
        <v>7</v>
      </c>
      <c r="N295">
        <f t="shared" si="32"/>
        <v>256.46850590000008</v>
      </c>
      <c r="O295" t="str">
        <f t="shared" si="33"/>
        <v/>
      </c>
      <c r="P295">
        <f t="shared" si="34"/>
        <v>256.46850590000008</v>
      </c>
      <c r="Q295" t="str">
        <f t="shared" si="35"/>
        <v/>
      </c>
      <c r="R295">
        <f t="shared" si="36"/>
        <v>1</v>
      </c>
      <c r="S295">
        <f t="shared" si="37"/>
        <v>21.029049055990569</v>
      </c>
    </row>
    <row r="296" spans="1:19" x14ac:dyDescent="0.3">
      <c r="A296" t="s">
        <v>322</v>
      </c>
      <c r="B296">
        <v>1250.3859863</v>
      </c>
      <c r="C296">
        <v>1439.1899414</v>
      </c>
      <c r="D296">
        <v>1397.5993652</v>
      </c>
      <c r="E296">
        <v>1418.546875</v>
      </c>
      <c r="F296">
        <v>1383.2800293</v>
      </c>
      <c r="G296">
        <v>1413.6500243999999</v>
      </c>
      <c r="H296">
        <v>1437.8599853999999</v>
      </c>
      <c r="I296">
        <v>1439.1899414</v>
      </c>
      <c r="J296">
        <v>1422.3278809000001</v>
      </c>
      <c r="L296" t="str">
        <f t="shared" si="31"/>
        <v>13AUG2023:07:00:00</v>
      </c>
      <c r="M296">
        <v>8</v>
      </c>
      <c r="N296">
        <f t="shared" si="32"/>
        <v>188.80395509999994</v>
      </c>
      <c r="O296" t="str">
        <f t="shared" si="33"/>
        <v/>
      </c>
      <c r="P296">
        <f t="shared" si="34"/>
        <v>188.80395509999994</v>
      </c>
      <c r="Q296" t="str">
        <f t="shared" si="35"/>
        <v/>
      </c>
      <c r="R296">
        <f t="shared" si="36"/>
        <v>1</v>
      </c>
      <c r="S296">
        <f t="shared" si="37"/>
        <v>15.099653800398638</v>
      </c>
    </row>
    <row r="297" spans="1:19" x14ac:dyDescent="0.3">
      <c r="A297" t="s">
        <v>323</v>
      </c>
      <c r="B297">
        <v>1335.1055908000001</v>
      </c>
      <c r="C297">
        <v>1430.7399902</v>
      </c>
      <c r="D297">
        <v>1392.4538574000001</v>
      </c>
      <c r="E297">
        <v>1382.2183838000001</v>
      </c>
      <c r="F297">
        <v>1398.2600098</v>
      </c>
      <c r="G297">
        <v>1425.8599853999999</v>
      </c>
      <c r="H297">
        <v>1429.2399902</v>
      </c>
      <c r="I297">
        <v>1430.7399902</v>
      </c>
      <c r="J297">
        <v>1418.8968506000001</v>
      </c>
      <c r="L297" t="str">
        <f t="shared" si="31"/>
        <v>13AUG2023:08:00:00</v>
      </c>
      <c r="M297">
        <v>9</v>
      </c>
      <c r="N297">
        <f t="shared" si="32"/>
        <v>95.634399399999893</v>
      </c>
      <c r="O297" t="str">
        <f t="shared" si="33"/>
        <v/>
      </c>
      <c r="P297">
        <f t="shared" si="34"/>
        <v>95.634399399999893</v>
      </c>
      <c r="Q297" t="str">
        <f t="shared" si="35"/>
        <v/>
      </c>
      <c r="R297">
        <f t="shared" si="36"/>
        <v>1</v>
      </c>
      <c r="S297">
        <f t="shared" si="37"/>
        <v>7.1630588665796395</v>
      </c>
    </row>
    <row r="298" spans="1:19" x14ac:dyDescent="0.3">
      <c r="A298" t="s">
        <v>324</v>
      </c>
      <c r="B298">
        <v>1539.9095459</v>
      </c>
      <c r="C298">
        <v>1518.9100341999999</v>
      </c>
      <c r="D298">
        <v>1481.8035889</v>
      </c>
      <c r="E298">
        <v>1451.8320312999999</v>
      </c>
      <c r="F298">
        <v>1509.2299805</v>
      </c>
      <c r="G298">
        <v>1536.9300536999999</v>
      </c>
      <c r="H298">
        <v>1517.5699463000001</v>
      </c>
      <c r="I298">
        <v>1518.9100341999999</v>
      </c>
      <c r="J298">
        <v>1511.9208983999999</v>
      </c>
      <c r="L298" t="str">
        <f t="shared" si="31"/>
        <v>13AUG2023:09:00:00</v>
      </c>
      <c r="M298">
        <v>10</v>
      </c>
      <c r="N298">
        <f t="shared" si="32"/>
        <v>-20.999511700000085</v>
      </c>
      <c r="O298">
        <f t="shared" si="33"/>
        <v>-20.999511700000085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1.3636847538162977</v>
      </c>
    </row>
    <row r="299" spans="1:19" x14ac:dyDescent="0.3">
      <c r="A299" t="s">
        <v>325</v>
      </c>
      <c r="B299">
        <v>1767.7053223</v>
      </c>
      <c r="C299">
        <v>1644.5400391000001</v>
      </c>
      <c r="D299">
        <v>1615.7564697</v>
      </c>
      <c r="E299">
        <v>1592.8795166</v>
      </c>
      <c r="F299">
        <v>1645.8900146000001</v>
      </c>
      <c r="G299">
        <v>1668.8599853999999</v>
      </c>
      <c r="H299">
        <v>1643.2900391000001</v>
      </c>
      <c r="I299">
        <v>1644.5400391000001</v>
      </c>
      <c r="J299">
        <v>1640.9753418</v>
      </c>
      <c r="L299" t="str">
        <f t="shared" si="31"/>
        <v>13AUG2023:10:00:00</v>
      </c>
      <c r="M299">
        <v>11</v>
      </c>
      <c r="N299">
        <f t="shared" si="32"/>
        <v>-123.16528319999998</v>
      </c>
      <c r="O299">
        <f t="shared" si="33"/>
        <v>-123.16528319999998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6.9675234693385963</v>
      </c>
    </row>
    <row r="300" spans="1:19" x14ac:dyDescent="0.3">
      <c r="A300" t="s">
        <v>326</v>
      </c>
      <c r="B300">
        <v>1905.2839355000001</v>
      </c>
      <c r="C300">
        <v>1763.6500243999999</v>
      </c>
      <c r="D300">
        <v>1733.1187743999999</v>
      </c>
      <c r="E300">
        <v>1740.1312256000001</v>
      </c>
      <c r="F300">
        <v>1757.9799805</v>
      </c>
      <c r="G300">
        <v>1776.8100586</v>
      </c>
      <c r="H300">
        <v>1762.6099853999999</v>
      </c>
      <c r="I300">
        <v>1763.6500243999999</v>
      </c>
      <c r="J300">
        <v>1757.9807129000001</v>
      </c>
      <c r="L300" t="str">
        <f t="shared" si="31"/>
        <v>13AUG2023:11:00:00</v>
      </c>
      <c r="M300">
        <v>12</v>
      </c>
      <c r="N300">
        <f t="shared" si="32"/>
        <v>-141.6339111000002</v>
      </c>
      <c r="O300">
        <f t="shared" si="33"/>
        <v>-141.6339111000002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7.4337429955200607</v>
      </c>
    </row>
    <row r="301" spans="1:19" x14ac:dyDescent="0.3">
      <c r="A301" t="s">
        <v>327</v>
      </c>
      <c r="B301">
        <v>2006.5020752</v>
      </c>
      <c r="C301">
        <v>1880.6300048999999</v>
      </c>
      <c r="D301">
        <v>1830.3092041</v>
      </c>
      <c r="E301">
        <v>1829.7664795000001</v>
      </c>
      <c r="F301">
        <v>1851.9599608999999</v>
      </c>
      <c r="G301">
        <v>1866.3900146000001</v>
      </c>
      <c r="H301">
        <v>1879.8800048999999</v>
      </c>
      <c r="I301">
        <v>1880.6300048999999</v>
      </c>
      <c r="J301">
        <v>1866.0498047000001</v>
      </c>
      <c r="L301" t="str">
        <f t="shared" si="31"/>
        <v>13AUG2023:12:00:00</v>
      </c>
      <c r="M301">
        <v>13</v>
      </c>
      <c r="N301">
        <f t="shared" si="32"/>
        <v>-125.87207030000013</v>
      </c>
      <c r="O301">
        <f t="shared" si="33"/>
        <v>-125.87207030000013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6.2732090764199038</v>
      </c>
    </row>
    <row r="302" spans="1:19" x14ac:dyDescent="0.3">
      <c r="A302" t="s">
        <v>328</v>
      </c>
      <c r="B302">
        <v>2066.0590820000002</v>
      </c>
      <c r="C302">
        <v>2001.6700439000001</v>
      </c>
      <c r="D302">
        <v>1990.1604004000001</v>
      </c>
      <c r="E302">
        <v>1975.6687012</v>
      </c>
      <c r="F302">
        <v>1952.7600098</v>
      </c>
      <c r="G302">
        <v>1966.7900391000001</v>
      </c>
      <c r="H302">
        <v>2001.3199463000001</v>
      </c>
      <c r="I302">
        <v>2001.6700439000001</v>
      </c>
      <c r="J302">
        <v>1990.8840332</v>
      </c>
      <c r="L302" t="str">
        <f t="shared" si="31"/>
        <v>13AUG2023:13:00:00</v>
      </c>
      <c r="M302">
        <v>14</v>
      </c>
      <c r="N302">
        <f t="shared" si="32"/>
        <v>-64.389038100000107</v>
      </c>
      <c r="O302">
        <f t="shared" si="33"/>
        <v>-64.389038100000107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3.1165148499853066</v>
      </c>
    </row>
    <row r="303" spans="1:19" x14ac:dyDescent="0.3">
      <c r="A303" t="s">
        <v>329</v>
      </c>
      <c r="B303">
        <v>2182.9121094000002</v>
      </c>
      <c r="C303">
        <v>2097.3701172000001</v>
      </c>
      <c r="D303">
        <v>2113.2651366999999</v>
      </c>
      <c r="E303">
        <v>2106.4714355000001</v>
      </c>
      <c r="F303">
        <v>2050.1699219000002</v>
      </c>
      <c r="G303">
        <v>2059.5200195000002</v>
      </c>
      <c r="H303">
        <v>2097.2600097999998</v>
      </c>
      <c r="I303">
        <v>2097.3701172000001</v>
      </c>
      <c r="J303">
        <v>2092.0112304999998</v>
      </c>
      <c r="L303" t="str">
        <f t="shared" si="31"/>
        <v>13AUG2023:14:00:00</v>
      </c>
      <c r="M303">
        <v>15</v>
      </c>
      <c r="N303">
        <f t="shared" si="32"/>
        <v>-85.541992200000095</v>
      </c>
      <c r="O303">
        <f t="shared" si="33"/>
        <v>-85.541992200000095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3.9187098661298068</v>
      </c>
    </row>
    <row r="304" spans="1:19" x14ac:dyDescent="0.3">
      <c r="A304" t="s">
        <v>330</v>
      </c>
      <c r="B304">
        <v>2241.0825195000002</v>
      </c>
      <c r="C304">
        <v>2134.3701172000001</v>
      </c>
      <c r="D304">
        <v>2211.0869140999998</v>
      </c>
      <c r="E304">
        <v>2198.1416015999998</v>
      </c>
      <c r="F304">
        <v>2118.7900390999998</v>
      </c>
      <c r="G304">
        <v>2122.9799804999998</v>
      </c>
      <c r="H304">
        <v>2133.8200683999999</v>
      </c>
      <c r="I304">
        <v>2134.3701172000001</v>
      </c>
      <c r="J304">
        <v>2146.8515625</v>
      </c>
      <c r="L304" t="str">
        <f t="shared" si="31"/>
        <v>13AUG2023:15:00:00</v>
      </c>
      <c r="M304">
        <v>16</v>
      </c>
      <c r="N304">
        <f t="shared" si="32"/>
        <v>-106.71240230000012</v>
      </c>
      <c r="O304">
        <f t="shared" si="33"/>
        <v>-106.71240230000012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4.7616453821525653</v>
      </c>
    </row>
    <row r="305" spans="1:19" x14ac:dyDescent="0.3">
      <c r="A305" t="s">
        <v>331</v>
      </c>
      <c r="B305">
        <v>2278.7563476999999</v>
      </c>
      <c r="C305">
        <v>2145.5200195000002</v>
      </c>
      <c r="D305">
        <v>2269.9492187999999</v>
      </c>
      <c r="E305">
        <v>2258.3691405999998</v>
      </c>
      <c r="F305">
        <v>2156.5100097999998</v>
      </c>
      <c r="G305">
        <v>2160.2900390999998</v>
      </c>
      <c r="H305">
        <v>2144.9299316000001</v>
      </c>
      <c r="I305">
        <v>2145.5200195000002</v>
      </c>
      <c r="J305">
        <v>2172.8049316000001</v>
      </c>
      <c r="L305" t="str">
        <f t="shared" si="31"/>
        <v>13AUG2023:16:00:00</v>
      </c>
      <c r="M305">
        <v>17</v>
      </c>
      <c r="N305">
        <f t="shared" si="32"/>
        <v>-133.23632819999966</v>
      </c>
      <c r="O305">
        <f t="shared" si="33"/>
        <v>-133.23632819999966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5.8468878576894845</v>
      </c>
    </row>
    <row r="306" spans="1:19" x14ac:dyDescent="0.3">
      <c r="A306" t="s">
        <v>332</v>
      </c>
      <c r="B306">
        <v>2336.7907715000001</v>
      </c>
      <c r="C306">
        <v>2157.9099120999999</v>
      </c>
      <c r="D306">
        <v>2280.9367676000002</v>
      </c>
      <c r="E306">
        <v>2254.6459961</v>
      </c>
      <c r="F306">
        <v>2198.1499023000001</v>
      </c>
      <c r="G306">
        <v>2200.9499512000002</v>
      </c>
      <c r="H306">
        <v>2157.3500976999999</v>
      </c>
      <c r="I306">
        <v>2157.9099120999999</v>
      </c>
      <c r="J306">
        <v>2190.6752929999998</v>
      </c>
      <c r="L306" t="str">
        <f t="shared" si="31"/>
        <v>13AUG2023:17:00:00</v>
      </c>
      <c r="M306">
        <v>18</v>
      </c>
      <c r="N306">
        <f t="shared" si="32"/>
        <v>-178.88085940000019</v>
      </c>
      <c r="O306">
        <f t="shared" si="33"/>
        <v>-178.88085940000019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7.6549797089953202</v>
      </c>
    </row>
    <row r="307" spans="1:19" x14ac:dyDescent="0.3">
      <c r="A307" t="s">
        <v>333</v>
      </c>
      <c r="B307">
        <v>2384.4670409999999</v>
      </c>
      <c r="C307">
        <v>2167.5300293</v>
      </c>
      <c r="D307">
        <v>2284.5466308999999</v>
      </c>
      <c r="E307">
        <v>2261.2431640999998</v>
      </c>
      <c r="F307">
        <v>2221.7800293</v>
      </c>
      <c r="G307">
        <v>2224.1599120999999</v>
      </c>
      <c r="H307">
        <v>2167.1799316000001</v>
      </c>
      <c r="I307">
        <v>2167.5300293</v>
      </c>
      <c r="J307">
        <v>2201.9165039</v>
      </c>
      <c r="L307" t="str">
        <f t="shared" si="31"/>
        <v>13AUG2023:18:00:00</v>
      </c>
      <c r="M307">
        <v>19</v>
      </c>
      <c r="N307">
        <f t="shared" si="32"/>
        <v>-216.93701169999986</v>
      </c>
      <c r="O307">
        <f t="shared" si="33"/>
        <v>-216.93701169999986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9.0979245244262472</v>
      </c>
    </row>
    <row r="308" spans="1:19" x14ac:dyDescent="0.3">
      <c r="A308" t="s">
        <v>334</v>
      </c>
      <c r="B308">
        <v>2364.9899902000002</v>
      </c>
      <c r="C308">
        <v>2132.4599609000002</v>
      </c>
      <c r="D308">
        <v>2274.4890137000002</v>
      </c>
      <c r="E308">
        <v>2254.2382812999999</v>
      </c>
      <c r="F308">
        <v>2205.8400879000001</v>
      </c>
      <c r="G308">
        <v>2206.3300780999998</v>
      </c>
      <c r="H308">
        <v>2132.1799316000001</v>
      </c>
      <c r="I308">
        <v>2132.4599609000002</v>
      </c>
      <c r="J308">
        <v>2175.5068359000002</v>
      </c>
      <c r="L308" t="str">
        <f t="shared" si="31"/>
        <v>13AUG2023:19:00:00</v>
      </c>
      <c r="M308">
        <v>20</v>
      </c>
      <c r="N308">
        <f t="shared" si="32"/>
        <v>-232.53002930000002</v>
      </c>
      <c r="O308">
        <f t="shared" si="33"/>
        <v>-232.53002930000002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9.8321781598887714</v>
      </c>
    </row>
    <row r="309" spans="1:19" x14ac:dyDescent="0.3">
      <c r="A309" t="s">
        <v>335</v>
      </c>
      <c r="B309">
        <v>2280.8977051000002</v>
      </c>
      <c r="C309">
        <v>2092.7600097999998</v>
      </c>
      <c r="D309">
        <v>2186.1713866999999</v>
      </c>
      <c r="E309">
        <v>2154.9624023000001</v>
      </c>
      <c r="F309">
        <v>2153.3000487999998</v>
      </c>
      <c r="G309">
        <v>2156.2800293</v>
      </c>
      <c r="H309">
        <v>2092.2299804999998</v>
      </c>
      <c r="I309">
        <v>2092.7600097999998</v>
      </c>
      <c r="J309">
        <v>2123.6894530999998</v>
      </c>
      <c r="L309" t="str">
        <f t="shared" si="31"/>
        <v>13AUG2023:20:00:00</v>
      </c>
      <c r="M309">
        <v>21</v>
      </c>
      <c r="N309">
        <f t="shared" si="32"/>
        <v>-188.13769530000036</v>
      </c>
      <c r="O309">
        <f t="shared" si="33"/>
        <v>-188.13769530000036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8.2484056553405107</v>
      </c>
    </row>
    <row r="310" spans="1:19" x14ac:dyDescent="0.3">
      <c r="A310" t="s">
        <v>336</v>
      </c>
      <c r="B310">
        <v>2135.2919922000001</v>
      </c>
      <c r="C310">
        <v>2034.8000488</v>
      </c>
      <c r="D310">
        <v>2102.3271484000002</v>
      </c>
      <c r="E310">
        <v>2071.3757323999998</v>
      </c>
      <c r="F310">
        <v>2074.3898926000002</v>
      </c>
      <c r="G310">
        <v>2081.2900390999998</v>
      </c>
      <c r="H310">
        <v>2034.2800293</v>
      </c>
      <c r="I310">
        <v>2034.8000488</v>
      </c>
      <c r="J310">
        <v>2056.7575683999999</v>
      </c>
      <c r="L310" t="str">
        <f t="shared" si="31"/>
        <v>13AUG2023:21:00:00</v>
      </c>
      <c r="M310">
        <v>22</v>
      </c>
      <c r="N310">
        <f t="shared" si="32"/>
        <v>-100.49194340000008</v>
      </c>
      <c r="O310">
        <f t="shared" si="33"/>
        <v>-100.49194340000008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4.7062389484476466</v>
      </c>
    </row>
    <row r="311" spans="1:19" x14ac:dyDescent="0.3">
      <c r="A311" t="s">
        <v>337</v>
      </c>
      <c r="B311">
        <v>1980.1896973</v>
      </c>
      <c r="C311">
        <v>1962.6199951000001</v>
      </c>
      <c r="D311">
        <v>2031.8586425999999</v>
      </c>
      <c r="E311">
        <v>1979.8543701000001</v>
      </c>
      <c r="F311">
        <v>2004.9399414</v>
      </c>
      <c r="G311">
        <v>2013.25</v>
      </c>
      <c r="H311">
        <v>1961.7700195</v>
      </c>
      <c r="I311">
        <v>1962.6199951000001</v>
      </c>
      <c r="J311">
        <v>1985.5076904</v>
      </c>
      <c r="L311" t="str">
        <f t="shared" si="31"/>
        <v>13AUG2023:22:00:00</v>
      </c>
      <c r="M311">
        <v>23</v>
      </c>
      <c r="N311">
        <f t="shared" si="32"/>
        <v>-17.569702199999938</v>
      </c>
      <c r="O311">
        <f t="shared" si="33"/>
        <v>-17.569702199999938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0.88727369019020386</v>
      </c>
    </row>
    <row r="312" spans="1:19" x14ac:dyDescent="0.3">
      <c r="A312" t="s">
        <v>338</v>
      </c>
      <c r="B312">
        <v>1765.4316406</v>
      </c>
      <c r="C312">
        <v>1856.4499512</v>
      </c>
      <c r="D312">
        <v>1917.1573486</v>
      </c>
      <c r="E312">
        <v>1869.7476807</v>
      </c>
      <c r="F312">
        <v>1888.1400146000001</v>
      </c>
      <c r="G312">
        <v>1890.7299805</v>
      </c>
      <c r="H312">
        <v>1856.0899658000001</v>
      </c>
      <c r="I312">
        <v>1856.4499512</v>
      </c>
      <c r="J312">
        <v>1875.0805664</v>
      </c>
      <c r="L312" t="str">
        <f t="shared" si="31"/>
        <v>13AUG2023:23:00:00</v>
      </c>
      <c r="M312">
        <v>24</v>
      </c>
      <c r="N312">
        <f t="shared" si="32"/>
        <v>91.01831059999995</v>
      </c>
      <c r="O312" t="str">
        <f t="shared" si="33"/>
        <v/>
      </c>
      <c r="P312">
        <f t="shared" si="34"/>
        <v>91.01831059999995</v>
      </c>
      <c r="Q312" t="str">
        <f t="shared" si="35"/>
        <v/>
      </c>
      <c r="R312">
        <f t="shared" si="36"/>
        <v>1</v>
      </c>
      <c r="S312">
        <f t="shared" si="37"/>
        <v>5.155583966370199</v>
      </c>
    </row>
    <row r="313" spans="1:19" x14ac:dyDescent="0.3">
      <c r="A313" t="s">
        <v>339</v>
      </c>
      <c r="B313">
        <v>1617.4908447</v>
      </c>
      <c r="C313">
        <v>1752.5500488</v>
      </c>
      <c r="D313">
        <v>1812.5419922000001</v>
      </c>
      <c r="E313">
        <v>1759.9118652</v>
      </c>
      <c r="F313">
        <v>1759.5500488</v>
      </c>
      <c r="G313">
        <v>1758.3499756000001</v>
      </c>
      <c r="H313">
        <v>1752.9599608999999</v>
      </c>
      <c r="I313">
        <v>1752.5500488</v>
      </c>
      <c r="J313">
        <v>1765.9514160000001</v>
      </c>
      <c r="L313" t="str">
        <f t="shared" si="31"/>
        <v>14AUG2023:00:00:00</v>
      </c>
      <c r="M313">
        <v>1</v>
      </c>
      <c r="N313">
        <f t="shared" si="32"/>
        <v>135.05920409999999</v>
      </c>
      <c r="O313" t="str">
        <f t="shared" si="33"/>
        <v/>
      </c>
      <c r="P313">
        <f t="shared" si="34"/>
        <v>135.05920409999999</v>
      </c>
      <c r="Q313" t="str">
        <f t="shared" si="35"/>
        <v/>
      </c>
      <c r="R313">
        <f t="shared" si="36"/>
        <v>1</v>
      </c>
      <c r="S313">
        <f t="shared" si="37"/>
        <v>8.3499207765253072</v>
      </c>
    </row>
    <row r="314" spans="1:19" x14ac:dyDescent="0.3">
      <c r="A314" t="s">
        <v>340</v>
      </c>
      <c r="B314">
        <v>1565.6900635</v>
      </c>
      <c r="C314">
        <v>1655.8800048999999</v>
      </c>
      <c r="D314">
        <v>1701.2324219</v>
      </c>
      <c r="E314">
        <v>1616.8537598</v>
      </c>
      <c r="F314">
        <v>1640.5699463000001</v>
      </c>
      <c r="G314">
        <v>1630.1400146000001</v>
      </c>
      <c r="H314">
        <v>1655.8800048999999</v>
      </c>
      <c r="I314">
        <v>1649.4300536999999</v>
      </c>
      <c r="J314">
        <v>1658.9106445</v>
      </c>
      <c r="L314" t="str">
        <f t="shared" si="31"/>
        <v>14AUG2023:01:00:00</v>
      </c>
      <c r="M314">
        <v>2</v>
      </c>
      <c r="N314">
        <f t="shared" si="32"/>
        <v>90.189941399999952</v>
      </c>
      <c r="O314" t="str">
        <f t="shared" si="33"/>
        <v/>
      </c>
      <c r="P314">
        <f t="shared" si="34"/>
        <v>90.189941399999952</v>
      </c>
      <c r="Q314" t="str">
        <f t="shared" si="35"/>
        <v/>
      </c>
      <c r="R314">
        <f t="shared" si="36"/>
        <v>1</v>
      </c>
      <c r="S314">
        <f t="shared" si="37"/>
        <v>5.7603955918571845</v>
      </c>
    </row>
    <row r="315" spans="1:19" x14ac:dyDescent="0.3">
      <c r="A315" t="s">
        <v>341</v>
      </c>
      <c r="B315">
        <v>1547.4251709</v>
      </c>
      <c r="C315">
        <v>1551.8599853999999</v>
      </c>
      <c r="D315">
        <v>1645.104126</v>
      </c>
      <c r="E315">
        <v>1579.9179687999999</v>
      </c>
      <c r="F315">
        <v>1537.2299805</v>
      </c>
      <c r="G315">
        <v>1520.5500488</v>
      </c>
      <c r="H315">
        <v>1551.8599853999999</v>
      </c>
      <c r="I315">
        <v>1544.5999756000001</v>
      </c>
      <c r="J315">
        <v>1563.7368164</v>
      </c>
      <c r="L315" t="str">
        <f t="shared" si="31"/>
        <v>14AUG2023:02:00:00</v>
      </c>
      <c r="M315">
        <v>3</v>
      </c>
      <c r="N315">
        <f t="shared" si="32"/>
        <v>4.4348144999999022</v>
      </c>
      <c r="O315" t="str">
        <f t="shared" si="33"/>
        <v/>
      </c>
      <c r="P315">
        <f t="shared" si="34"/>
        <v>4.4348144999999022</v>
      </c>
      <c r="Q315" t="str">
        <f t="shared" si="35"/>
        <v/>
      </c>
      <c r="R315">
        <f t="shared" si="36"/>
        <v>1</v>
      </c>
      <c r="S315">
        <f t="shared" si="37"/>
        <v>0.28659314733910934</v>
      </c>
    </row>
    <row r="316" spans="1:19" x14ac:dyDescent="0.3">
      <c r="A316" t="s">
        <v>342</v>
      </c>
      <c r="B316">
        <v>1421.4161377</v>
      </c>
      <c r="C316">
        <v>1459.9799805</v>
      </c>
      <c r="D316">
        <v>1569.3156738</v>
      </c>
      <c r="E316">
        <v>1526.0517577999999</v>
      </c>
      <c r="F316">
        <v>1441.9399414</v>
      </c>
      <c r="G316">
        <v>1418.9000243999999</v>
      </c>
      <c r="H316">
        <v>1459.9799805</v>
      </c>
      <c r="I316">
        <v>1451.7399902</v>
      </c>
      <c r="J316">
        <v>1473.4631348</v>
      </c>
      <c r="L316" t="str">
        <f t="shared" si="31"/>
        <v>14AUG2023:03:00:00</v>
      </c>
      <c r="M316">
        <v>4</v>
      </c>
      <c r="N316">
        <f t="shared" si="32"/>
        <v>38.563842799999975</v>
      </c>
      <c r="O316" t="str">
        <f t="shared" si="33"/>
        <v/>
      </c>
      <c r="P316">
        <f t="shared" si="34"/>
        <v>38.563842799999975</v>
      </c>
      <c r="Q316" t="str">
        <f t="shared" si="35"/>
        <v/>
      </c>
      <c r="R316">
        <f t="shared" si="36"/>
        <v>1</v>
      </c>
      <c r="S316">
        <f t="shared" si="37"/>
        <v>2.7130578988923193</v>
      </c>
    </row>
    <row r="317" spans="1:19" x14ac:dyDescent="0.3">
      <c r="A317" t="s">
        <v>343</v>
      </c>
      <c r="B317">
        <v>1351.3132324000001</v>
      </c>
      <c r="C317">
        <v>1402.0600586</v>
      </c>
      <c r="D317">
        <v>1485.9942627</v>
      </c>
      <c r="E317">
        <v>1449.2640381000001</v>
      </c>
      <c r="F317">
        <v>1394.0999756000001</v>
      </c>
      <c r="G317">
        <v>1367.8599853999999</v>
      </c>
      <c r="H317">
        <v>1402.0600586</v>
      </c>
      <c r="I317">
        <v>1394.6300048999999</v>
      </c>
      <c r="J317">
        <v>1412.4018555</v>
      </c>
      <c r="L317" t="str">
        <f t="shared" si="31"/>
        <v>14AUG2023:04:00:00</v>
      </c>
      <c r="M317">
        <v>5</v>
      </c>
      <c r="N317">
        <f t="shared" si="32"/>
        <v>50.746826199999987</v>
      </c>
      <c r="O317" t="str">
        <f t="shared" si="33"/>
        <v/>
      </c>
      <c r="P317">
        <f t="shared" si="34"/>
        <v>50.746826199999987</v>
      </c>
      <c r="Q317" t="str">
        <f t="shared" si="35"/>
        <v/>
      </c>
      <c r="R317">
        <f t="shared" si="36"/>
        <v>1</v>
      </c>
      <c r="S317">
        <f t="shared" si="37"/>
        <v>3.7553710703972816</v>
      </c>
    </row>
    <row r="318" spans="1:19" x14ac:dyDescent="0.3">
      <c r="A318" t="s">
        <v>344</v>
      </c>
      <c r="B318">
        <v>1395.8808594</v>
      </c>
      <c r="C318">
        <v>1368.3299560999999</v>
      </c>
      <c r="D318">
        <v>1439.8842772999999</v>
      </c>
      <c r="E318">
        <v>1406.2233887</v>
      </c>
      <c r="F318">
        <v>1356.7700195</v>
      </c>
      <c r="G318">
        <v>1334.6800536999999</v>
      </c>
      <c r="H318">
        <v>1368.3299560999999</v>
      </c>
      <c r="I318">
        <v>1361.4699707</v>
      </c>
      <c r="J318">
        <v>1376.0618896000001</v>
      </c>
      <c r="L318" t="str">
        <f t="shared" si="31"/>
        <v>14AUG2023:05:00:00</v>
      </c>
      <c r="M318">
        <v>6</v>
      </c>
      <c r="N318">
        <f t="shared" si="32"/>
        <v>-27.550903300000073</v>
      </c>
      <c r="O318">
        <f t="shared" si="33"/>
        <v>-27.550903300000073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1.9737288547564471</v>
      </c>
    </row>
    <row r="319" spans="1:19" x14ac:dyDescent="0.3">
      <c r="A319" t="s">
        <v>345</v>
      </c>
      <c r="B319">
        <v>1392.0491943</v>
      </c>
      <c r="C319">
        <v>1358.1800536999999</v>
      </c>
      <c r="D319">
        <v>1436.104126</v>
      </c>
      <c r="E319">
        <v>1434.9376221</v>
      </c>
      <c r="F319">
        <v>1354.7800293</v>
      </c>
      <c r="G319">
        <v>1337.4300536999999</v>
      </c>
      <c r="H319">
        <v>1358.1800536999999</v>
      </c>
      <c r="I319">
        <v>1352.3000488</v>
      </c>
      <c r="J319">
        <v>1369.5859375</v>
      </c>
      <c r="L319" t="str">
        <f t="shared" si="31"/>
        <v>14AUG2023:06:00:00</v>
      </c>
      <c r="M319">
        <v>7</v>
      </c>
      <c r="N319">
        <f t="shared" si="32"/>
        <v>-33.869140600000037</v>
      </c>
      <c r="O319">
        <f t="shared" si="33"/>
        <v>-33.869140600000037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2.4330419311819886</v>
      </c>
    </row>
    <row r="320" spans="1:19" x14ac:dyDescent="0.3">
      <c r="A320" t="s">
        <v>346</v>
      </c>
      <c r="B320">
        <v>1555.0090332</v>
      </c>
      <c r="C320">
        <v>1374.8299560999999</v>
      </c>
      <c r="D320">
        <v>1483.0133057</v>
      </c>
      <c r="E320">
        <v>1491.3292236</v>
      </c>
      <c r="F320">
        <v>1372.3000488</v>
      </c>
      <c r="G320">
        <v>1359.2399902</v>
      </c>
      <c r="H320">
        <v>1374.8299560999999</v>
      </c>
      <c r="I320">
        <v>1369.8399658000001</v>
      </c>
      <c r="J320">
        <v>1393.1577147999999</v>
      </c>
      <c r="L320" t="str">
        <f t="shared" si="31"/>
        <v>14AUG2023:07:00:00</v>
      </c>
      <c r="M320">
        <v>8</v>
      </c>
      <c r="N320">
        <f t="shared" si="32"/>
        <v>-180.17907710000009</v>
      </c>
      <c r="O320">
        <f t="shared" si="33"/>
        <v>-180.17907710000009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11.587011602705337</v>
      </c>
    </row>
    <row r="321" spans="1:19" x14ac:dyDescent="0.3">
      <c r="A321" t="s">
        <v>347</v>
      </c>
      <c r="B321">
        <v>1689.6047363</v>
      </c>
      <c r="C321">
        <v>1390.4499512</v>
      </c>
      <c r="D321">
        <v>1507.7590332</v>
      </c>
      <c r="E321">
        <v>1533.6630858999999</v>
      </c>
      <c r="F321">
        <v>1399.9200439000001</v>
      </c>
      <c r="G321">
        <v>1382.9599608999999</v>
      </c>
      <c r="H321">
        <v>1390.4499512</v>
      </c>
      <c r="I321">
        <v>1386.1999512</v>
      </c>
      <c r="J321">
        <v>1412.8348389</v>
      </c>
      <c r="L321" t="str">
        <f t="shared" si="31"/>
        <v>14AUG2023:08:00:00</v>
      </c>
      <c r="M321">
        <v>9</v>
      </c>
      <c r="N321">
        <f t="shared" si="32"/>
        <v>-299.15478510000003</v>
      </c>
      <c r="O321">
        <f t="shared" si="33"/>
        <v>-299.15478510000003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17.705607629575397</v>
      </c>
    </row>
    <row r="322" spans="1:19" x14ac:dyDescent="0.3">
      <c r="A322" t="s">
        <v>348</v>
      </c>
      <c r="B322">
        <v>1861.1097411999999</v>
      </c>
      <c r="C322">
        <v>1454.2399902</v>
      </c>
      <c r="D322">
        <v>1585.6086425999999</v>
      </c>
      <c r="E322">
        <v>1608.9978027</v>
      </c>
      <c r="F322">
        <v>1460.6999512</v>
      </c>
      <c r="G322">
        <v>1439.7199707</v>
      </c>
      <c r="H322">
        <v>1454.2399902</v>
      </c>
      <c r="I322">
        <v>1449.8399658000001</v>
      </c>
      <c r="J322">
        <v>1478.3876952999999</v>
      </c>
      <c r="L322" t="str">
        <f t="shared" si="31"/>
        <v>14AUG2023:09:00:00</v>
      </c>
      <c r="M322">
        <v>10</v>
      </c>
      <c r="N322">
        <f t="shared" si="32"/>
        <v>-406.86975099999995</v>
      </c>
      <c r="O322">
        <f t="shared" si="33"/>
        <v>-406.86975099999995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21.8616743544451</v>
      </c>
    </row>
    <row r="323" spans="1:19" x14ac:dyDescent="0.3">
      <c r="A323" t="s">
        <v>349</v>
      </c>
      <c r="B323">
        <v>1960.6981201000001</v>
      </c>
      <c r="C323">
        <v>1587.8499756000001</v>
      </c>
      <c r="D323">
        <v>1679.4089355000001</v>
      </c>
      <c r="E323">
        <v>1743.5540771000001</v>
      </c>
      <c r="F323">
        <v>1574.5799560999999</v>
      </c>
      <c r="G323">
        <v>1555.7399902</v>
      </c>
      <c r="H323">
        <v>1587.8499756000001</v>
      </c>
      <c r="I323">
        <v>1582.6800536999999</v>
      </c>
      <c r="J323">
        <v>1600.072876</v>
      </c>
      <c r="L323" t="str">
        <f t="shared" si="31"/>
        <v>14AUG2023:10:00:00</v>
      </c>
      <c r="M323">
        <v>11</v>
      </c>
      <c r="N323">
        <f t="shared" si="32"/>
        <v>-372.84814449999999</v>
      </c>
      <c r="O323">
        <f t="shared" ref="O323:O386" si="41">IF(N323&lt;0,N323,"")</f>
        <v>-372.84814449999999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19.016091293084113</v>
      </c>
    </row>
    <row r="324" spans="1:19" x14ac:dyDescent="0.3">
      <c r="A324" t="s">
        <v>350</v>
      </c>
      <c r="B324">
        <v>2015.2047118999999</v>
      </c>
      <c r="C324">
        <v>1722.0799560999999</v>
      </c>
      <c r="D324">
        <v>1797.2380370999999</v>
      </c>
      <c r="E324">
        <v>1841.4595947</v>
      </c>
      <c r="F324">
        <v>1698.4799805</v>
      </c>
      <c r="G324">
        <v>1684.4699707</v>
      </c>
      <c r="H324">
        <v>1722.0799560999999</v>
      </c>
      <c r="I324">
        <v>1716.6099853999999</v>
      </c>
      <c r="J324">
        <v>1729.3497314000001</v>
      </c>
      <c r="L324" t="str">
        <f t="shared" ref="L324:L387" si="45">A324</f>
        <v>14AUG2023:11:00:00</v>
      </c>
      <c r="M324">
        <v>12</v>
      </c>
      <c r="N324">
        <f t="shared" ref="N324:N387" si="46">C324-B324</f>
        <v>-293.1247558</v>
      </c>
      <c r="O324">
        <f t="shared" si="41"/>
        <v>-293.1247558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14.545656531520937</v>
      </c>
    </row>
    <row r="325" spans="1:19" x14ac:dyDescent="0.3">
      <c r="A325" t="s">
        <v>351</v>
      </c>
      <c r="B325">
        <v>2121.7900390999998</v>
      </c>
      <c r="C325">
        <v>1856.7700195</v>
      </c>
      <c r="D325">
        <v>1905.8507079999999</v>
      </c>
      <c r="E325">
        <v>1932.7365723</v>
      </c>
      <c r="F325">
        <v>1793.4599608999999</v>
      </c>
      <c r="G325">
        <v>1783.9399414</v>
      </c>
      <c r="H325">
        <v>1856.7700195</v>
      </c>
      <c r="I325">
        <v>1850.8199463000001</v>
      </c>
      <c r="J325">
        <v>1851.1872559000001</v>
      </c>
      <c r="L325" t="str">
        <f t="shared" si="45"/>
        <v>14AUG2023:12:00:00</v>
      </c>
      <c r="M325">
        <v>13</v>
      </c>
      <c r="N325">
        <f t="shared" si="46"/>
        <v>-265.02001959999984</v>
      </c>
      <c r="O325">
        <f t="shared" si="41"/>
        <v>-265.02001959999984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12.490397952495499</v>
      </c>
    </row>
    <row r="326" spans="1:19" x14ac:dyDescent="0.3">
      <c r="A326" t="s">
        <v>352</v>
      </c>
      <c r="B326">
        <v>2208.8837890999998</v>
      </c>
      <c r="C326">
        <v>1969.5699463000001</v>
      </c>
      <c r="D326">
        <v>2008.1568603999999</v>
      </c>
      <c r="E326">
        <v>2048.0246582</v>
      </c>
      <c r="F326">
        <v>1878.5600586</v>
      </c>
      <c r="G326">
        <v>1869.6500243999999</v>
      </c>
      <c r="H326">
        <v>1969.5699463000001</v>
      </c>
      <c r="I326">
        <v>1963.3199463000001</v>
      </c>
      <c r="J326">
        <v>1956.3195800999999</v>
      </c>
      <c r="L326" t="str">
        <f t="shared" si="45"/>
        <v>14AUG2023:13:00:00</v>
      </c>
      <c r="M326">
        <v>14</v>
      </c>
      <c r="N326">
        <f t="shared" si="46"/>
        <v>-239.31384279999975</v>
      </c>
      <c r="O326">
        <f t="shared" si="41"/>
        <v>-239.31384279999975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10.834152705584712</v>
      </c>
    </row>
    <row r="327" spans="1:19" x14ac:dyDescent="0.3">
      <c r="A327" t="s">
        <v>353</v>
      </c>
      <c r="B327">
        <v>2324.1262207</v>
      </c>
      <c r="C327">
        <v>2099.3701172000001</v>
      </c>
      <c r="D327">
        <v>2119.5507812999999</v>
      </c>
      <c r="E327">
        <v>2165.8859862999998</v>
      </c>
      <c r="F327">
        <v>1985.8900146000001</v>
      </c>
      <c r="G327">
        <v>1978.6500243999999</v>
      </c>
      <c r="H327">
        <v>2099.3701172000001</v>
      </c>
      <c r="I327">
        <v>2092.3500976999999</v>
      </c>
      <c r="J327">
        <v>2077.8803711</v>
      </c>
      <c r="L327" t="str">
        <f t="shared" si="45"/>
        <v>14AUG2023:14:00:00</v>
      </c>
      <c r="M327">
        <v>15</v>
      </c>
      <c r="N327">
        <f t="shared" si="46"/>
        <v>-224.75610349999988</v>
      </c>
      <c r="O327">
        <f t="shared" si="41"/>
        <v>-224.75610349999988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9.6705635648439916</v>
      </c>
    </row>
    <row r="328" spans="1:19" x14ac:dyDescent="0.3">
      <c r="A328" t="s">
        <v>354</v>
      </c>
      <c r="B328">
        <v>2424.8410644999999</v>
      </c>
      <c r="C328">
        <v>2179.0700683999999</v>
      </c>
      <c r="D328">
        <v>2200.7819823999998</v>
      </c>
      <c r="E328">
        <v>2237.3745116999999</v>
      </c>
      <c r="F328">
        <v>2064.5600586</v>
      </c>
      <c r="G328">
        <v>2055.5100097999998</v>
      </c>
      <c r="H328">
        <v>2179.0700683999999</v>
      </c>
      <c r="I328">
        <v>2171.6201172000001</v>
      </c>
      <c r="J328">
        <v>2157.3706054999998</v>
      </c>
      <c r="L328" t="str">
        <f t="shared" si="45"/>
        <v>14AUG2023:15:00:00</v>
      </c>
      <c r="M328">
        <v>16</v>
      </c>
      <c r="N328">
        <f t="shared" si="46"/>
        <v>-245.77099610000005</v>
      </c>
      <c r="O328">
        <f t="shared" si="41"/>
        <v>-245.77099610000005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10.135550725287548</v>
      </c>
    </row>
    <row r="329" spans="1:19" x14ac:dyDescent="0.3">
      <c r="A329" t="s">
        <v>355</v>
      </c>
      <c r="B329">
        <v>2442.7526855000001</v>
      </c>
      <c r="C329">
        <v>2223.8601073999998</v>
      </c>
      <c r="D329">
        <v>2222.9958495999999</v>
      </c>
      <c r="E329">
        <v>2273.1728515999998</v>
      </c>
      <c r="F329">
        <v>2108.5800780999998</v>
      </c>
      <c r="G329">
        <v>2095.3701172000001</v>
      </c>
      <c r="H329">
        <v>2223.8601073999998</v>
      </c>
      <c r="I329">
        <v>2216.5600586</v>
      </c>
      <c r="J329">
        <v>2197.1203612999998</v>
      </c>
      <c r="L329" t="str">
        <f t="shared" si="45"/>
        <v>14AUG2023:16:00:00</v>
      </c>
      <c r="M329">
        <v>17</v>
      </c>
      <c r="N329">
        <f t="shared" si="46"/>
        <v>-218.89257810000026</v>
      </c>
      <c r="O329">
        <f t="shared" si="41"/>
        <v>-218.89257810000026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8.9608980638658373</v>
      </c>
    </row>
    <row r="330" spans="1:19" x14ac:dyDescent="0.3">
      <c r="A330" t="s">
        <v>356</v>
      </c>
      <c r="B330">
        <v>2444.9018554999998</v>
      </c>
      <c r="C330">
        <v>2241.0100097999998</v>
      </c>
      <c r="D330">
        <v>2218.1291504000001</v>
      </c>
      <c r="E330">
        <v>2277.3964844000002</v>
      </c>
      <c r="F330">
        <v>2130.6699219000002</v>
      </c>
      <c r="G330">
        <v>2112.0500487999998</v>
      </c>
      <c r="H330">
        <v>2241.0100097999998</v>
      </c>
      <c r="I330">
        <v>2233.7900390999998</v>
      </c>
      <c r="J330">
        <v>2210.3378905999998</v>
      </c>
      <c r="L330" t="str">
        <f t="shared" si="45"/>
        <v>14AUG2023:17:00:00</v>
      </c>
      <c r="M330">
        <v>18</v>
      </c>
      <c r="N330">
        <f t="shared" si="46"/>
        <v>-203.89184569999998</v>
      </c>
      <c r="O330">
        <f t="shared" si="41"/>
        <v>-203.89184569999998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8.3394695472674769</v>
      </c>
    </row>
    <row r="331" spans="1:19" x14ac:dyDescent="0.3">
      <c r="A331" t="s">
        <v>357</v>
      </c>
      <c r="B331">
        <v>2384.9477539</v>
      </c>
      <c r="C331">
        <v>2231.7800293</v>
      </c>
      <c r="D331">
        <v>2209.2746582</v>
      </c>
      <c r="E331">
        <v>2306.4946289</v>
      </c>
      <c r="F331">
        <v>2123.9399414</v>
      </c>
      <c r="G331">
        <v>2103.2399902000002</v>
      </c>
      <c r="H331">
        <v>2231.7800293</v>
      </c>
      <c r="I331">
        <v>2225.0300293</v>
      </c>
      <c r="J331">
        <v>2201.6162109000002</v>
      </c>
      <c r="L331" t="str">
        <f t="shared" si="45"/>
        <v>14AUG2023:18:00:00</v>
      </c>
      <c r="M331">
        <v>19</v>
      </c>
      <c r="N331">
        <f t="shared" si="46"/>
        <v>-153.16772459999993</v>
      </c>
      <c r="O331">
        <f t="shared" si="41"/>
        <v>-153.16772459999993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6.4222675045829192</v>
      </c>
    </row>
    <row r="332" spans="1:19" x14ac:dyDescent="0.3">
      <c r="A332" t="s">
        <v>358</v>
      </c>
      <c r="B332">
        <v>2262.8085937999999</v>
      </c>
      <c r="C332">
        <v>2189.0100097999998</v>
      </c>
      <c r="D332">
        <v>2189.3459472999998</v>
      </c>
      <c r="E332">
        <v>2279.0971679999998</v>
      </c>
      <c r="F332">
        <v>2102.1899414</v>
      </c>
      <c r="G332">
        <v>2075.5200195000002</v>
      </c>
      <c r="H332">
        <v>2189.0100097999998</v>
      </c>
      <c r="I332">
        <v>2182.7299804999998</v>
      </c>
      <c r="J332">
        <v>2167.1623534999999</v>
      </c>
      <c r="L332" t="str">
        <f t="shared" si="45"/>
        <v>14AUG2023:19:00:00</v>
      </c>
      <c r="M332">
        <v>20</v>
      </c>
      <c r="N332">
        <f t="shared" si="46"/>
        <v>-73.798584000000119</v>
      </c>
      <c r="O332">
        <f t="shared" si="41"/>
        <v>-73.798584000000119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3.2613710325391696</v>
      </c>
    </row>
    <row r="333" spans="1:19" x14ac:dyDescent="0.3">
      <c r="A333" t="s">
        <v>359</v>
      </c>
      <c r="B333">
        <v>2053.0585937999999</v>
      </c>
      <c r="C333">
        <v>2110.8999023000001</v>
      </c>
      <c r="D333">
        <v>2081.3618164</v>
      </c>
      <c r="E333">
        <v>2165.5222168</v>
      </c>
      <c r="F333">
        <v>2032.1099853999999</v>
      </c>
      <c r="G333">
        <v>2007.9499512</v>
      </c>
      <c r="H333">
        <v>2110.8999023000001</v>
      </c>
      <c r="I333">
        <v>2105.2700195000002</v>
      </c>
      <c r="J333">
        <v>2085.1293945000002</v>
      </c>
      <c r="L333" t="str">
        <f t="shared" si="45"/>
        <v>14AUG2023:20:00:00</v>
      </c>
      <c r="M333">
        <v>21</v>
      </c>
      <c r="N333">
        <f t="shared" si="46"/>
        <v>57.841308500000196</v>
      </c>
      <c r="O333" t="str">
        <f t="shared" si="41"/>
        <v/>
      </c>
      <c r="P333">
        <f t="shared" si="42"/>
        <v>57.841308500000196</v>
      </c>
      <c r="Q333" t="str">
        <f t="shared" si="43"/>
        <v/>
      </c>
      <c r="R333">
        <f t="shared" si="44"/>
        <v>1</v>
      </c>
      <c r="S333">
        <f t="shared" si="47"/>
        <v>2.8173238053056195</v>
      </c>
    </row>
    <row r="334" spans="1:19" x14ac:dyDescent="0.3">
      <c r="A334" t="s">
        <v>360</v>
      </c>
      <c r="B334">
        <v>1894.5192870999999</v>
      </c>
      <c r="C334">
        <v>2014.9599608999999</v>
      </c>
      <c r="D334">
        <v>1961.2199707</v>
      </c>
      <c r="E334">
        <v>2042.2105713000001</v>
      </c>
      <c r="F334">
        <v>1949.0500488</v>
      </c>
      <c r="G334">
        <v>1921.9200439000001</v>
      </c>
      <c r="H334">
        <v>2014.9599608999999</v>
      </c>
      <c r="I334">
        <v>2010.0600586</v>
      </c>
      <c r="J334">
        <v>1986.847168</v>
      </c>
      <c r="L334" t="str">
        <f t="shared" si="45"/>
        <v>14AUG2023:21:00:00</v>
      </c>
      <c r="M334">
        <v>22</v>
      </c>
      <c r="N334">
        <f t="shared" si="46"/>
        <v>120.44067380000001</v>
      </c>
      <c r="O334" t="str">
        <f t="shared" si="41"/>
        <v/>
      </c>
      <c r="P334">
        <f t="shared" si="42"/>
        <v>120.44067380000001</v>
      </c>
      <c r="Q334" t="str">
        <f t="shared" si="43"/>
        <v/>
      </c>
      <c r="R334">
        <f t="shared" si="44"/>
        <v>1</v>
      </c>
      <c r="S334">
        <f t="shared" si="47"/>
        <v>6.3573210692598607</v>
      </c>
    </row>
    <row r="335" spans="1:19" x14ac:dyDescent="0.3">
      <c r="A335" t="s">
        <v>361</v>
      </c>
      <c r="B335">
        <v>1781.8543701000001</v>
      </c>
      <c r="C335">
        <v>1933.5699463000001</v>
      </c>
      <c r="D335">
        <v>1881.2512207</v>
      </c>
      <c r="E335">
        <v>1918.5461425999999</v>
      </c>
      <c r="F335">
        <v>1888.5999756000001</v>
      </c>
      <c r="G335">
        <v>1858.0999756000001</v>
      </c>
      <c r="H335">
        <v>1933.5699463000001</v>
      </c>
      <c r="I335">
        <v>1928.7600098</v>
      </c>
      <c r="J335">
        <v>1909.6192627</v>
      </c>
      <c r="L335" t="str">
        <f t="shared" si="45"/>
        <v>14AUG2023:22:00:00</v>
      </c>
      <c r="M335">
        <v>23</v>
      </c>
      <c r="N335">
        <f t="shared" si="46"/>
        <v>151.71557619999999</v>
      </c>
      <c r="O335" t="str">
        <f t="shared" si="41"/>
        <v/>
      </c>
      <c r="P335">
        <f t="shared" si="42"/>
        <v>151.71557619999999</v>
      </c>
      <c r="Q335" t="str">
        <f t="shared" si="43"/>
        <v/>
      </c>
      <c r="R335">
        <f t="shared" si="44"/>
        <v>1</v>
      </c>
      <c r="S335">
        <f t="shared" si="47"/>
        <v>8.5144767577995442</v>
      </c>
    </row>
    <row r="336" spans="1:19" x14ac:dyDescent="0.3">
      <c r="A336" t="s">
        <v>362</v>
      </c>
      <c r="B336">
        <v>1629.0194091999999</v>
      </c>
      <c r="C336">
        <v>1817.9399414</v>
      </c>
      <c r="D336">
        <v>1759.4957274999999</v>
      </c>
      <c r="E336">
        <v>1775.7663574000001</v>
      </c>
      <c r="F336">
        <v>1771.1400146000001</v>
      </c>
      <c r="G336">
        <v>1753.8699951000001</v>
      </c>
      <c r="H336">
        <v>1817.9399414</v>
      </c>
      <c r="I336">
        <v>1813.3900146000001</v>
      </c>
      <c r="J336">
        <v>1793.7993164</v>
      </c>
      <c r="L336" t="str">
        <f t="shared" si="45"/>
        <v>14AUG2023:23:00:00</v>
      </c>
      <c r="M336">
        <v>24</v>
      </c>
      <c r="N336">
        <f t="shared" si="46"/>
        <v>188.92053220000003</v>
      </c>
      <c r="O336" t="str">
        <f t="shared" si="41"/>
        <v/>
      </c>
      <c r="P336">
        <f t="shared" si="42"/>
        <v>188.92053220000003</v>
      </c>
      <c r="Q336" t="str">
        <f t="shared" si="43"/>
        <v/>
      </c>
      <c r="R336">
        <f t="shared" si="44"/>
        <v>1</v>
      </c>
      <c r="S336">
        <f t="shared" si="47"/>
        <v>11.597193448589884</v>
      </c>
    </row>
    <row r="337" spans="1:19" x14ac:dyDescent="0.3">
      <c r="A337" t="s">
        <v>363</v>
      </c>
      <c r="B337">
        <v>1514.9161377</v>
      </c>
      <c r="C337">
        <v>1705.6300048999999</v>
      </c>
      <c r="D337">
        <v>1655.3150635</v>
      </c>
      <c r="E337">
        <v>1682.3236084</v>
      </c>
      <c r="F337">
        <v>1660.7399902</v>
      </c>
      <c r="G337">
        <v>1650.1400146000001</v>
      </c>
      <c r="H337">
        <v>1705.6300048999999</v>
      </c>
      <c r="I337">
        <v>1701.9200439000001</v>
      </c>
      <c r="J337">
        <v>1684.4161377</v>
      </c>
      <c r="L337" t="str">
        <f t="shared" si="45"/>
        <v>15AUG2023:00:00:00</v>
      </c>
      <c r="M337">
        <v>1</v>
      </c>
      <c r="N337">
        <f t="shared" si="46"/>
        <v>190.71386719999987</v>
      </c>
      <c r="O337" t="str">
        <f t="shared" si="41"/>
        <v/>
      </c>
      <c r="P337">
        <f t="shared" si="42"/>
        <v>190.71386719999987</v>
      </c>
      <c r="Q337" t="str">
        <f t="shared" si="43"/>
        <v/>
      </c>
      <c r="R337">
        <f t="shared" si="44"/>
        <v>1</v>
      </c>
      <c r="S337">
        <f t="shared" si="47"/>
        <v>12.589070936266381</v>
      </c>
    </row>
    <row r="338" spans="1:19" x14ac:dyDescent="0.3">
      <c r="A338" t="s">
        <v>364</v>
      </c>
      <c r="B338">
        <v>1441.8422852000001</v>
      </c>
      <c r="C338">
        <v>1650.9000243999999</v>
      </c>
      <c r="D338">
        <v>1579.5046387</v>
      </c>
      <c r="E338">
        <v>1585.2794189000001</v>
      </c>
      <c r="F338">
        <v>1546.0799560999999</v>
      </c>
      <c r="G338">
        <v>1579.6099853999999</v>
      </c>
      <c r="H338">
        <v>1650.9000243999999</v>
      </c>
      <c r="I338">
        <v>1650</v>
      </c>
      <c r="J338">
        <v>1618.7399902</v>
      </c>
      <c r="L338" t="str">
        <f t="shared" si="45"/>
        <v>15AUG2023:01:00:00</v>
      </c>
      <c r="M338">
        <v>2</v>
      </c>
      <c r="N338">
        <f t="shared" si="46"/>
        <v>209.05773919999979</v>
      </c>
      <c r="O338" t="str">
        <f t="shared" si="41"/>
        <v/>
      </c>
      <c r="P338">
        <f t="shared" si="42"/>
        <v>209.05773919999979</v>
      </c>
      <c r="Q338" t="str">
        <f t="shared" si="43"/>
        <v/>
      </c>
      <c r="R338">
        <f t="shared" si="44"/>
        <v>1</v>
      </c>
      <c r="S338">
        <f t="shared" si="47"/>
        <v>14.499348600460907</v>
      </c>
    </row>
    <row r="339" spans="1:19" x14ac:dyDescent="0.3">
      <c r="A339" t="s">
        <v>365</v>
      </c>
      <c r="B339">
        <v>1434.7382812999999</v>
      </c>
      <c r="C339">
        <v>1578.1999512</v>
      </c>
      <c r="D339">
        <v>1470.6896973</v>
      </c>
      <c r="E339">
        <v>1472.5567627</v>
      </c>
      <c r="F339">
        <v>1478.0300293</v>
      </c>
      <c r="G339">
        <v>1508.6099853999999</v>
      </c>
      <c r="H339">
        <v>1578.1999512</v>
      </c>
      <c r="I339">
        <v>1576.7399902</v>
      </c>
      <c r="J339">
        <v>1539.2839355000001</v>
      </c>
      <c r="L339" t="str">
        <f t="shared" si="45"/>
        <v>15AUG2023:02:00:00</v>
      </c>
      <c r="M339">
        <v>3</v>
      </c>
      <c r="N339">
        <f t="shared" si="46"/>
        <v>143.46166990000006</v>
      </c>
      <c r="O339" t="str">
        <f t="shared" si="41"/>
        <v/>
      </c>
      <c r="P339">
        <f t="shared" si="42"/>
        <v>143.46166990000006</v>
      </c>
      <c r="Q339" t="str">
        <f t="shared" si="43"/>
        <v/>
      </c>
      <c r="R339">
        <f t="shared" si="44"/>
        <v>1</v>
      </c>
      <c r="S339">
        <f t="shared" si="47"/>
        <v>9.9991525820312734</v>
      </c>
    </row>
    <row r="340" spans="1:19" x14ac:dyDescent="0.3">
      <c r="A340" t="s">
        <v>366</v>
      </c>
      <c r="B340">
        <v>1354.6777344</v>
      </c>
      <c r="C340">
        <v>1501.4200439000001</v>
      </c>
      <c r="D340">
        <v>1389.3358154</v>
      </c>
      <c r="E340">
        <v>1368.8493652</v>
      </c>
      <c r="F340">
        <v>1397.8199463000001</v>
      </c>
      <c r="G340">
        <v>1432.7299805</v>
      </c>
      <c r="H340">
        <v>1501.4200439000001</v>
      </c>
      <c r="I340">
        <v>1499.25</v>
      </c>
      <c r="J340">
        <v>1461.1232910000001</v>
      </c>
      <c r="L340" t="str">
        <f t="shared" si="45"/>
        <v>15AUG2023:03:00:00</v>
      </c>
      <c r="M340">
        <v>4</v>
      </c>
      <c r="N340">
        <f t="shared" si="46"/>
        <v>146.74230950000015</v>
      </c>
      <c r="O340" t="str">
        <f t="shared" si="41"/>
        <v/>
      </c>
      <c r="P340">
        <f t="shared" si="42"/>
        <v>146.74230950000015</v>
      </c>
      <c r="Q340" t="str">
        <f t="shared" si="43"/>
        <v/>
      </c>
      <c r="R340">
        <f t="shared" si="44"/>
        <v>1</v>
      </c>
      <c r="S340">
        <f t="shared" si="47"/>
        <v>10.832267023639666</v>
      </c>
    </row>
    <row r="341" spans="1:19" x14ac:dyDescent="0.3">
      <c r="A341" t="s">
        <v>367</v>
      </c>
      <c r="B341">
        <v>1274.223999</v>
      </c>
      <c r="C341">
        <v>1447.4000243999999</v>
      </c>
      <c r="D341">
        <v>1327.0456543</v>
      </c>
      <c r="E341">
        <v>1288.6422118999999</v>
      </c>
      <c r="F341">
        <v>1367.2299805</v>
      </c>
      <c r="G341">
        <v>1393.6800536999999</v>
      </c>
      <c r="H341">
        <v>1447.4000243999999</v>
      </c>
      <c r="I341">
        <v>1445.8000488</v>
      </c>
      <c r="J341">
        <v>1409.4602050999999</v>
      </c>
      <c r="L341" t="str">
        <f t="shared" si="45"/>
        <v>15AUG2023:04:00:00</v>
      </c>
      <c r="M341">
        <v>5</v>
      </c>
      <c r="N341">
        <f t="shared" si="46"/>
        <v>173.17602539999984</v>
      </c>
      <c r="O341" t="str">
        <f t="shared" si="41"/>
        <v/>
      </c>
      <c r="P341">
        <f t="shared" si="42"/>
        <v>173.17602539999984</v>
      </c>
      <c r="Q341" t="str">
        <f t="shared" si="43"/>
        <v/>
      </c>
      <c r="R341">
        <f t="shared" si="44"/>
        <v>1</v>
      </c>
      <c r="S341">
        <f t="shared" si="47"/>
        <v>13.590705051537791</v>
      </c>
    </row>
    <row r="342" spans="1:19" x14ac:dyDescent="0.3">
      <c r="A342" t="s">
        <v>368</v>
      </c>
      <c r="B342">
        <v>1239.5632324000001</v>
      </c>
      <c r="C342">
        <v>1412.6400146000001</v>
      </c>
      <c r="D342">
        <v>1272.5808105000001</v>
      </c>
      <c r="E342">
        <v>1216.3293457</v>
      </c>
      <c r="F342">
        <v>1334.2900391000001</v>
      </c>
      <c r="G342">
        <v>1353.8299560999999</v>
      </c>
      <c r="H342">
        <v>1412.6400146000001</v>
      </c>
      <c r="I342">
        <v>1411.2399902</v>
      </c>
      <c r="J342">
        <v>1370.4921875</v>
      </c>
      <c r="L342" t="str">
        <f t="shared" si="45"/>
        <v>15AUG2023:05:00:00</v>
      </c>
      <c r="M342">
        <v>6</v>
      </c>
      <c r="N342">
        <f t="shared" si="46"/>
        <v>173.07678220000003</v>
      </c>
      <c r="O342" t="str">
        <f t="shared" si="41"/>
        <v/>
      </c>
      <c r="P342">
        <f t="shared" si="42"/>
        <v>173.07678220000003</v>
      </c>
      <c r="Q342" t="str">
        <f t="shared" si="43"/>
        <v/>
      </c>
      <c r="R342">
        <f t="shared" si="44"/>
        <v>1</v>
      </c>
      <c r="S342">
        <f t="shared" si="47"/>
        <v>13.962723133122839</v>
      </c>
    </row>
    <row r="343" spans="1:19" x14ac:dyDescent="0.3">
      <c r="A343" t="s">
        <v>369</v>
      </c>
      <c r="B343">
        <v>1244.8586425999999</v>
      </c>
      <c r="C343">
        <v>1397.9000243999999</v>
      </c>
      <c r="D343">
        <v>1252.0708007999999</v>
      </c>
      <c r="E343">
        <v>1230.8341064000001</v>
      </c>
      <c r="F343">
        <v>1313.0200195</v>
      </c>
      <c r="G343">
        <v>1334.5899658000001</v>
      </c>
      <c r="H343">
        <v>1397.9000243999999</v>
      </c>
      <c r="I343">
        <v>1396.7700195</v>
      </c>
      <c r="J343">
        <v>1353.5761719</v>
      </c>
      <c r="L343" t="str">
        <f t="shared" si="45"/>
        <v>15AUG2023:06:00:00</v>
      </c>
      <c r="M343">
        <v>7</v>
      </c>
      <c r="N343">
        <f t="shared" si="46"/>
        <v>153.04138179999995</v>
      </c>
      <c r="O343" t="str">
        <f t="shared" si="41"/>
        <v/>
      </c>
      <c r="P343">
        <f t="shared" si="42"/>
        <v>153.04138179999995</v>
      </c>
      <c r="Q343" t="str">
        <f t="shared" si="43"/>
        <v/>
      </c>
      <c r="R343">
        <f t="shared" si="44"/>
        <v>1</v>
      </c>
      <c r="S343">
        <f t="shared" si="47"/>
        <v>12.293876313567553</v>
      </c>
    </row>
    <row r="344" spans="1:19" x14ac:dyDescent="0.3">
      <c r="A344" t="s">
        <v>370</v>
      </c>
      <c r="B344">
        <v>1289.1961670000001</v>
      </c>
      <c r="C344">
        <v>1427.1600341999999</v>
      </c>
      <c r="D344">
        <v>1300.4244385</v>
      </c>
      <c r="E344">
        <v>1300.7149658000001</v>
      </c>
      <c r="F344">
        <v>1351.5200195</v>
      </c>
      <c r="G344">
        <v>1370.6700439000001</v>
      </c>
      <c r="H344">
        <v>1427.1600341999999</v>
      </c>
      <c r="I344">
        <v>1425.9399414</v>
      </c>
      <c r="J344">
        <v>1388.2338867000001</v>
      </c>
      <c r="L344" t="str">
        <f t="shared" si="45"/>
        <v>15AUG2023:07:00:00</v>
      </c>
      <c r="M344">
        <v>8</v>
      </c>
      <c r="N344">
        <f t="shared" si="46"/>
        <v>137.96386719999987</v>
      </c>
      <c r="O344" t="str">
        <f t="shared" si="41"/>
        <v/>
      </c>
      <c r="P344">
        <f t="shared" si="42"/>
        <v>137.96386719999987</v>
      </c>
      <c r="Q344" t="str">
        <f t="shared" si="43"/>
        <v/>
      </c>
      <c r="R344">
        <f t="shared" si="44"/>
        <v>1</v>
      </c>
      <c r="S344">
        <f t="shared" si="47"/>
        <v>10.701541839132684</v>
      </c>
    </row>
    <row r="345" spans="1:19" x14ac:dyDescent="0.3">
      <c r="A345" t="s">
        <v>371</v>
      </c>
      <c r="B345">
        <v>1291.1422118999999</v>
      </c>
      <c r="C345">
        <v>1439.4799805</v>
      </c>
      <c r="D345">
        <v>1328.2537841999999</v>
      </c>
      <c r="E345">
        <v>1365.8991699000001</v>
      </c>
      <c r="F345">
        <v>1371.6999512</v>
      </c>
      <c r="G345">
        <v>1390.6400146000001</v>
      </c>
      <c r="H345">
        <v>1439.4799805</v>
      </c>
      <c r="I345">
        <v>1438.3499756000001</v>
      </c>
      <c r="J345">
        <v>1405.2337646000001</v>
      </c>
      <c r="L345" t="str">
        <f t="shared" si="45"/>
        <v>15AUG2023:08:00:00</v>
      </c>
      <c r="M345">
        <v>9</v>
      </c>
      <c r="N345">
        <f t="shared" si="46"/>
        <v>148.33776860000012</v>
      </c>
      <c r="O345" t="str">
        <f t="shared" si="41"/>
        <v/>
      </c>
      <c r="P345">
        <f t="shared" si="42"/>
        <v>148.33776860000012</v>
      </c>
      <c r="Q345" t="str">
        <f t="shared" si="43"/>
        <v/>
      </c>
      <c r="R345">
        <f t="shared" si="44"/>
        <v>1</v>
      </c>
      <c r="S345">
        <f t="shared" si="47"/>
        <v>11.488879167052515</v>
      </c>
    </row>
    <row r="346" spans="1:19" x14ac:dyDescent="0.3">
      <c r="A346" t="s">
        <v>372</v>
      </c>
      <c r="B346">
        <v>1333.2675781</v>
      </c>
      <c r="C346">
        <v>1509.9699707</v>
      </c>
      <c r="D346">
        <v>1434.2691649999999</v>
      </c>
      <c r="E346">
        <v>1526.8613281</v>
      </c>
      <c r="F346">
        <v>1443.6500243999999</v>
      </c>
      <c r="G346">
        <v>1464.8299560999999</v>
      </c>
      <c r="H346">
        <v>1509.9699707</v>
      </c>
      <c r="I346">
        <v>1508.7800293</v>
      </c>
      <c r="J346">
        <v>1483.3269043</v>
      </c>
      <c r="L346" t="str">
        <f t="shared" si="45"/>
        <v>15AUG2023:09:00:00</v>
      </c>
      <c r="M346">
        <v>10</v>
      </c>
      <c r="N346">
        <f t="shared" si="46"/>
        <v>176.70239259999994</v>
      </c>
      <c r="O346" t="str">
        <f t="shared" si="41"/>
        <v/>
      </c>
      <c r="P346">
        <f t="shared" si="42"/>
        <v>176.70239259999994</v>
      </c>
      <c r="Q346" t="str">
        <f t="shared" si="43"/>
        <v/>
      </c>
      <c r="R346">
        <f t="shared" si="44"/>
        <v>1</v>
      </c>
      <c r="S346">
        <f t="shared" si="47"/>
        <v>13.253333052005454</v>
      </c>
    </row>
    <row r="347" spans="1:19" x14ac:dyDescent="0.3">
      <c r="A347" t="s">
        <v>373</v>
      </c>
      <c r="B347">
        <v>1354.7149658000001</v>
      </c>
      <c r="C347">
        <v>1636.9499512</v>
      </c>
      <c r="D347">
        <v>1568.2322998</v>
      </c>
      <c r="E347">
        <v>1695.7426757999999</v>
      </c>
      <c r="F347">
        <v>1548.3299560999999</v>
      </c>
      <c r="G347">
        <v>1573.9599608999999</v>
      </c>
      <c r="H347">
        <v>1636.9499512</v>
      </c>
      <c r="I347">
        <v>1635.0100098</v>
      </c>
      <c r="J347">
        <v>1607.463501</v>
      </c>
      <c r="L347" t="str">
        <f t="shared" si="45"/>
        <v>15AUG2023:10:00:00</v>
      </c>
      <c r="M347">
        <v>11</v>
      </c>
      <c r="N347">
        <f t="shared" si="46"/>
        <v>282.23498539999991</v>
      </c>
      <c r="O347" t="str">
        <f t="shared" si="41"/>
        <v/>
      </c>
      <c r="P347">
        <f t="shared" si="42"/>
        <v>282.23498539999991</v>
      </c>
      <c r="Q347" t="str">
        <f t="shared" si="43"/>
        <v/>
      </c>
      <c r="R347">
        <f t="shared" si="44"/>
        <v>1</v>
      </c>
      <c r="S347">
        <f t="shared" si="47"/>
        <v>20.83353270060995</v>
      </c>
    </row>
    <row r="348" spans="1:19" x14ac:dyDescent="0.3">
      <c r="A348" t="s">
        <v>374</v>
      </c>
      <c r="B348">
        <v>1489.6726074000001</v>
      </c>
      <c r="C348">
        <v>1767.0400391000001</v>
      </c>
      <c r="D348">
        <v>1671.9619141000001</v>
      </c>
      <c r="E348">
        <v>1815.7713623</v>
      </c>
      <c r="F348">
        <v>1648.4000243999999</v>
      </c>
      <c r="G348">
        <v>1676.5400391000001</v>
      </c>
      <c r="H348">
        <v>1767.0400391000001</v>
      </c>
      <c r="I348">
        <v>1764.9399414</v>
      </c>
      <c r="J348">
        <v>1726.4804687999999</v>
      </c>
      <c r="L348" t="str">
        <f t="shared" si="45"/>
        <v>15AUG2023:11:00:00</v>
      </c>
      <c r="M348">
        <v>12</v>
      </c>
      <c r="N348">
        <f t="shared" si="46"/>
        <v>277.3674317</v>
      </c>
      <c r="O348" t="str">
        <f t="shared" si="41"/>
        <v/>
      </c>
      <c r="P348">
        <f t="shared" si="42"/>
        <v>277.3674317</v>
      </c>
      <c r="Q348" t="str">
        <f t="shared" si="43"/>
        <v/>
      </c>
      <c r="R348">
        <f t="shared" si="44"/>
        <v>1</v>
      </c>
      <c r="S348">
        <f t="shared" si="47"/>
        <v>18.619355039635401</v>
      </c>
    </row>
    <row r="349" spans="1:19" x14ac:dyDescent="0.3">
      <c r="A349" t="s">
        <v>375</v>
      </c>
      <c r="B349">
        <v>1656.8048096</v>
      </c>
      <c r="C349">
        <v>1906.4200439000001</v>
      </c>
      <c r="D349">
        <v>1764.1071777</v>
      </c>
      <c r="E349">
        <v>1906.5076904</v>
      </c>
      <c r="F349">
        <v>1764.8900146000001</v>
      </c>
      <c r="G349">
        <v>1796.0500488</v>
      </c>
      <c r="H349">
        <v>1906.4200439000001</v>
      </c>
      <c r="I349">
        <v>1903.8900146000001</v>
      </c>
      <c r="J349">
        <v>1852.0085449000001</v>
      </c>
      <c r="L349" t="str">
        <f t="shared" si="45"/>
        <v>15AUG2023:12:00:00</v>
      </c>
      <c r="M349">
        <v>13</v>
      </c>
      <c r="N349">
        <f t="shared" si="46"/>
        <v>249.61523430000011</v>
      </c>
      <c r="O349" t="str">
        <f t="shared" si="41"/>
        <v/>
      </c>
      <c r="P349">
        <f t="shared" si="42"/>
        <v>249.61523430000011</v>
      </c>
      <c r="Q349" t="str">
        <f t="shared" si="43"/>
        <v/>
      </c>
      <c r="R349">
        <f t="shared" si="44"/>
        <v>1</v>
      </c>
      <c r="S349">
        <f t="shared" si="47"/>
        <v>15.06606166602476</v>
      </c>
    </row>
    <row r="350" spans="1:19" x14ac:dyDescent="0.3">
      <c r="A350" t="s">
        <v>376</v>
      </c>
      <c r="B350">
        <v>1853.7803954999999</v>
      </c>
      <c r="C350">
        <v>2024.3900146000001</v>
      </c>
      <c r="D350">
        <v>1876.4351807</v>
      </c>
      <c r="E350">
        <v>1976.5321045000001</v>
      </c>
      <c r="F350">
        <v>1863.6899414</v>
      </c>
      <c r="G350">
        <v>1897.5300293</v>
      </c>
      <c r="H350">
        <v>2024.3900146000001</v>
      </c>
      <c r="I350">
        <v>2021.8599853999999</v>
      </c>
      <c r="J350">
        <v>1965.2841797000001</v>
      </c>
      <c r="L350" t="str">
        <f t="shared" si="45"/>
        <v>15AUG2023:13:00:00</v>
      </c>
      <c r="M350">
        <v>14</v>
      </c>
      <c r="N350">
        <f t="shared" si="46"/>
        <v>170.60961910000015</v>
      </c>
      <c r="O350" t="str">
        <f t="shared" si="41"/>
        <v/>
      </c>
      <c r="P350">
        <f t="shared" si="42"/>
        <v>170.60961910000015</v>
      </c>
      <c r="Q350" t="str">
        <f t="shared" si="43"/>
        <v/>
      </c>
      <c r="R350">
        <f t="shared" si="44"/>
        <v>1</v>
      </c>
      <c r="S350">
        <f t="shared" si="47"/>
        <v>9.203334953490188</v>
      </c>
    </row>
    <row r="351" spans="1:19" x14ac:dyDescent="0.3">
      <c r="A351" t="s">
        <v>377</v>
      </c>
      <c r="B351">
        <v>2006.9647216999999</v>
      </c>
      <c r="C351">
        <v>2151.7399902000002</v>
      </c>
      <c r="D351">
        <v>1998.0041504000001</v>
      </c>
      <c r="E351">
        <v>2085.6032715000001</v>
      </c>
      <c r="F351">
        <v>1977.5300293</v>
      </c>
      <c r="G351">
        <v>2011.8299560999999</v>
      </c>
      <c r="H351">
        <v>2151.7399902000002</v>
      </c>
      <c r="I351">
        <v>2148.5300293</v>
      </c>
      <c r="J351">
        <v>2088.6179198999998</v>
      </c>
      <c r="L351" t="str">
        <f t="shared" si="45"/>
        <v>15AUG2023:14:00:00</v>
      </c>
      <c r="M351">
        <v>15</v>
      </c>
      <c r="N351">
        <f t="shared" si="46"/>
        <v>144.77526850000027</v>
      </c>
      <c r="O351" t="str">
        <f t="shared" si="41"/>
        <v/>
      </c>
      <c r="P351">
        <f t="shared" si="42"/>
        <v>144.77526850000027</v>
      </c>
      <c r="Q351" t="str">
        <f t="shared" si="43"/>
        <v/>
      </c>
      <c r="R351">
        <f t="shared" si="44"/>
        <v>1</v>
      </c>
      <c r="S351">
        <f t="shared" si="47"/>
        <v>7.2136429173188628</v>
      </c>
    </row>
    <row r="352" spans="1:19" x14ac:dyDescent="0.3">
      <c r="A352" t="s">
        <v>378</v>
      </c>
      <c r="B352">
        <v>2133.7443847999998</v>
      </c>
      <c r="C352">
        <v>2230.7099609000002</v>
      </c>
      <c r="D352">
        <v>2065.2399902000002</v>
      </c>
      <c r="E352">
        <v>2136.3542480000001</v>
      </c>
      <c r="F352">
        <v>2065.6799316000001</v>
      </c>
      <c r="G352">
        <v>2098.8601073999998</v>
      </c>
      <c r="H352">
        <v>2230.7099609000002</v>
      </c>
      <c r="I352">
        <v>2227.0700683999999</v>
      </c>
      <c r="J352">
        <v>2166.8359375</v>
      </c>
      <c r="L352" t="str">
        <f t="shared" si="45"/>
        <v>15AUG2023:15:00:00</v>
      </c>
      <c r="M352">
        <v>16</v>
      </c>
      <c r="N352">
        <f t="shared" si="46"/>
        <v>96.965576100000362</v>
      </c>
      <c r="O352" t="str">
        <f t="shared" si="41"/>
        <v/>
      </c>
      <c r="P352">
        <f t="shared" si="42"/>
        <v>96.965576100000362</v>
      </c>
      <c r="Q352" t="str">
        <f t="shared" si="43"/>
        <v/>
      </c>
      <c r="R352">
        <f t="shared" si="44"/>
        <v>1</v>
      </c>
      <c r="S352">
        <f t="shared" si="47"/>
        <v>4.544385765734031</v>
      </c>
    </row>
    <row r="353" spans="1:19" x14ac:dyDescent="0.3">
      <c r="A353" t="s">
        <v>379</v>
      </c>
      <c r="B353">
        <v>2214.1437987999998</v>
      </c>
      <c r="C353">
        <v>2271.1298827999999</v>
      </c>
      <c r="D353">
        <v>2093.7265625</v>
      </c>
      <c r="E353">
        <v>2152.9758301000002</v>
      </c>
      <c r="F353">
        <v>2129.6398926000002</v>
      </c>
      <c r="G353">
        <v>2160.9199219000002</v>
      </c>
      <c r="H353">
        <v>2271.1298827999999</v>
      </c>
      <c r="I353">
        <v>2267.5900879000001</v>
      </c>
      <c r="J353">
        <v>2209.4174804999998</v>
      </c>
      <c r="L353" t="str">
        <f t="shared" si="45"/>
        <v>15AUG2023:16:00:00</v>
      </c>
      <c r="M353">
        <v>17</v>
      </c>
      <c r="N353">
        <f t="shared" si="46"/>
        <v>56.986084000000119</v>
      </c>
      <c r="O353" t="str">
        <f t="shared" si="41"/>
        <v/>
      </c>
      <c r="P353">
        <f t="shared" si="42"/>
        <v>56.986084000000119</v>
      </c>
      <c r="Q353" t="str">
        <f t="shared" si="43"/>
        <v/>
      </c>
      <c r="R353">
        <f t="shared" si="44"/>
        <v>1</v>
      </c>
      <c r="S353">
        <f t="shared" si="47"/>
        <v>2.573730036454041</v>
      </c>
    </row>
    <row r="354" spans="1:19" x14ac:dyDescent="0.3">
      <c r="A354" t="s">
        <v>380</v>
      </c>
      <c r="B354">
        <v>2251.2382812999999</v>
      </c>
      <c r="C354">
        <v>2276.8200683999999</v>
      </c>
      <c r="D354">
        <v>2111.7614745999999</v>
      </c>
      <c r="E354">
        <v>2177.2597655999998</v>
      </c>
      <c r="F354">
        <v>2159.7199707</v>
      </c>
      <c r="G354">
        <v>2189.2199707</v>
      </c>
      <c r="H354">
        <v>2276.8200683999999</v>
      </c>
      <c r="I354">
        <v>2273.25</v>
      </c>
      <c r="J354">
        <v>2222.2673340000001</v>
      </c>
      <c r="L354" t="str">
        <f t="shared" si="45"/>
        <v>15AUG2023:17:00:00</v>
      </c>
      <c r="M354">
        <v>18</v>
      </c>
      <c r="N354">
        <f t="shared" si="46"/>
        <v>25.581787099999929</v>
      </c>
      <c r="O354" t="str">
        <f t="shared" si="41"/>
        <v/>
      </c>
      <c r="P354">
        <f t="shared" si="42"/>
        <v>25.581787099999929</v>
      </c>
      <c r="Q354" t="str">
        <f t="shared" si="43"/>
        <v/>
      </c>
      <c r="R354">
        <f t="shared" si="44"/>
        <v>1</v>
      </c>
      <c r="S354">
        <f t="shared" si="47"/>
        <v>1.1363429323539875</v>
      </c>
    </row>
    <row r="355" spans="1:19" x14ac:dyDescent="0.3">
      <c r="A355" t="s">
        <v>381</v>
      </c>
      <c r="B355">
        <v>2246.3273926000002</v>
      </c>
      <c r="C355">
        <v>2263.0600586</v>
      </c>
      <c r="D355">
        <v>2131.9294433999999</v>
      </c>
      <c r="E355">
        <v>2214.9719237999998</v>
      </c>
      <c r="F355">
        <v>2154.5500487999998</v>
      </c>
      <c r="G355">
        <v>2183.3701172000001</v>
      </c>
      <c r="H355">
        <v>2263.0600586</v>
      </c>
      <c r="I355">
        <v>2259.8500976999999</v>
      </c>
      <c r="J355">
        <v>2217.0510254000001</v>
      </c>
      <c r="L355" t="str">
        <f t="shared" si="45"/>
        <v>15AUG2023:18:00:00</v>
      </c>
      <c r="M355">
        <v>19</v>
      </c>
      <c r="N355">
        <f t="shared" si="46"/>
        <v>16.732665999999881</v>
      </c>
      <c r="O355" t="str">
        <f t="shared" si="41"/>
        <v/>
      </c>
      <c r="P355">
        <f t="shared" si="42"/>
        <v>16.732665999999881</v>
      </c>
      <c r="Q355" t="str">
        <f t="shared" si="43"/>
        <v/>
      </c>
      <c r="R355">
        <f t="shared" si="44"/>
        <v>1</v>
      </c>
      <c r="S355">
        <f t="shared" si="47"/>
        <v>0.74488990585796766</v>
      </c>
    </row>
    <row r="356" spans="1:19" x14ac:dyDescent="0.3">
      <c r="A356" t="s">
        <v>382</v>
      </c>
      <c r="B356">
        <v>2204.1264648000001</v>
      </c>
      <c r="C356">
        <v>2211.3000487999998</v>
      </c>
      <c r="D356">
        <v>2117.4829101999999</v>
      </c>
      <c r="E356">
        <v>2191.9655762000002</v>
      </c>
      <c r="F356">
        <v>2121.2199707</v>
      </c>
      <c r="G356">
        <v>2149.9699707</v>
      </c>
      <c r="H356">
        <v>2211.3000487999998</v>
      </c>
      <c r="I356">
        <v>2208.3798827999999</v>
      </c>
      <c r="J356">
        <v>2176.5195312999999</v>
      </c>
      <c r="L356" t="str">
        <f t="shared" si="45"/>
        <v>15AUG2023:19:00:00</v>
      </c>
      <c r="M356">
        <v>20</v>
      </c>
      <c r="N356">
        <f t="shared" si="46"/>
        <v>7.1735839999996642</v>
      </c>
      <c r="O356" t="str">
        <f t="shared" si="41"/>
        <v/>
      </c>
      <c r="P356">
        <f t="shared" si="42"/>
        <v>7.1735839999996642</v>
      </c>
      <c r="Q356" t="str">
        <f t="shared" si="43"/>
        <v/>
      </c>
      <c r="R356">
        <f t="shared" si="44"/>
        <v>1</v>
      </c>
      <c r="S356">
        <f t="shared" si="47"/>
        <v>0.3254615429088179</v>
      </c>
    </row>
    <row r="357" spans="1:19" x14ac:dyDescent="0.3">
      <c r="A357" t="s">
        <v>383</v>
      </c>
      <c r="B357">
        <v>2127.4799804999998</v>
      </c>
      <c r="C357">
        <v>2133.8898926000002</v>
      </c>
      <c r="D357">
        <v>2032.6401367000001</v>
      </c>
      <c r="E357">
        <v>2113.9233398000001</v>
      </c>
      <c r="F357">
        <v>2046.9799805</v>
      </c>
      <c r="G357">
        <v>2076.2900390999998</v>
      </c>
      <c r="H357">
        <v>2133.8898926000002</v>
      </c>
      <c r="I357">
        <v>2131.1799316000001</v>
      </c>
      <c r="J357">
        <v>2098.3759765999998</v>
      </c>
      <c r="L357" t="str">
        <f t="shared" si="45"/>
        <v>15AUG2023:20:00:00</v>
      </c>
      <c r="M357">
        <v>21</v>
      </c>
      <c r="N357">
        <f t="shared" si="46"/>
        <v>6.4099121000003834</v>
      </c>
      <c r="O357" t="str">
        <f t="shared" si="41"/>
        <v/>
      </c>
      <c r="P357">
        <f t="shared" si="42"/>
        <v>6.4099121000003834</v>
      </c>
      <c r="Q357" t="str">
        <f t="shared" si="43"/>
        <v/>
      </c>
      <c r="R357">
        <f t="shared" si="44"/>
        <v>1</v>
      </c>
      <c r="S357">
        <f t="shared" si="47"/>
        <v>0.30129130044711055</v>
      </c>
    </row>
    <row r="358" spans="1:19" x14ac:dyDescent="0.3">
      <c r="A358" t="s">
        <v>384</v>
      </c>
      <c r="B358">
        <v>2013.0673827999999</v>
      </c>
      <c r="C358">
        <v>2043.1600341999999</v>
      </c>
      <c r="D358">
        <v>1911.5982666</v>
      </c>
      <c r="E358">
        <v>1969.1826172000001</v>
      </c>
      <c r="F358">
        <v>1966.6099853999999</v>
      </c>
      <c r="G358">
        <v>1993.9899902</v>
      </c>
      <c r="H358">
        <v>2043.1600341999999</v>
      </c>
      <c r="I358">
        <v>2040.8499756000001</v>
      </c>
      <c r="J358">
        <v>2003.5826416</v>
      </c>
      <c r="L358" t="str">
        <f t="shared" si="45"/>
        <v>15AUG2023:21:00:00</v>
      </c>
      <c r="M358">
        <v>22</v>
      </c>
      <c r="N358">
        <f t="shared" si="46"/>
        <v>30.092651400000022</v>
      </c>
      <c r="O358" t="str">
        <f t="shared" si="41"/>
        <v/>
      </c>
      <c r="P358">
        <f t="shared" si="42"/>
        <v>30.092651400000022</v>
      </c>
      <c r="Q358" t="str">
        <f t="shared" si="43"/>
        <v/>
      </c>
      <c r="R358">
        <f t="shared" si="44"/>
        <v>1</v>
      </c>
      <c r="S358">
        <f t="shared" si="47"/>
        <v>1.4948655796182932</v>
      </c>
    </row>
    <row r="359" spans="1:19" x14ac:dyDescent="0.3">
      <c r="A359" t="s">
        <v>385</v>
      </c>
      <c r="B359">
        <v>1825.9055175999999</v>
      </c>
      <c r="C359">
        <v>1959.3900146000001</v>
      </c>
      <c r="D359">
        <v>1822.6149902</v>
      </c>
      <c r="E359">
        <v>1839.8087158000001</v>
      </c>
      <c r="F359">
        <v>1884.6800536999999</v>
      </c>
      <c r="G359">
        <v>1913.0799560999999</v>
      </c>
      <c r="H359">
        <v>1959.3900146000001</v>
      </c>
      <c r="I359">
        <v>1956.9200439000001</v>
      </c>
      <c r="J359">
        <v>1919.1920166</v>
      </c>
      <c r="L359" t="str">
        <f t="shared" si="45"/>
        <v>15AUG2023:22:00:00</v>
      </c>
      <c r="M359">
        <v>23</v>
      </c>
      <c r="N359">
        <f t="shared" si="46"/>
        <v>133.48449700000015</v>
      </c>
      <c r="O359" t="str">
        <f t="shared" si="41"/>
        <v/>
      </c>
      <c r="P359">
        <f t="shared" si="42"/>
        <v>133.48449700000015</v>
      </c>
      <c r="Q359" t="str">
        <f t="shared" si="43"/>
        <v/>
      </c>
      <c r="R359">
        <f t="shared" si="44"/>
        <v>1</v>
      </c>
      <c r="S359">
        <f t="shared" si="47"/>
        <v>7.3105916879781576</v>
      </c>
    </row>
    <row r="360" spans="1:19" x14ac:dyDescent="0.3">
      <c r="A360" t="s">
        <v>386</v>
      </c>
      <c r="B360">
        <v>1605.9724120999999</v>
      </c>
      <c r="C360">
        <v>1848.7099608999999</v>
      </c>
      <c r="D360">
        <v>1688.6435547000001</v>
      </c>
      <c r="E360">
        <v>1659.4328613</v>
      </c>
      <c r="F360">
        <v>1750.6300048999999</v>
      </c>
      <c r="G360">
        <v>1778.1300048999999</v>
      </c>
      <c r="H360">
        <v>1848.7099608999999</v>
      </c>
      <c r="I360">
        <v>1846.5999756000001</v>
      </c>
      <c r="J360">
        <v>1799.1977539</v>
      </c>
      <c r="L360" t="str">
        <f t="shared" si="45"/>
        <v>15AUG2023:23:00:00</v>
      </c>
      <c r="M360">
        <v>24</v>
      </c>
      <c r="N360">
        <f t="shared" si="46"/>
        <v>242.73754880000001</v>
      </c>
      <c r="O360" t="str">
        <f t="shared" si="41"/>
        <v/>
      </c>
      <c r="P360">
        <f t="shared" si="42"/>
        <v>242.73754880000001</v>
      </c>
      <c r="Q360" t="str">
        <f t="shared" si="43"/>
        <v/>
      </c>
      <c r="R360">
        <f t="shared" si="44"/>
        <v>1</v>
      </c>
      <c r="S360">
        <f t="shared" si="47"/>
        <v>15.114677373728469</v>
      </c>
    </row>
    <row r="361" spans="1:19" x14ac:dyDescent="0.3">
      <c r="A361" t="s">
        <v>387</v>
      </c>
      <c r="B361">
        <v>1697.7734375</v>
      </c>
      <c r="C361">
        <v>1726.7199707</v>
      </c>
      <c r="D361">
        <v>1589.1798096</v>
      </c>
      <c r="E361">
        <v>1545.7824707</v>
      </c>
      <c r="F361">
        <v>1613.3299560999999</v>
      </c>
      <c r="G361">
        <v>1641.3100586</v>
      </c>
      <c r="H361">
        <v>1726.7199707</v>
      </c>
      <c r="I361">
        <v>1725.3900146000001</v>
      </c>
      <c r="J361">
        <v>1678.9328613</v>
      </c>
      <c r="L361" t="str">
        <f t="shared" si="45"/>
        <v>16AUG2023:00:00:00</v>
      </c>
      <c r="M361">
        <v>1</v>
      </c>
      <c r="N361">
        <f t="shared" si="46"/>
        <v>28.946533199999976</v>
      </c>
      <c r="O361" t="str">
        <f t="shared" si="41"/>
        <v/>
      </c>
      <c r="P361">
        <f t="shared" si="42"/>
        <v>28.946533199999976</v>
      </c>
      <c r="Q361" t="str">
        <f t="shared" si="43"/>
        <v/>
      </c>
      <c r="R361">
        <f t="shared" si="44"/>
        <v>1</v>
      </c>
      <c r="S361">
        <f t="shared" si="47"/>
        <v>1.7049703193981074</v>
      </c>
    </row>
    <row r="362" spans="1:19" x14ac:dyDescent="0.3">
      <c r="A362" t="s">
        <v>388</v>
      </c>
      <c r="B362">
        <v>1608.9094238</v>
      </c>
      <c r="C362">
        <v>1581.5899658000001</v>
      </c>
      <c r="D362">
        <v>1499.9764404</v>
      </c>
      <c r="E362">
        <v>1483.9121094</v>
      </c>
      <c r="F362">
        <v>1522.8299560999999</v>
      </c>
      <c r="G362">
        <v>1547.4499512</v>
      </c>
      <c r="H362">
        <v>1581.5899658000001</v>
      </c>
      <c r="I362">
        <v>1579.8100586</v>
      </c>
      <c r="J362">
        <v>1555.4433594</v>
      </c>
      <c r="L362" t="str">
        <f t="shared" si="45"/>
        <v>16AUG2023:01:00:00</v>
      </c>
      <c r="M362">
        <v>2</v>
      </c>
      <c r="N362">
        <f t="shared" si="46"/>
        <v>-27.319457999999941</v>
      </c>
      <c r="O362">
        <f t="shared" si="41"/>
        <v>-27.319457999999941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1.6980109380847259</v>
      </c>
    </row>
    <row r="363" spans="1:19" x14ac:dyDescent="0.3">
      <c r="A363" t="s">
        <v>389</v>
      </c>
      <c r="B363">
        <v>1501.3326416</v>
      </c>
      <c r="C363">
        <v>1487.0999756000001</v>
      </c>
      <c r="D363">
        <v>1403.9193115</v>
      </c>
      <c r="E363">
        <v>1411.6068115</v>
      </c>
      <c r="F363">
        <v>1420.0100098</v>
      </c>
      <c r="G363">
        <v>1450.2800293</v>
      </c>
      <c r="H363">
        <v>1487.0999756000001</v>
      </c>
      <c r="I363">
        <v>1485.3000488</v>
      </c>
      <c r="J363">
        <v>1459.5329589999999</v>
      </c>
      <c r="L363" t="str">
        <f t="shared" si="45"/>
        <v>16AUG2023:02:00:00</v>
      </c>
      <c r="M363">
        <v>3</v>
      </c>
      <c r="N363">
        <f t="shared" si="46"/>
        <v>-14.232665999999881</v>
      </c>
      <c r="O363">
        <f t="shared" si="41"/>
        <v>-14.232665999999881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0.94800216858216357</v>
      </c>
    </row>
    <row r="364" spans="1:19" x14ac:dyDescent="0.3">
      <c r="A364" t="s">
        <v>390</v>
      </c>
      <c r="B364">
        <v>1455.6289062999999</v>
      </c>
      <c r="C364">
        <v>1416.4899902</v>
      </c>
      <c r="D364">
        <v>1329.0985106999999</v>
      </c>
      <c r="E364">
        <v>1308.2749022999999</v>
      </c>
      <c r="F364">
        <v>1342.6700439000001</v>
      </c>
      <c r="G364">
        <v>1376.1099853999999</v>
      </c>
      <c r="H364">
        <v>1416.4899902</v>
      </c>
      <c r="I364">
        <v>1414.5</v>
      </c>
      <c r="J364">
        <v>1386.994751</v>
      </c>
      <c r="L364" t="str">
        <f t="shared" si="45"/>
        <v>16AUG2023:03:00:00</v>
      </c>
      <c r="M364">
        <v>4</v>
      </c>
      <c r="N364">
        <f t="shared" si="46"/>
        <v>-39.13891609999996</v>
      </c>
      <c r="O364">
        <f t="shared" si="41"/>
        <v>-39.13891609999996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2.688797668870528</v>
      </c>
    </row>
    <row r="365" spans="1:19" x14ac:dyDescent="0.3">
      <c r="A365" t="s">
        <v>391</v>
      </c>
      <c r="B365">
        <v>1423.8135986</v>
      </c>
      <c r="C365">
        <v>1377.5</v>
      </c>
      <c r="D365">
        <v>1268.8718262</v>
      </c>
      <c r="E365">
        <v>1249.2504882999999</v>
      </c>
      <c r="F365">
        <v>1315.9499512</v>
      </c>
      <c r="G365">
        <v>1351.7199707</v>
      </c>
      <c r="H365">
        <v>1377.5</v>
      </c>
      <c r="I365">
        <v>1375.9499512</v>
      </c>
      <c r="J365">
        <v>1346.5764160000001</v>
      </c>
      <c r="L365" t="str">
        <f t="shared" si="45"/>
        <v>16AUG2023:04:00:00</v>
      </c>
      <c r="M365">
        <v>5</v>
      </c>
      <c r="N365">
        <f t="shared" si="46"/>
        <v>-46.313598599999978</v>
      </c>
      <c r="O365">
        <f t="shared" si="41"/>
        <v>-46.313598599999978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3.2527852413784344</v>
      </c>
    </row>
    <row r="366" spans="1:19" x14ac:dyDescent="0.3">
      <c r="A366" t="s">
        <v>392</v>
      </c>
      <c r="B366">
        <v>1408.0418701000001</v>
      </c>
      <c r="C366">
        <v>1347.9699707</v>
      </c>
      <c r="D366">
        <v>1229.362793</v>
      </c>
      <c r="E366">
        <v>1240.3657227000001</v>
      </c>
      <c r="F366">
        <v>1281.3800048999999</v>
      </c>
      <c r="G366">
        <v>1318.5200195</v>
      </c>
      <c r="H366">
        <v>1347.9699707</v>
      </c>
      <c r="I366">
        <v>1346.7800293</v>
      </c>
      <c r="J366">
        <v>1314.2875977000001</v>
      </c>
      <c r="L366" t="str">
        <f t="shared" si="45"/>
        <v>16AUG2023:05:00:00</v>
      </c>
      <c r="M366">
        <v>6</v>
      </c>
      <c r="N366">
        <f t="shared" si="46"/>
        <v>-60.07189940000012</v>
      </c>
      <c r="O366">
        <f t="shared" si="41"/>
        <v>-60.07189940000012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4.2663432583672938</v>
      </c>
    </row>
    <row r="367" spans="1:19" x14ac:dyDescent="0.3">
      <c r="A367" t="s">
        <v>393</v>
      </c>
      <c r="B367">
        <v>1465.6185303</v>
      </c>
      <c r="C367">
        <v>1344.7099608999999</v>
      </c>
      <c r="D367">
        <v>1207.2429199000001</v>
      </c>
      <c r="E367">
        <v>1225.1025391000001</v>
      </c>
      <c r="F367">
        <v>1280.3900146000001</v>
      </c>
      <c r="G367">
        <v>1312.8800048999999</v>
      </c>
      <c r="H367">
        <v>1344.7099608999999</v>
      </c>
      <c r="I367">
        <v>1343.7800293</v>
      </c>
      <c r="J367">
        <v>1307.3226318</v>
      </c>
      <c r="L367" t="str">
        <f t="shared" si="45"/>
        <v>16AUG2023:06:00:00</v>
      </c>
      <c r="M367">
        <v>7</v>
      </c>
      <c r="N367">
        <f t="shared" si="46"/>
        <v>-120.90856940000003</v>
      </c>
      <c r="O367">
        <f t="shared" si="41"/>
        <v>-120.90856940000003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8.2496616206981948</v>
      </c>
    </row>
    <row r="368" spans="1:19" x14ac:dyDescent="0.3">
      <c r="A368" t="s">
        <v>394</v>
      </c>
      <c r="B368">
        <v>1451.6063231999999</v>
      </c>
      <c r="C368">
        <v>1373.5899658000001</v>
      </c>
      <c r="D368">
        <v>1271.2426757999999</v>
      </c>
      <c r="E368">
        <v>1338.7229004000001</v>
      </c>
      <c r="F368">
        <v>1318.8399658000001</v>
      </c>
      <c r="G368">
        <v>1346.0899658000001</v>
      </c>
      <c r="H368">
        <v>1373.5899658000001</v>
      </c>
      <c r="I368">
        <v>1372.7399902</v>
      </c>
      <c r="J368">
        <v>1344.6405029</v>
      </c>
      <c r="L368" t="str">
        <f t="shared" si="45"/>
        <v>16AUG2023:07:00:00</v>
      </c>
      <c r="M368">
        <v>8</v>
      </c>
      <c r="N368">
        <f t="shared" si="46"/>
        <v>-78.016357399999833</v>
      </c>
      <c r="O368">
        <f t="shared" si="41"/>
        <v>-78.016357399999833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5.3744845384812283</v>
      </c>
    </row>
    <row r="369" spans="1:19" x14ac:dyDescent="0.3">
      <c r="A369" t="s">
        <v>395</v>
      </c>
      <c r="B369">
        <v>1371.6726074000001</v>
      </c>
      <c r="C369">
        <v>1382.3800048999999</v>
      </c>
      <c r="D369">
        <v>1318.9007568</v>
      </c>
      <c r="E369">
        <v>1430.8121338000001</v>
      </c>
      <c r="F369">
        <v>1334.6800536999999</v>
      </c>
      <c r="G369">
        <v>1358.8900146000001</v>
      </c>
      <c r="H369">
        <v>1382.3800048999999</v>
      </c>
      <c r="I369">
        <v>1381.9000243999999</v>
      </c>
      <c r="J369">
        <v>1362.4212646000001</v>
      </c>
      <c r="L369" t="str">
        <f t="shared" si="45"/>
        <v>16AUG2023:08:00:00</v>
      </c>
      <c r="M369">
        <v>9</v>
      </c>
      <c r="N369">
        <f t="shared" si="46"/>
        <v>10.707397499999843</v>
      </c>
      <c r="O369" t="str">
        <f t="shared" si="41"/>
        <v/>
      </c>
      <c r="P369">
        <f t="shared" si="42"/>
        <v>10.707397499999843</v>
      </c>
      <c r="Q369" t="str">
        <f t="shared" si="43"/>
        <v/>
      </c>
      <c r="R369">
        <f t="shared" si="44"/>
        <v>1</v>
      </c>
      <c r="S369">
        <f t="shared" si="47"/>
        <v>0.78060883057916208</v>
      </c>
    </row>
    <row r="370" spans="1:19" x14ac:dyDescent="0.3">
      <c r="A370" t="s">
        <v>396</v>
      </c>
      <c r="B370">
        <v>1437.223999</v>
      </c>
      <c r="C370">
        <v>1450.6099853999999</v>
      </c>
      <c r="D370">
        <v>1457.4276123</v>
      </c>
      <c r="E370">
        <v>1644.112793</v>
      </c>
      <c r="F370">
        <v>1402.9599608999999</v>
      </c>
      <c r="G370">
        <v>1425.5400391000001</v>
      </c>
      <c r="H370">
        <v>1450.6099853999999</v>
      </c>
      <c r="I370">
        <v>1450.0200195</v>
      </c>
      <c r="J370">
        <v>1444.5245361</v>
      </c>
      <c r="L370" t="str">
        <f t="shared" si="45"/>
        <v>16AUG2023:09:00:00</v>
      </c>
      <c r="M370">
        <v>10</v>
      </c>
      <c r="N370">
        <f t="shared" si="46"/>
        <v>13.385986399999865</v>
      </c>
      <c r="O370" t="str">
        <f t="shared" si="41"/>
        <v/>
      </c>
      <c r="P370">
        <f t="shared" si="42"/>
        <v>13.385986399999865</v>
      </c>
      <c r="Q370" t="str">
        <f t="shared" si="43"/>
        <v/>
      </c>
      <c r="R370">
        <f t="shared" si="44"/>
        <v>1</v>
      </c>
      <c r="S370">
        <f t="shared" si="47"/>
        <v>0.93137787911373904</v>
      </c>
    </row>
    <row r="371" spans="1:19" x14ac:dyDescent="0.3">
      <c r="A371" t="s">
        <v>397</v>
      </c>
      <c r="B371">
        <v>1662.385376</v>
      </c>
      <c r="C371">
        <v>1585.6099853999999</v>
      </c>
      <c r="D371">
        <v>1623.1137695</v>
      </c>
      <c r="E371">
        <v>1789.7430420000001</v>
      </c>
      <c r="F371">
        <v>1533.3399658000001</v>
      </c>
      <c r="G371">
        <v>1553.0999756000001</v>
      </c>
      <c r="H371">
        <v>1585.6099853999999</v>
      </c>
      <c r="I371">
        <v>1584.1400146000001</v>
      </c>
      <c r="J371">
        <v>1584.1918945</v>
      </c>
      <c r="L371" t="str">
        <f t="shared" si="45"/>
        <v>16AUG2023:10:00:00</v>
      </c>
      <c r="M371">
        <v>11</v>
      </c>
      <c r="N371">
        <f t="shared" si="46"/>
        <v>-76.775390600000037</v>
      </c>
      <c r="O371">
        <f t="shared" si="41"/>
        <v>-76.775390600000037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4.618387030372916</v>
      </c>
    </row>
    <row r="372" spans="1:19" x14ac:dyDescent="0.3">
      <c r="A372" t="s">
        <v>398</v>
      </c>
      <c r="B372">
        <v>1885.7677002</v>
      </c>
      <c r="C372">
        <v>1725.9200439000001</v>
      </c>
      <c r="D372">
        <v>1747.7070312999999</v>
      </c>
      <c r="E372">
        <v>1888.5523682</v>
      </c>
      <c r="F372">
        <v>1667.4499512</v>
      </c>
      <c r="G372">
        <v>1687.8900146000001</v>
      </c>
      <c r="H372">
        <v>1725.9200439000001</v>
      </c>
      <c r="I372">
        <v>1724.1400146000001</v>
      </c>
      <c r="J372">
        <v>1720.0935059000001</v>
      </c>
      <c r="L372" t="str">
        <f t="shared" si="45"/>
        <v>16AUG2023:11:00:00</v>
      </c>
      <c r="M372">
        <v>12</v>
      </c>
      <c r="N372">
        <f t="shared" si="46"/>
        <v>-159.84765629999993</v>
      </c>
      <c r="O372">
        <f t="shared" si="41"/>
        <v>-159.84765629999993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8.4765295472526585</v>
      </c>
    </row>
    <row r="373" spans="1:19" x14ac:dyDescent="0.3">
      <c r="A373" t="s">
        <v>399</v>
      </c>
      <c r="B373">
        <v>2027.5512695</v>
      </c>
      <c r="C373">
        <v>1876.7399902</v>
      </c>
      <c r="D373">
        <v>1876.9604492000001</v>
      </c>
      <c r="E373">
        <v>2015.0472411999999</v>
      </c>
      <c r="F373">
        <v>1810.4599608999999</v>
      </c>
      <c r="G373">
        <v>1831.4300536999999</v>
      </c>
      <c r="H373">
        <v>1876.7399902</v>
      </c>
      <c r="I373">
        <v>1874.3000488</v>
      </c>
      <c r="J373">
        <v>1864.8931885</v>
      </c>
      <c r="L373" t="str">
        <f t="shared" si="45"/>
        <v>16AUG2023:12:00:00</v>
      </c>
      <c r="M373">
        <v>13</v>
      </c>
      <c r="N373">
        <f t="shared" si="46"/>
        <v>-150.81127930000002</v>
      </c>
      <c r="O373">
        <f t="shared" si="41"/>
        <v>-150.81127930000002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7.4380994240994216</v>
      </c>
    </row>
    <row r="374" spans="1:19" x14ac:dyDescent="0.3">
      <c r="A374" t="s">
        <v>400</v>
      </c>
      <c r="B374">
        <v>2157.9172362999998</v>
      </c>
      <c r="C374">
        <v>2013.7700195</v>
      </c>
      <c r="D374">
        <v>2018.9747314000001</v>
      </c>
      <c r="E374">
        <v>2113.7736816000001</v>
      </c>
      <c r="F374">
        <v>1933.6999512</v>
      </c>
      <c r="G374">
        <v>1955.9100341999999</v>
      </c>
      <c r="H374">
        <v>2013.7700195</v>
      </c>
      <c r="I374">
        <v>2011.1899414</v>
      </c>
      <c r="J374">
        <v>2000.2438964999999</v>
      </c>
      <c r="L374" t="str">
        <f t="shared" si="45"/>
        <v>16AUG2023:13:00:00</v>
      </c>
      <c r="M374">
        <v>14</v>
      </c>
      <c r="N374">
        <f t="shared" si="46"/>
        <v>-144.1472167999998</v>
      </c>
      <c r="O374">
        <f t="shared" si="41"/>
        <v>-144.1472167999998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6.6799233249166203</v>
      </c>
    </row>
    <row r="375" spans="1:19" x14ac:dyDescent="0.3">
      <c r="A375" t="s">
        <v>401</v>
      </c>
      <c r="B375">
        <v>2291.2875976999999</v>
      </c>
      <c r="C375">
        <v>2134.7199707</v>
      </c>
      <c r="D375">
        <v>2155.2385254000001</v>
      </c>
      <c r="E375">
        <v>2252.7993164</v>
      </c>
      <c r="F375">
        <v>2043.4499512</v>
      </c>
      <c r="G375">
        <v>2066.8400879000001</v>
      </c>
      <c r="H375">
        <v>2134.7199707</v>
      </c>
      <c r="I375">
        <v>2131.0800780999998</v>
      </c>
      <c r="J375">
        <v>2121.8166504000001</v>
      </c>
      <c r="L375" t="str">
        <f t="shared" si="45"/>
        <v>16AUG2023:14:00:00</v>
      </c>
      <c r="M375">
        <v>15</v>
      </c>
      <c r="N375">
        <f t="shared" si="46"/>
        <v>-156.5676269999999</v>
      </c>
      <c r="O375">
        <f t="shared" si="41"/>
        <v>-156.5676269999999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6.8331721935370693</v>
      </c>
    </row>
    <row r="376" spans="1:19" x14ac:dyDescent="0.3">
      <c r="A376" t="s">
        <v>402</v>
      </c>
      <c r="B376">
        <v>2347.7700195000002</v>
      </c>
      <c r="C376">
        <v>2208.5500487999998</v>
      </c>
      <c r="D376">
        <v>2245.2263183999999</v>
      </c>
      <c r="E376">
        <v>2341.4104004000001</v>
      </c>
      <c r="F376">
        <v>2123.3000487999998</v>
      </c>
      <c r="G376">
        <v>2146.0800780999998</v>
      </c>
      <c r="H376">
        <v>2208.5500487999998</v>
      </c>
      <c r="I376">
        <v>2204.0500487999998</v>
      </c>
      <c r="J376">
        <v>2199.7634277000002</v>
      </c>
      <c r="L376" t="str">
        <f t="shared" si="45"/>
        <v>16AUG2023:15:00:00</v>
      </c>
      <c r="M376">
        <v>16</v>
      </c>
      <c r="N376">
        <f t="shared" si="46"/>
        <v>-139.21997070000043</v>
      </c>
      <c r="O376">
        <f t="shared" si="41"/>
        <v>-139.21997070000043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5.9298811017976041</v>
      </c>
    </row>
    <row r="377" spans="1:19" x14ac:dyDescent="0.3">
      <c r="A377" t="s">
        <v>403</v>
      </c>
      <c r="B377">
        <v>2386.3007812999999</v>
      </c>
      <c r="C377">
        <v>2238.0100097999998</v>
      </c>
      <c r="D377">
        <v>2267.2805176000002</v>
      </c>
      <c r="E377">
        <v>2357.9860840000001</v>
      </c>
      <c r="F377">
        <v>2168.6101073999998</v>
      </c>
      <c r="G377">
        <v>2187.8400879000001</v>
      </c>
      <c r="H377">
        <v>2238.0100097999998</v>
      </c>
      <c r="I377">
        <v>2234.1499023000001</v>
      </c>
      <c r="J377">
        <v>2230.7490234000002</v>
      </c>
      <c r="L377" t="str">
        <f t="shared" si="45"/>
        <v>16AUG2023:16:00:00</v>
      </c>
      <c r="M377">
        <v>17</v>
      </c>
      <c r="N377">
        <f t="shared" si="46"/>
        <v>-148.29077150000012</v>
      </c>
      <c r="O377">
        <f t="shared" si="41"/>
        <v>-148.29077150000012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6.2142531512400057</v>
      </c>
    </row>
    <row r="378" spans="1:19" x14ac:dyDescent="0.3">
      <c r="A378" t="s">
        <v>404</v>
      </c>
      <c r="B378">
        <v>2416.3083495999999</v>
      </c>
      <c r="C378">
        <v>2243.9799804999998</v>
      </c>
      <c r="D378">
        <v>2274.9658202999999</v>
      </c>
      <c r="E378">
        <v>2365.5202637000002</v>
      </c>
      <c r="F378">
        <v>2187.6499023000001</v>
      </c>
      <c r="G378">
        <v>2204.9499512000002</v>
      </c>
      <c r="H378">
        <v>2243.9799804999998</v>
      </c>
      <c r="I378">
        <v>2240.4399414</v>
      </c>
      <c r="J378">
        <v>2239.5793457</v>
      </c>
      <c r="L378" t="str">
        <f t="shared" si="45"/>
        <v>16AUG2023:17:00:00</v>
      </c>
      <c r="M378">
        <v>18</v>
      </c>
      <c r="N378">
        <f t="shared" si="46"/>
        <v>-172.32836910000015</v>
      </c>
      <c r="O378">
        <f t="shared" si="41"/>
        <v>-172.32836910000015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7.1318865048216091</v>
      </c>
    </row>
    <row r="379" spans="1:19" x14ac:dyDescent="0.3">
      <c r="A379" t="s">
        <v>405</v>
      </c>
      <c r="B379">
        <v>2458.4265137000002</v>
      </c>
      <c r="C379">
        <v>2237.4399414</v>
      </c>
      <c r="D379">
        <v>2277.5478515999998</v>
      </c>
      <c r="E379">
        <v>2339.9104004000001</v>
      </c>
      <c r="F379">
        <v>2185.8000487999998</v>
      </c>
      <c r="G379">
        <v>2202.7700195000002</v>
      </c>
      <c r="H379">
        <v>2237.4399414</v>
      </c>
      <c r="I379">
        <v>2234.1999512000002</v>
      </c>
      <c r="J379">
        <v>2235.8586426000002</v>
      </c>
      <c r="L379" t="str">
        <f t="shared" si="45"/>
        <v>16AUG2023:18:00:00</v>
      </c>
      <c r="M379">
        <v>19</v>
      </c>
      <c r="N379">
        <f t="shared" si="46"/>
        <v>-220.98657230000026</v>
      </c>
      <c r="O379">
        <f t="shared" si="41"/>
        <v>-220.98657230000026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8.9889435811286198</v>
      </c>
    </row>
    <row r="380" spans="1:19" x14ac:dyDescent="0.3">
      <c r="A380" t="s">
        <v>406</v>
      </c>
      <c r="B380">
        <v>2420.0388183999999</v>
      </c>
      <c r="C380">
        <v>2208.5500487999998</v>
      </c>
      <c r="D380">
        <v>2243.1306152000002</v>
      </c>
      <c r="E380">
        <v>2254.5356445000002</v>
      </c>
      <c r="F380">
        <v>2165.7099609000002</v>
      </c>
      <c r="G380">
        <v>2184.0100097999998</v>
      </c>
      <c r="H380">
        <v>2208.5500487999998</v>
      </c>
      <c r="I380">
        <v>2205.6999512000002</v>
      </c>
      <c r="J380">
        <v>2207.8732909999999</v>
      </c>
      <c r="L380" t="str">
        <f t="shared" si="45"/>
        <v>16AUG2023:19:00:00</v>
      </c>
      <c r="M380">
        <v>20</v>
      </c>
      <c r="N380">
        <f t="shared" si="46"/>
        <v>-211.48876960000007</v>
      </c>
      <c r="O380">
        <f t="shared" si="41"/>
        <v>-211.48876960000007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8.7390651749886032</v>
      </c>
    </row>
    <row r="381" spans="1:19" x14ac:dyDescent="0.3">
      <c r="A381" t="s">
        <v>407</v>
      </c>
      <c r="B381">
        <v>2348.0253905999998</v>
      </c>
      <c r="C381">
        <v>2145.3898926000002</v>
      </c>
      <c r="D381">
        <v>2131.2568359000002</v>
      </c>
      <c r="E381">
        <v>2089.6494140999998</v>
      </c>
      <c r="F381">
        <v>2106.5900879000001</v>
      </c>
      <c r="G381">
        <v>2123.1899414</v>
      </c>
      <c r="H381">
        <v>2145.3898926000002</v>
      </c>
      <c r="I381">
        <v>2142.7399902000002</v>
      </c>
      <c r="J381">
        <v>2135.6684570000002</v>
      </c>
      <c r="L381" t="str">
        <f t="shared" si="45"/>
        <v>16AUG2023:20:00:00</v>
      </c>
      <c r="M381">
        <v>21</v>
      </c>
      <c r="N381">
        <f t="shared" si="46"/>
        <v>-202.63549799999964</v>
      </c>
      <c r="O381">
        <f t="shared" si="41"/>
        <v>-202.63549799999964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8.6300386193106462</v>
      </c>
    </row>
    <row r="382" spans="1:19" x14ac:dyDescent="0.3">
      <c r="A382" t="s">
        <v>408</v>
      </c>
      <c r="B382">
        <v>2223.6735840000001</v>
      </c>
      <c r="C382">
        <v>2070.8601073999998</v>
      </c>
      <c r="D382">
        <v>2012.8375243999999</v>
      </c>
      <c r="E382">
        <v>1948.2056885</v>
      </c>
      <c r="F382">
        <v>2035.75</v>
      </c>
      <c r="G382">
        <v>2055.7099609000002</v>
      </c>
      <c r="H382">
        <v>2070.8601073999998</v>
      </c>
      <c r="I382">
        <v>2068.6599120999999</v>
      </c>
      <c r="J382">
        <v>2053.5695801000002</v>
      </c>
      <c r="L382" t="str">
        <f t="shared" si="45"/>
        <v>16AUG2023:21:00:00</v>
      </c>
      <c r="M382">
        <v>22</v>
      </c>
      <c r="N382">
        <f t="shared" si="46"/>
        <v>-152.81347660000029</v>
      </c>
      <c r="O382">
        <f t="shared" si="41"/>
        <v>-152.81347660000029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6.8721181786544214</v>
      </c>
    </row>
    <row r="383" spans="1:19" x14ac:dyDescent="0.3">
      <c r="A383" t="s">
        <v>409</v>
      </c>
      <c r="B383">
        <v>2101.7856445000002</v>
      </c>
      <c r="C383">
        <v>1991.2399902</v>
      </c>
      <c r="D383">
        <v>1926.5972899999999</v>
      </c>
      <c r="E383">
        <v>1844.4678954999999</v>
      </c>
      <c r="F383">
        <v>1950.0600586</v>
      </c>
      <c r="G383">
        <v>1974.2399902</v>
      </c>
      <c r="H383">
        <v>1991.2399902</v>
      </c>
      <c r="I383">
        <v>1989.0999756000001</v>
      </c>
      <c r="J383">
        <v>1971.8515625</v>
      </c>
      <c r="L383" t="str">
        <f t="shared" si="45"/>
        <v>16AUG2023:22:00:00</v>
      </c>
      <c r="M383">
        <v>23</v>
      </c>
      <c r="N383">
        <f t="shared" si="46"/>
        <v>-110.54565430000025</v>
      </c>
      <c r="O383">
        <f t="shared" si="41"/>
        <v>-110.54565430000025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5.2596064964702087</v>
      </c>
    </row>
    <row r="384" spans="1:19" x14ac:dyDescent="0.3">
      <c r="A384" t="s">
        <v>410</v>
      </c>
      <c r="B384">
        <v>1975.4956055</v>
      </c>
      <c r="C384">
        <v>1855.8000488</v>
      </c>
      <c r="D384">
        <v>1780.9095459</v>
      </c>
      <c r="E384">
        <v>1686.1911620999999</v>
      </c>
      <c r="F384">
        <v>1815.6300048999999</v>
      </c>
      <c r="G384">
        <v>1834.7900391000001</v>
      </c>
      <c r="H384">
        <v>1855.8000488</v>
      </c>
      <c r="I384">
        <v>1854.8299560999999</v>
      </c>
      <c r="J384">
        <v>1834.4130858999999</v>
      </c>
      <c r="L384" t="str">
        <f t="shared" si="45"/>
        <v>16AUG2023:23:00:00</v>
      </c>
      <c r="M384">
        <v>24</v>
      </c>
      <c r="N384">
        <f t="shared" si="46"/>
        <v>-119.6955567</v>
      </c>
      <c r="O384">
        <f t="shared" si="41"/>
        <v>-119.6955567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6.0590140705326911</v>
      </c>
    </row>
    <row r="385" spans="1:19" x14ac:dyDescent="0.3">
      <c r="A385" t="s">
        <v>411</v>
      </c>
      <c r="B385">
        <v>1902.7133789</v>
      </c>
      <c r="C385">
        <v>1743.0400391000001</v>
      </c>
      <c r="D385">
        <v>1669.8395995999999</v>
      </c>
      <c r="E385">
        <v>1566.4287108999999</v>
      </c>
      <c r="F385">
        <v>1699.2700195</v>
      </c>
      <c r="G385">
        <v>1716.2700195</v>
      </c>
      <c r="H385">
        <v>1743.0400391000001</v>
      </c>
      <c r="I385">
        <v>1743.3900146000001</v>
      </c>
      <c r="J385">
        <v>1721.4509277</v>
      </c>
      <c r="L385" t="str">
        <f t="shared" si="45"/>
        <v>17AUG2023:00:00:00</v>
      </c>
      <c r="M385">
        <v>1</v>
      </c>
      <c r="N385">
        <f t="shared" si="46"/>
        <v>-159.67333979999989</v>
      </c>
      <c r="O385">
        <f t="shared" si="41"/>
        <v>-159.67333979999989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8.391875600954176</v>
      </c>
    </row>
    <row r="386" spans="1:19" x14ac:dyDescent="0.3">
      <c r="A386" t="s">
        <v>412</v>
      </c>
      <c r="B386">
        <v>1809.737793</v>
      </c>
      <c r="C386">
        <v>1600.1300048999999</v>
      </c>
      <c r="D386">
        <v>1590.6138916</v>
      </c>
      <c r="E386">
        <v>1500.0607910000001</v>
      </c>
      <c r="F386">
        <v>1576.1600341999999</v>
      </c>
      <c r="G386">
        <v>1575.5500488</v>
      </c>
      <c r="H386">
        <v>1600.1300048999999</v>
      </c>
      <c r="I386">
        <v>1602.7399902</v>
      </c>
      <c r="J386">
        <v>1594.1547852000001</v>
      </c>
      <c r="L386" t="str">
        <f t="shared" si="45"/>
        <v>17AUG2023:01:00:00</v>
      </c>
      <c r="M386">
        <v>2</v>
      </c>
      <c r="N386">
        <f t="shared" si="46"/>
        <v>-209.60778810000011</v>
      </c>
      <c r="O386">
        <f t="shared" si="41"/>
        <v>-209.60778810000011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11.582218645748318</v>
      </c>
    </row>
    <row r="387" spans="1:19" x14ac:dyDescent="0.3">
      <c r="A387" t="s">
        <v>413</v>
      </c>
      <c r="B387">
        <v>1690.7495117000001</v>
      </c>
      <c r="C387">
        <v>1523.8499756000001</v>
      </c>
      <c r="D387">
        <v>1512.8579102000001</v>
      </c>
      <c r="E387">
        <v>1469.7485352000001</v>
      </c>
      <c r="F387">
        <v>1487.9399414</v>
      </c>
      <c r="G387">
        <v>1490.4399414</v>
      </c>
      <c r="H387">
        <v>1523.8499756000001</v>
      </c>
      <c r="I387">
        <v>1527.9100341999999</v>
      </c>
      <c r="J387">
        <v>1515.9376221</v>
      </c>
      <c r="L387" t="str">
        <f t="shared" si="45"/>
        <v>17AUG2023:02:00:00</v>
      </c>
      <c r="M387">
        <v>3</v>
      </c>
      <c r="N387">
        <f t="shared" si="46"/>
        <v>-166.89953609999998</v>
      </c>
      <c r="O387">
        <f t="shared" ref="O387:O450" si="48">IF(N387&lt;0,N387,"")</f>
        <v>-166.89953609999998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9.8713342777894582</v>
      </c>
    </row>
    <row r="388" spans="1:19" x14ac:dyDescent="0.3">
      <c r="A388" t="s">
        <v>414</v>
      </c>
      <c r="B388">
        <v>1547.0994873</v>
      </c>
      <c r="C388">
        <v>1479.2600098</v>
      </c>
      <c r="D388">
        <v>1426.0480957</v>
      </c>
      <c r="E388">
        <v>1375.0902100000001</v>
      </c>
      <c r="F388">
        <v>1427.6899414</v>
      </c>
      <c r="G388">
        <v>1434.9499512</v>
      </c>
      <c r="H388">
        <v>1479.2600098</v>
      </c>
      <c r="I388">
        <v>1484.7800293</v>
      </c>
      <c r="J388">
        <v>1460.6856689000001</v>
      </c>
      <c r="L388" t="str">
        <f t="shared" ref="L388:L451" si="52">A388</f>
        <v>17AUG2023:03:00:00</v>
      </c>
      <c r="M388">
        <v>4</v>
      </c>
      <c r="N388">
        <f t="shared" ref="N388:N451" si="53">C388-B388</f>
        <v>-67.83947749999993</v>
      </c>
      <c r="O388">
        <f t="shared" si="48"/>
        <v>-67.83947749999993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4.3849460268643403</v>
      </c>
    </row>
    <row r="389" spans="1:19" x14ac:dyDescent="0.3">
      <c r="A389" t="s">
        <v>415</v>
      </c>
      <c r="B389">
        <v>1461.9776611</v>
      </c>
      <c r="C389">
        <v>1417.9100341999999</v>
      </c>
      <c r="D389">
        <v>1369.0402832</v>
      </c>
      <c r="E389">
        <v>1303.0969238</v>
      </c>
      <c r="F389">
        <v>1382.2199707</v>
      </c>
      <c r="G389">
        <v>1387.3800048999999</v>
      </c>
      <c r="H389">
        <v>1417.9100341999999</v>
      </c>
      <c r="I389">
        <v>1423.2700195</v>
      </c>
      <c r="J389">
        <v>1403.1220702999999</v>
      </c>
      <c r="L389" t="str">
        <f t="shared" si="52"/>
        <v>17AUG2023:04:00:00</v>
      </c>
      <c r="M389">
        <v>5</v>
      </c>
      <c r="N389">
        <f t="shared" si="53"/>
        <v>-44.06762690000005</v>
      </c>
      <c r="O389">
        <f t="shared" si="48"/>
        <v>-44.06762690000005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3.0142476231027584</v>
      </c>
    </row>
    <row r="390" spans="1:19" x14ac:dyDescent="0.3">
      <c r="A390" t="s">
        <v>416</v>
      </c>
      <c r="B390">
        <v>1346.1280518000001</v>
      </c>
      <c r="C390">
        <v>1414.2299805</v>
      </c>
      <c r="D390">
        <v>1335.4581298999999</v>
      </c>
      <c r="E390">
        <v>1282.859375</v>
      </c>
      <c r="F390">
        <v>1359.1899414</v>
      </c>
      <c r="G390">
        <v>1365.5699463000001</v>
      </c>
      <c r="H390">
        <v>1414.2299805</v>
      </c>
      <c r="I390">
        <v>1419.5600586</v>
      </c>
      <c r="J390">
        <v>1389.7047118999999</v>
      </c>
      <c r="L390" t="str">
        <f t="shared" si="52"/>
        <v>17AUG2023:05:00:00</v>
      </c>
      <c r="M390">
        <v>6</v>
      </c>
      <c r="N390">
        <f t="shared" si="53"/>
        <v>68.101928699999917</v>
      </c>
      <c r="O390" t="str">
        <f t="shared" si="48"/>
        <v/>
      </c>
      <c r="P390">
        <f t="shared" si="49"/>
        <v>68.101928699999917</v>
      </c>
      <c r="Q390" t="str">
        <f t="shared" si="50"/>
        <v/>
      </c>
      <c r="R390">
        <f t="shared" si="51"/>
        <v>1</v>
      </c>
      <c r="S390">
        <f t="shared" si="54"/>
        <v>5.0590973577094811</v>
      </c>
    </row>
    <row r="391" spans="1:19" x14ac:dyDescent="0.3">
      <c r="A391" t="s">
        <v>417</v>
      </c>
      <c r="B391">
        <v>1412.1870117000001</v>
      </c>
      <c r="C391">
        <v>1426.1400146000001</v>
      </c>
      <c r="D391">
        <v>1328.8367920000001</v>
      </c>
      <c r="E391">
        <v>1282.9388428</v>
      </c>
      <c r="F391">
        <v>1362.2299805</v>
      </c>
      <c r="G391">
        <v>1371.4599608999999</v>
      </c>
      <c r="H391">
        <v>1426.1400146000001</v>
      </c>
      <c r="I391">
        <v>1431.7700195</v>
      </c>
      <c r="J391">
        <v>1396.5093993999999</v>
      </c>
      <c r="L391" t="str">
        <f t="shared" si="52"/>
        <v>17AUG2023:06:00:00</v>
      </c>
      <c r="M391">
        <v>7</v>
      </c>
      <c r="N391">
        <f t="shared" si="53"/>
        <v>13.953002900000001</v>
      </c>
      <c r="O391" t="str">
        <f t="shared" si="48"/>
        <v/>
      </c>
      <c r="P391">
        <f t="shared" si="49"/>
        <v>13.953002900000001</v>
      </c>
      <c r="Q391" t="str">
        <f t="shared" si="50"/>
        <v/>
      </c>
      <c r="R391">
        <f t="shared" si="51"/>
        <v>1</v>
      </c>
      <c r="S391">
        <f t="shared" si="54"/>
        <v>0.98804214912041177</v>
      </c>
    </row>
    <row r="392" spans="1:19" x14ac:dyDescent="0.3">
      <c r="A392" t="s">
        <v>418</v>
      </c>
      <c r="B392">
        <v>1460.3635254000001</v>
      </c>
      <c r="C392">
        <v>1432.4599608999999</v>
      </c>
      <c r="D392">
        <v>1398.6788329999999</v>
      </c>
      <c r="E392">
        <v>1353.8641356999999</v>
      </c>
      <c r="F392">
        <v>1380.3800048999999</v>
      </c>
      <c r="G392">
        <v>1391.3800048999999</v>
      </c>
      <c r="H392">
        <v>1432.4599608999999</v>
      </c>
      <c r="I392">
        <v>1438.0300293</v>
      </c>
      <c r="J392">
        <v>1418.0588379000001</v>
      </c>
      <c r="L392" t="str">
        <f t="shared" si="52"/>
        <v>17AUG2023:07:00:00</v>
      </c>
      <c r="M392">
        <v>8</v>
      </c>
      <c r="N392">
        <f t="shared" si="53"/>
        <v>-27.90356450000013</v>
      </c>
      <c r="O392">
        <f t="shared" si="48"/>
        <v>-27.90356450000013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1.9107272959557942</v>
      </c>
    </row>
    <row r="393" spans="1:19" x14ac:dyDescent="0.3">
      <c r="A393" t="s">
        <v>419</v>
      </c>
      <c r="B393">
        <v>1493.2545166</v>
      </c>
      <c r="C393">
        <v>1418.9000243999999</v>
      </c>
      <c r="D393">
        <v>1443.8591309000001</v>
      </c>
      <c r="E393">
        <v>1399.9805908000001</v>
      </c>
      <c r="F393">
        <v>1383.6899414</v>
      </c>
      <c r="G393">
        <v>1391.3399658000001</v>
      </c>
      <c r="H393">
        <v>1418.9000243999999</v>
      </c>
      <c r="I393">
        <v>1423.9300536999999</v>
      </c>
      <c r="J393">
        <v>1419.1239014</v>
      </c>
      <c r="L393" t="str">
        <f t="shared" si="52"/>
        <v>17AUG2023:08:00:00</v>
      </c>
      <c r="M393">
        <v>9</v>
      </c>
      <c r="N393">
        <f t="shared" si="53"/>
        <v>-74.354492200000095</v>
      </c>
      <c r="O393">
        <f t="shared" si="48"/>
        <v>-74.354492200000095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4.9793582656825492</v>
      </c>
    </row>
    <row r="394" spans="1:19" x14ac:dyDescent="0.3">
      <c r="A394" t="s">
        <v>420</v>
      </c>
      <c r="B394">
        <v>1577.1088867000001</v>
      </c>
      <c r="C394">
        <v>1465.1899414</v>
      </c>
      <c r="D394">
        <v>1583.1535644999999</v>
      </c>
      <c r="E394">
        <v>1526.1799315999999</v>
      </c>
      <c r="F394">
        <v>1458.1600341999999</v>
      </c>
      <c r="G394">
        <v>1462.1300048999999</v>
      </c>
      <c r="H394">
        <v>1465.1899414</v>
      </c>
      <c r="I394">
        <v>1469.8299560999999</v>
      </c>
      <c r="J394">
        <v>1489.1657714999999</v>
      </c>
      <c r="L394" t="str">
        <f t="shared" si="52"/>
        <v>17AUG2023:09:00:00</v>
      </c>
      <c r="M394">
        <v>10</v>
      </c>
      <c r="N394">
        <f t="shared" si="53"/>
        <v>-111.91894530000013</v>
      </c>
      <c r="O394">
        <f t="shared" si="48"/>
        <v>-111.91894530000013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7.0964627898447388</v>
      </c>
    </row>
    <row r="395" spans="1:19" x14ac:dyDescent="0.3">
      <c r="A395" t="s">
        <v>421</v>
      </c>
      <c r="B395">
        <v>1684.9766846</v>
      </c>
      <c r="C395">
        <v>1583.9499512</v>
      </c>
      <c r="D395">
        <v>1750.5515137</v>
      </c>
      <c r="E395">
        <v>1622.0340576000001</v>
      </c>
      <c r="F395">
        <v>1595.0500488</v>
      </c>
      <c r="G395">
        <v>1599.8900146000001</v>
      </c>
      <c r="H395">
        <v>1583.9499512</v>
      </c>
      <c r="I395">
        <v>1589.6099853999999</v>
      </c>
      <c r="J395">
        <v>1621.6723632999999</v>
      </c>
      <c r="L395" t="str">
        <f t="shared" si="52"/>
        <v>17AUG2023:10:00:00</v>
      </c>
      <c r="M395">
        <v>11</v>
      </c>
      <c r="N395">
        <f t="shared" si="53"/>
        <v>-101.02673340000001</v>
      </c>
      <c r="O395">
        <f t="shared" si="48"/>
        <v>-101.02673340000001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5.9957347970059871</v>
      </c>
    </row>
    <row r="396" spans="1:19" x14ac:dyDescent="0.3">
      <c r="A396" t="s">
        <v>422</v>
      </c>
      <c r="B396">
        <v>1866.0683594</v>
      </c>
      <c r="C396">
        <v>1738.0999756000001</v>
      </c>
      <c r="D396">
        <v>1906.2683105000001</v>
      </c>
      <c r="E396">
        <v>1778.4221190999999</v>
      </c>
      <c r="F396">
        <v>1746.2700195</v>
      </c>
      <c r="G396">
        <v>1756.6400146000001</v>
      </c>
      <c r="H396">
        <v>1738.0999756000001</v>
      </c>
      <c r="I396">
        <v>1743.5500488</v>
      </c>
      <c r="J396">
        <v>1776.0396728999999</v>
      </c>
      <c r="L396" t="str">
        <f t="shared" si="52"/>
        <v>17AUG2023:11:00:00</v>
      </c>
      <c r="M396">
        <v>12</v>
      </c>
      <c r="N396">
        <f t="shared" si="53"/>
        <v>-127.96838379999986</v>
      </c>
      <c r="O396">
        <f t="shared" si="48"/>
        <v>-127.96838379999986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6.8576471572105611</v>
      </c>
    </row>
    <row r="397" spans="1:19" x14ac:dyDescent="0.3">
      <c r="A397" t="s">
        <v>423</v>
      </c>
      <c r="B397">
        <v>2042.3466797000001</v>
      </c>
      <c r="C397">
        <v>1894.6400146000001</v>
      </c>
      <c r="D397">
        <v>2063.5656737999998</v>
      </c>
      <c r="E397">
        <v>1971.2028809000001</v>
      </c>
      <c r="F397">
        <v>1889.7700195</v>
      </c>
      <c r="G397">
        <v>1904.4899902</v>
      </c>
      <c r="H397">
        <v>1894.6400146000001</v>
      </c>
      <c r="I397">
        <v>1899.5600586</v>
      </c>
      <c r="J397">
        <v>1930.3992920000001</v>
      </c>
      <c r="L397" t="str">
        <f t="shared" si="52"/>
        <v>17AUG2023:12:00:00</v>
      </c>
      <c r="M397">
        <v>13</v>
      </c>
      <c r="N397">
        <f t="shared" si="53"/>
        <v>-147.70666510000001</v>
      </c>
      <c r="O397">
        <f t="shared" si="48"/>
        <v>-147.70666510000001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7.2322033554899026</v>
      </c>
    </row>
    <row r="398" spans="1:19" x14ac:dyDescent="0.3">
      <c r="A398" t="s">
        <v>424</v>
      </c>
      <c r="B398">
        <v>2216.2145995999999</v>
      </c>
      <c r="C398">
        <v>2035.7900391000001</v>
      </c>
      <c r="D398">
        <v>2228.6218262000002</v>
      </c>
      <c r="E398">
        <v>2163.2163086</v>
      </c>
      <c r="F398">
        <v>2022.3299560999999</v>
      </c>
      <c r="G398">
        <v>2039.1700439000001</v>
      </c>
      <c r="H398">
        <v>2035.7900391000001</v>
      </c>
      <c r="I398">
        <v>2040.0100098</v>
      </c>
      <c r="J398">
        <v>2074.6145019999999</v>
      </c>
      <c r="L398" t="str">
        <f t="shared" si="52"/>
        <v>17AUG2023:13:00:00</v>
      </c>
      <c r="M398">
        <v>14</v>
      </c>
      <c r="N398">
        <f t="shared" si="53"/>
        <v>-180.42456049999987</v>
      </c>
      <c r="O398">
        <f t="shared" si="48"/>
        <v>-180.42456049999987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8.1411141562087153</v>
      </c>
    </row>
    <row r="399" spans="1:19" x14ac:dyDescent="0.3">
      <c r="A399" t="s">
        <v>425</v>
      </c>
      <c r="B399">
        <v>2317.6450195000002</v>
      </c>
      <c r="C399">
        <v>2138.6699219000002</v>
      </c>
      <c r="D399">
        <v>2375.0407715000001</v>
      </c>
      <c r="E399">
        <v>2335.3291015999998</v>
      </c>
      <c r="F399">
        <v>2126.8500976999999</v>
      </c>
      <c r="G399">
        <v>2141.5200195000002</v>
      </c>
      <c r="H399">
        <v>2138.6699219000002</v>
      </c>
      <c r="I399">
        <v>2143.4699707</v>
      </c>
      <c r="J399">
        <v>2186.4873047000001</v>
      </c>
      <c r="L399" t="str">
        <f t="shared" si="52"/>
        <v>17AUG2023:14:00:00</v>
      </c>
      <c r="M399">
        <v>15</v>
      </c>
      <c r="N399">
        <f t="shared" si="53"/>
        <v>-178.97509760000003</v>
      </c>
      <c r="O399">
        <f t="shared" si="48"/>
        <v>-178.97509760000003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7.7222825796942551</v>
      </c>
    </row>
    <row r="400" spans="1:19" x14ac:dyDescent="0.3">
      <c r="A400" t="s">
        <v>426</v>
      </c>
      <c r="B400">
        <v>2358.0029297000001</v>
      </c>
      <c r="C400">
        <v>2155.7600097999998</v>
      </c>
      <c r="D400">
        <v>2465.4812012000002</v>
      </c>
      <c r="E400">
        <v>2453.9353027000002</v>
      </c>
      <c r="F400">
        <v>2166.6000976999999</v>
      </c>
      <c r="G400">
        <v>2176.4899902000002</v>
      </c>
      <c r="H400">
        <v>2155.7600097999998</v>
      </c>
      <c r="I400">
        <v>2161.9199219000002</v>
      </c>
      <c r="J400">
        <v>2222.7092284999999</v>
      </c>
      <c r="L400" t="str">
        <f t="shared" si="52"/>
        <v>17AUG2023:15:00:00</v>
      </c>
      <c r="M400">
        <v>16</v>
      </c>
      <c r="N400">
        <f t="shared" si="53"/>
        <v>-202.24291990000029</v>
      </c>
      <c r="O400">
        <f t="shared" si="48"/>
        <v>-202.24291990000029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8.5768731392429149</v>
      </c>
    </row>
    <row r="401" spans="1:19" x14ac:dyDescent="0.3">
      <c r="A401" t="s">
        <v>427</v>
      </c>
      <c r="B401">
        <v>2306.7976073999998</v>
      </c>
      <c r="C401">
        <v>2133.3400879000001</v>
      </c>
      <c r="D401">
        <v>2498.7988280999998</v>
      </c>
      <c r="E401">
        <v>2520.0012207</v>
      </c>
      <c r="F401">
        <v>2173.2199707</v>
      </c>
      <c r="G401">
        <v>2176.75</v>
      </c>
      <c r="H401">
        <v>2133.3400879000001</v>
      </c>
      <c r="I401">
        <v>2139.1398926000002</v>
      </c>
      <c r="J401">
        <v>2216.5007323999998</v>
      </c>
      <c r="L401" t="str">
        <f t="shared" si="52"/>
        <v>17AUG2023:16:00:00</v>
      </c>
      <c r="M401">
        <v>17</v>
      </c>
      <c r="N401">
        <f t="shared" si="53"/>
        <v>-173.45751949999976</v>
      </c>
      <c r="O401">
        <f t="shared" si="48"/>
        <v>-173.45751949999976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7.519407812092556</v>
      </c>
    </row>
    <row r="402" spans="1:19" x14ac:dyDescent="0.3">
      <c r="A402" t="s">
        <v>428</v>
      </c>
      <c r="B402">
        <v>2342.4250487999998</v>
      </c>
      <c r="C402">
        <v>2111.3300780999998</v>
      </c>
      <c r="D402">
        <v>2503.0043945000002</v>
      </c>
      <c r="E402">
        <v>2541.4804687999999</v>
      </c>
      <c r="F402">
        <v>2166.2800293</v>
      </c>
      <c r="G402">
        <v>2163.8200683999999</v>
      </c>
      <c r="H402">
        <v>2111.3300780999998</v>
      </c>
      <c r="I402">
        <v>2116.5500487999998</v>
      </c>
      <c r="J402">
        <v>2201.9750976999999</v>
      </c>
      <c r="L402" t="str">
        <f t="shared" si="52"/>
        <v>17AUG2023:17:00:00</v>
      </c>
      <c r="M402">
        <v>18</v>
      </c>
      <c r="N402">
        <f t="shared" si="53"/>
        <v>-231.09497069999998</v>
      </c>
      <c r="O402">
        <f t="shared" si="48"/>
        <v>-231.09497069999998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9.8656292468519986</v>
      </c>
    </row>
    <row r="403" spans="1:19" x14ac:dyDescent="0.3">
      <c r="A403" t="s">
        <v>429</v>
      </c>
      <c r="B403">
        <v>2270.2858887000002</v>
      </c>
      <c r="C403">
        <v>2118.3000487999998</v>
      </c>
      <c r="D403">
        <v>2488.7873534999999</v>
      </c>
      <c r="E403">
        <v>2522.3327637000002</v>
      </c>
      <c r="F403">
        <v>2172.5400390999998</v>
      </c>
      <c r="G403">
        <v>2170.2900390999998</v>
      </c>
      <c r="H403">
        <v>2118.3000487999998</v>
      </c>
      <c r="I403">
        <v>2122.3601073999998</v>
      </c>
      <c r="J403">
        <v>2204.2385254000001</v>
      </c>
      <c r="L403" t="str">
        <f t="shared" si="52"/>
        <v>17AUG2023:18:00:00</v>
      </c>
      <c r="M403">
        <v>19</v>
      </c>
      <c r="N403">
        <f t="shared" si="53"/>
        <v>-151.98583990000043</v>
      </c>
      <c r="O403">
        <f t="shared" si="48"/>
        <v>-151.98583990000043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6.6945683209540547</v>
      </c>
    </row>
    <row r="404" spans="1:19" x14ac:dyDescent="0.3">
      <c r="A404" t="s">
        <v>430</v>
      </c>
      <c r="B404">
        <v>2375.3171387000002</v>
      </c>
      <c r="C404">
        <v>2079.2099609000002</v>
      </c>
      <c r="D404">
        <v>2443.8024902000002</v>
      </c>
      <c r="E404">
        <v>2461.3400879000001</v>
      </c>
      <c r="F404">
        <v>2152.0600586</v>
      </c>
      <c r="G404">
        <v>2148.9899902000002</v>
      </c>
      <c r="H404">
        <v>2079.2099609000002</v>
      </c>
      <c r="I404">
        <v>2083.3300780999998</v>
      </c>
      <c r="J404">
        <v>2167.6274414</v>
      </c>
      <c r="L404" t="str">
        <f t="shared" si="52"/>
        <v>17AUG2023:19:00:00</v>
      </c>
      <c r="M404">
        <v>20</v>
      </c>
      <c r="N404">
        <f t="shared" si="53"/>
        <v>-296.10717780000004</v>
      </c>
      <c r="O404">
        <f t="shared" si="48"/>
        <v>-296.10717780000004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12.466006032443234</v>
      </c>
    </row>
    <row r="405" spans="1:19" x14ac:dyDescent="0.3">
      <c r="A405" t="s">
        <v>431</v>
      </c>
      <c r="B405">
        <v>2302.6577148000001</v>
      </c>
      <c r="C405">
        <v>2051.8701172000001</v>
      </c>
      <c r="D405">
        <v>2312.0639648000001</v>
      </c>
      <c r="E405">
        <v>2333.2092284999999</v>
      </c>
      <c r="F405">
        <v>2115.2700195000002</v>
      </c>
      <c r="G405">
        <v>2114.9599609000002</v>
      </c>
      <c r="H405">
        <v>2051.8701172000001</v>
      </c>
      <c r="I405">
        <v>2055.75</v>
      </c>
      <c r="J405">
        <v>2117.7219237999998</v>
      </c>
      <c r="L405" t="str">
        <f t="shared" si="52"/>
        <v>17AUG2023:20:00:00</v>
      </c>
      <c r="M405">
        <v>21</v>
      </c>
      <c r="N405">
        <f t="shared" si="53"/>
        <v>-250.78759760000003</v>
      </c>
      <c r="O405">
        <f t="shared" si="48"/>
        <v>-250.78759760000003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10.89122347572976</v>
      </c>
    </row>
    <row r="406" spans="1:19" x14ac:dyDescent="0.3">
      <c r="A406" t="s">
        <v>432</v>
      </c>
      <c r="B406">
        <v>2289.0183105000001</v>
      </c>
      <c r="C406">
        <v>2008.1700439000001</v>
      </c>
      <c r="D406">
        <v>2167.2172851999999</v>
      </c>
      <c r="E406">
        <v>2183.7897948999998</v>
      </c>
      <c r="F406">
        <v>2063.1000976999999</v>
      </c>
      <c r="G406">
        <v>2066.8000487999998</v>
      </c>
      <c r="H406">
        <v>2008.1700439000001</v>
      </c>
      <c r="I406">
        <v>2011.8499756000001</v>
      </c>
      <c r="J406">
        <v>2052.4394530999998</v>
      </c>
      <c r="L406" t="str">
        <f t="shared" si="52"/>
        <v>17AUG2023:21:00:00</v>
      </c>
      <c r="M406">
        <v>22</v>
      </c>
      <c r="N406">
        <f t="shared" si="53"/>
        <v>-280.84826659999999</v>
      </c>
      <c r="O406">
        <f t="shared" si="48"/>
        <v>-280.84826659999999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12.269376147482765</v>
      </c>
    </row>
    <row r="407" spans="1:19" x14ac:dyDescent="0.3">
      <c r="A407" t="s">
        <v>433</v>
      </c>
      <c r="B407">
        <v>2234.9833984000002</v>
      </c>
      <c r="C407">
        <v>1962.2900391000001</v>
      </c>
      <c r="D407">
        <v>2055.0732422000001</v>
      </c>
      <c r="E407">
        <v>2017.6199951000001</v>
      </c>
      <c r="F407">
        <v>1995.9499512</v>
      </c>
      <c r="G407">
        <v>2004.1199951000001</v>
      </c>
      <c r="H407">
        <v>1962.2900391000001</v>
      </c>
      <c r="I407">
        <v>1966.2299805</v>
      </c>
      <c r="J407">
        <v>1989.5776367000001</v>
      </c>
      <c r="L407" t="str">
        <f t="shared" si="52"/>
        <v>17AUG2023:22:00:00</v>
      </c>
      <c r="M407">
        <v>23</v>
      </c>
      <c r="N407">
        <f t="shared" si="53"/>
        <v>-272.69335930000011</v>
      </c>
      <c r="O407">
        <f t="shared" si="48"/>
        <v>-272.69335930000011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12.201135788982516</v>
      </c>
    </row>
    <row r="408" spans="1:19" x14ac:dyDescent="0.3">
      <c r="A408" t="s">
        <v>434</v>
      </c>
      <c r="B408">
        <v>2037.9708252</v>
      </c>
      <c r="C408">
        <v>1857.7099608999999</v>
      </c>
      <c r="D408">
        <v>1877.5507812999999</v>
      </c>
      <c r="E408">
        <v>1798.6051024999999</v>
      </c>
      <c r="F408">
        <v>1880.2399902</v>
      </c>
      <c r="G408">
        <v>1882.9300536999999</v>
      </c>
      <c r="H408">
        <v>1857.7099608999999</v>
      </c>
      <c r="I408">
        <v>1862.8499756000001</v>
      </c>
      <c r="J408">
        <v>1867.9951172000001</v>
      </c>
      <c r="L408" t="str">
        <f t="shared" si="52"/>
        <v>17AUG2023:23:00:00</v>
      </c>
      <c r="M408">
        <v>24</v>
      </c>
      <c r="N408">
        <f t="shared" si="53"/>
        <v>-180.26086430000009</v>
      </c>
      <c r="O408">
        <f t="shared" si="48"/>
        <v>-180.26086430000009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8.8451150561642535</v>
      </c>
    </row>
    <row r="409" spans="1:19" x14ac:dyDescent="0.3">
      <c r="A409" t="s">
        <v>435</v>
      </c>
      <c r="B409">
        <v>1814.1191406</v>
      </c>
      <c r="C409">
        <v>1769.0100098</v>
      </c>
      <c r="D409">
        <v>1795.6743164</v>
      </c>
      <c r="E409">
        <v>1800.9920654</v>
      </c>
      <c r="F409">
        <v>1776.2700195</v>
      </c>
      <c r="G409">
        <v>1779.3100586</v>
      </c>
      <c r="H409">
        <v>1769.0100098</v>
      </c>
      <c r="I409">
        <v>1774.6300048999999</v>
      </c>
      <c r="J409">
        <v>1777.7849120999999</v>
      </c>
      <c r="L409" t="str">
        <f t="shared" si="52"/>
        <v>18AUG2023:00:00:00</v>
      </c>
      <c r="M409">
        <v>1</v>
      </c>
      <c r="N409">
        <f t="shared" si="53"/>
        <v>-45.109130800000003</v>
      </c>
      <c r="O409">
        <f t="shared" si="48"/>
        <v>-45.109130800000003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2.4865583406545535</v>
      </c>
    </row>
    <row r="410" spans="1:19" x14ac:dyDescent="0.3">
      <c r="A410" t="s">
        <v>436</v>
      </c>
      <c r="B410">
        <v>1556.848999</v>
      </c>
      <c r="C410">
        <v>1758.0799560999999</v>
      </c>
      <c r="D410">
        <v>1720.9191894999999</v>
      </c>
      <c r="E410">
        <v>1720.3546143000001</v>
      </c>
      <c r="F410">
        <v>1728.8299560999999</v>
      </c>
      <c r="G410">
        <v>1749.6899414</v>
      </c>
      <c r="H410">
        <v>1758.0799560999999</v>
      </c>
      <c r="I410">
        <v>1765.3900146000001</v>
      </c>
      <c r="J410">
        <v>1749.0769043</v>
      </c>
      <c r="L410" t="str">
        <f t="shared" si="52"/>
        <v>18AUG2023:01:00:00</v>
      </c>
      <c r="M410">
        <v>2</v>
      </c>
      <c r="N410">
        <f t="shared" si="53"/>
        <v>201.23095709999984</v>
      </c>
      <c r="O410" t="str">
        <f t="shared" si="48"/>
        <v/>
      </c>
      <c r="P410">
        <f t="shared" si="49"/>
        <v>201.23095709999984</v>
      </c>
      <c r="Q410" t="str">
        <f t="shared" si="50"/>
        <v/>
      </c>
      <c r="R410">
        <f t="shared" si="51"/>
        <v>1</v>
      </c>
      <c r="S410">
        <f t="shared" si="54"/>
        <v>12.925528245144848</v>
      </c>
    </row>
    <row r="411" spans="1:19" x14ac:dyDescent="0.3">
      <c r="A411" t="s">
        <v>437</v>
      </c>
      <c r="B411">
        <v>1400.2028809000001</v>
      </c>
      <c r="C411">
        <v>1668.8299560999999</v>
      </c>
      <c r="D411">
        <v>1630.7486572</v>
      </c>
      <c r="E411">
        <v>1628.3089600000001</v>
      </c>
      <c r="F411">
        <v>1626.8000488</v>
      </c>
      <c r="G411">
        <v>1647.7399902</v>
      </c>
      <c r="H411">
        <v>1668.8299560999999</v>
      </c>
      <c r="I411">
        <v>1678.2700195</v>
      </c>
      <c r="J411">
        <v>1657.7338867000001</v>
      </c>
      <c r="L411" t="str">
        <f t="shared" si="52"/>
        <v>18AUG2023:02:00:00</v>
      </c>
      <c r="M411">
        <v>3</v>
      </c>
      <c r="N411">
        <f t="shared" si="53"/>
        <v>268.62707519999981</v>
      </c>
      <c r="O411" t="str">
        <f t="shared" si="48"/>
        <v/>
      </c>
      <c r="P411">
        <f t="shared" si="49"/>
        <v>268.62707519999981</v>
      </c>
      <c r="Q411" t="str">
        <f t="shared" si="50"/>
        <v/>
      </c>
      <c r="R411">
        <f t="shared" si="51"/>
        <v>1</v>
      </c>
      <c r="S411">
        <f t="shared" si="54"/>
        <v>19.1848680547876</v>
      </c>
    </row>
    <row r="412" spans="1:19" x14ac:dyDescent="0.3">
      <c r="A412" t="s">
        <v>438</v>
      </c>
      <c r="B412">
        <v>1324.1419678</v>
      </c>
      <c r="C412">
        <v>1626.1500243999999</v>
      </c>
      <c r="D412">
        <v>1552.7056885</v>
      </c>
      <c r="E412">
        <v>1557.1544189000001</v>
      </c>
      <c r="F412">
        <v>1565.3100586</v>
      </c>
      <c r="G412">
        <v>1585.9000243999999</v>
      </c>
      <c r="H412">
        <v>1626.1500243999999</v>
      </c>
      <c r="I412">
        <v>1637.3100586</v>
      </c>
      <c r="J412">
        <v>1604.7001952999999</v>
      </c>
      <c r="L412" t="str">
        <f t="shared" si="52"/>
        <v>18AUG2023:03:00:00</v>
      </c>
      <c r="M412">
        <v>4</v>
      </c>
      <c r="N412">
        <f t="shared" si="53"/>
        <v>302.00805659999992</v>
      </c>
      <c r="O412" t="str">
        <f t="shared" si="48"/>
        <v/>
      </c>
      <c r="P412">
        <f t="shared" si="49"/>
        <v>302.00805659999992</v>
      </c>
      <c r="Q412" t="str">
        <f t="shared" si="50"/>
        <v/>
      </c>
      <c r="R412">
        <f t="shared" si="51"/>
        <v>1</v>
      </c>
      <c r="S412">
        <f t="shared" si="54"/>
        <v>22.807830575883958</v>
      </c>
    </row>
    <row r="413" spans="1:19" x14ac:dyDescent="0.3">
      <c r="A413" t="s">
        <v>439</v>
      </c>
      <c r="B413">
        <v>1278.9173584</v>
      </c>
      <c r="C413">
        <v>1551.1700439000001</v>
      </c>
      <c r="D413">
        <v>1491.1367187999999</v>
      </c>
      <c r="E413">
        <v>1503.7381591999999</v>
      </c>
      <c r="F413">
        <v>1510.4300536999999</v>
      </c>
      <c r="G413">
        <v>1533.0600586</v>
      </c>
      <c r="H413">
        <v>1551.1700439000001</v>
      </c>
      <c r="I413">
        <v>1562.3699951000001</v>
      </c>
      <c r="J413">
        <v>1536.6385498</v>
      </c>
      <c r="L413" t="str">
        <f t="shared" si="52"/>
        <v>18AUG2023:04:00:00</v>
      </c>
      <c r="M413">
        <v>5</v>
      </c>
      <c r="N413">
        <f t="shared" si="53"/>
        <v>272.2526855000001</v>
      </c>
      <c r="O413" t="str">
        <f t="shared" si="48"/>
        <v/>
      </c>
      <c r="P413">
        <f t="shared" si="49"/>
        <v>272.2526855000001</v>
      </c>
      <c r="Q413" t="str">
        <f t="shared" si="50"/>
        <v/>
      </c>
      <c r="R413">
        <f t="shared" si="51"/>
        <v>1</v>
      </c>
      <c r="S413">
        <f t="shared" si="54"/>
        <v>21.287746523403516</v>
      </c>
    </row>
    <row r="414" spans="1:19" x14ac:dyDescent="0.3">
      <c r="A414" t="s">
        <v>440</v>
      </c>
      <c r="B414">
        <v>1249.9151611</v>
      </c>
      <c r="C414">
        <v>1552.0200195</v>
      </c>
      <c r="D414">
        <v>1458.880249</v>
      </c>
      <c r="E414">
        <v>1482.8621826000001</v>
      </c>
      <c r="F414">
        <v>1490.4799805</v>
      </c>
      <c r="G414">
        <v>1511.9399414</v>
      </c>
      <c r="H414">
        <v>1552.0200195</v>
      </c>
      <c r="I414">
        <v>1562.6500243999999</v>
      </c>
      <c r="J414">
        <v>1526.4190673999999</v>
      </c>
      <c r="L414" t="str">
        <f t="shared" si="52"/>
        <v>18AUG2023:05:00:00</v>
      </c>
      <c r="M414">
        <v>6</v>
      </c>
      <c r="N414">
        <f t="shared" si="53"/>
        <v>302.10485840000001</v>
      </c>
      <c r="O414" t="str">
        <f t="shared" si="48"/>
        <v/>
      </c>
      <c r="P414">
        <f t="shared" si="49"/>
        <v>302.10485840000001</v>
      </c>
      <c r="Q414" t="str">
        <f t="shared" si="50"/>
        <v/>
      </c>
      <c r="R414">
        <f t="shared" si="51"/>
        <v>1</v>
      </c>
      <c r="S414">
        <f t="shared" si="54"/>
        <v>24.170029118946736</v>
      </c>
    </row>
    <row r="415" spans="1:19" x14ac:dyDescent="0.3">
      <c r="A415" t="s">
        <v>441</v>
      </c>
      <c r="B415">
        <v>1240.7363281</v>
      </c>
      <c r="C415">
        <v>1556.6899414</v>
      </c>
      <c r="D415">
        <v>1455.7177733999999</v>
      </c>
      <c r="E415">
        <v>1513.9970702999999</v>
      </c>
      <c r="F415">
        <v>1490.2900391000001</v>
      </c>
      <c r="G415">
        <v>1510.3499756000001</v>
      </c>
      <c r="H415">
        <v>1556.6899414</v>
      </c>
      <c r="I415">
        <v>1566.9100341999999</v>
      </c>
      <c r="J415">
        <v>1528.2874756000001</v>
      </c>
      <c r="L415" t="str">
        <f t="shared" si="52"/>
        <v>18AUG2023:06:00:00</v>
      </c>
      <c r="M415">
        <v>7</v>
      </c>
      <c r="N415">
        <f t="shared" si="53"/>
        <v>315.95361329999992</v>
      </c>
      <c r="O415" t="str">
        <f t="shared" si="48"/>
        <v/>
      </c>
      <c r="P415">
        <f t="shared" si="49"/>
        <v>315.95361329999992</v>
      </c>
      <c r="Q415" t="str">
        <f t="shared" si="50"/>
        <v/>
      </c>
      <c r="R415">
        <f t="shared" si="51"/>
        <v>1</v>
      </c>
      <c r="S415">
        <f t="shared" si="54"/>
        <v>25.465008652066718</v>
      </c>
    </row>
    <row r="416" spans="1:19" x14ac:dyDescent="0.3">
      <c r="A416" t="s">
        <v>442</v>
      </c>
      <c r="B416">
        <v>1269.9067382999999</v>
      </c>
      <c r="C416">
        <v>1548.7199707</v>
      </c>
      <c r="D416">
        <v>1506.4296875</v>
      </c>
      <c r="E416">
        <v>1536.6116943</v>
      </c>
      <c r="F416">
        <v>1497.6400146000001</v>
      </c>
      <c r="G416">
        <v>1515.2600098</v>
      </c>
      <c r="H416">
        <v>1548.7199707</v>
      </c>
      <c r="I416">
        <v>1558.0600586</v>
      </c>
      <c r="J416">
        <v>1534.6098632999999</v>
      </c>
      <c r="L416" t="str">
        <f t="shared" si="52"/>
        <v>18AUG2023:07:00:00</v>
      </c>
      <c r="M416">
        <v>8</v>
      </c>
      <c r="N416">
        <f t="shared" si="53"/>
        <v>278.81323240000006</v>
      </c>
      <c r="O416" t="str">
        <f t="shared" si="48"/>
        <v/>
      </c>
      <c r="P416">
        <f t="shared" si="49"/>
        <v>278.81323240000006</v>
      </c>
      <c r="Q416" t="str">
        <f t="shared" si="50"/>
        <v/>
      </c>
      <c r="R416">
        <f t="shared" si="51"/>
        <v>1</v>
      </c>
      <c r="S416">
        <f t="shared" si="54"/>
        <v>21.955410109347245</v>
      </c>
    </row>
    <row r="417" spans="1:19" x14ac:dyDescent="0.3">
      <c r="A417" t="s">
        <v>443</v>
      </c>
      <c r="B417">
        <v>1264.2353516000001</v>
      </c>
      <c r="C417">
        <v>1538.6700439000001</v>
      </c>
      <c r="D417">
        <v>1521.854126</v>
      </c>
      <c r="E417">
        <v>1499.9244385</v>
      </c>
      <c r="F417">
        <v>1498.8599853999999</v>
      </c>
      <c r="G417">
        <v>1514.0600586</v>
      </c>
      <c r="H417">
        <v>1538.6700439000001</v>
      </c>
      <c r="I417">
        <v>1546.6500243999999</v>
      </c>
      <c r="J417">
        <v>1531.2589111</v>
      </c>
      <c r="L417" t="str">
        <f t="shared" si="52"/>
        <v>18AUG2023:08:00:00</v>
      </c>
      <c r="M417">
        <v>9</v>
      </c>
      <c r="N417">
        <f t="shared" si="53"/>
        <v>274.43469230000005</v>
      </c>
      <c r="O417" t="str">
        <f t="shared" si="48"/>
        <v/>
      </c>
      <c r="P417">
        <f t="shared" si="49"/>
        <v>274.43469230000005</v>
      </c>
      <c r="Q417" t="str">
        <f t="shared" si="50"/>
        <v/>
      </c>
      <c r="R417">
        <f t="shared" si="51"/>
        <v>1</v>
      </c>
      <c r="S417">
        <f t="shared" si="54"/>
        <v>21.707563544452306</v>
      </c>
    </row>
    <row r="418" spans="1:19" x14ac:dyDescent="0.3">
      <c r="A418" t="s">
        <v>444</v>
      </c>
      <c r="B418">
        <v>1398.0911865</v>
      </c>
      <c r="C418">
        <v>1583.7099608999999</v>
      </c>
      <c r="D418">
        <v>1629.7113036999999</v>
      </c>
      <c r="E418">
        <v>1581.7637939000001</v>
      </c>
      <c r="F418">
        <v>1569.5699463000001</v>
      </c>
      <c r="G418">
        <v>1586.4399414</v>
      </c>
      <c r="H418">
        <v>1583.7099608999999</v>
      </c>
      <c r="I418">
        <v>1590.8900146000001</v>
      </c>
      <c r="J418">
        <v>1593.9233397999999</v>
      </c>
      <c r="L418" t="str">
        <f t="shared" si="52"/>
        <v>18AUG2023:09:00:00</v>
      </c>
      <c r="M418">
        <v>10</v>
      </c>
      <c r="N418">
        <f t="shared" si="53"/>
        <v>185.61877439999989</v>
      </c>
      <c r="O418" t="str">
        <f t="shared" si="48"/>
        <v/>
      </c>
      <c r="P418">
        <f t="shared" si="49"/>
        <v>185.61877439999989</v>
      </c>
      <c r="Q418" t="str">
        <f t="shared" si="50"/>
        <v/>
      </c>
      <c r="R418">
        <f t="shared" si="51"/>
        <v>1</v>
      </c>
      <c r="S418">
        <f t="shared" si="54"/>
        <v>13.276585689999262</v>
      </c>
    </row>
    <row r="419" spans="1:19" x14ac:dyDescent="0.3">
      <c r="A419" t="s">
        <v>445</v>
      </c>
      <c r="B419">
        <v>1603.6546631000001</v>
      </c>
      <c r="C419">
        <v>1714.9100341999999</v>
      </c>
      <c r="D419">
        <v>1797.4141846</v>
      </c>
      <c r="E419">
        <v>1751.7257079999999</v>
      </c>
      <c r="F419">
        <v>1722.7099608999999</v>
      </c>
      <c r="G419">
        <v>1741.4000243999999</v>
      </c>
      <c r="H419">
        <v>1714.9100341999999</v>
      </c>
      <c r="I419">
        <v>1722.5500488</v>
      </c>
      <c r="J419">
        <v>1737.1319579999999</v>
      </c>
      <c r="L419" t="str">
        <f t="shared" si="52"/>
        <v>18AUG2023:10:00:00</v>
      </c>
      <c r="M419">
        <v>11</v>
      </c>
      <c r="N419">
        <f t="shared" si="53"/>
        <v>111.25537109999982</v>
      </c>
      <c r="O419" t="str">
        <f t="shared" si="48"/>
        <v/>
      </c>
      <c r="P419">
        <f t="shared" si="49"/>
        <v>111.25537109999982</v>
      </c>
      <c r="Q419" t="str">
        <f t="shared" si="50"/>
        <v/>
      </c>
      <c r="R419">
        <f t="shared" si="51"/>
        <v>1</v>
      </c>
      <c r="S419">
        <f t="shared" si="54"/>
        <v>6.9376140424730712</v>
      </c>
    </row>
    <row r="420" spans="1:19" x14ac:dyDescent="0.3">
      <c r="A420" t="s">
        <v>446</v>
      </c>
      <c r="B420">
        <v>1831.9996338000001</v>
      </c>
      <c r="C420">
        <v>1875.8199463000001</v>
      </c>
      <c r="D420">
        <v>1968.9968262</v>
      </c>
      <c r="E420">
        <v>1944.8059082</v>
      </c>
      <c r="F420">
        <v>1889.3000488</v>
      </c>
      <c r="G420">
        <v>1908.4100341999999</v>
      </c>
      <c r="H420">
        <v>1875.8199463000001</v>
      </c>
      <c r="I420">
        <v>1882.3000488</v>
      </c>
      <c r="J420">
        <v>1901.0064697</v>
      </c>
      <c r="L420" t="str">
        <f t="shared" si="52"/>
        <v>18AUG2023:11:00:00</v>
      </c>
      <c r="M420">
        <v>12</v>
      </c>
      <c r="N420">
        <f t="shared" si="53"/>
        <v>43.8203125</v>
      </c>
      <c r="O420" t="str">
        <f t="shared" si="48"/>
        <v/>
      </c>
      <c r="P420">
        <f t="shared" si="49"/>
        <v>43.8203125</v>
      </c>
      <c r="Q420" t="str">
        <f t="shared" si="50"/>
        <v/>
      </c>
      <c r="R420">
        <f t="shared" si="51"/>
        <v>1</v>
      </c>
      <c r="S420">
        <f t="shared" si="54"/>
        <v>2.3919389333668324</v>
      </c>
    </row>
    <row r="421" spans="1:19" x14ac:dyDescent="0.3">
      <c r="A421" t="s">
        <v>447</v>
      </c>
      <c r="B421">
        <v>2034.1488036999999</v>
      </c>
      <c r="C421">
        <v>2053.8400879000001</v>
      </c>
      <c r="D421">
        <v>2121.8745116999999</v>
      </c>
      <c r="E421">
        <v>2104.1962890999998</v>
      </c>
      <c r="F421">
        <v>2058.0500487999998</v>
      </c>
      <c r="G421">
        <v>2077.6799316000001</v>
      </c>
      <c r="H421">
        <v>2053.8400879000001</v>
      </c>
      <c r="I421">
        <v>2058.6499023000001</v>
      </c>
      <c r="J421">
        <v>2071.6948241999999</v>
      </c>
      <c r="L421" t="str">
        <f t="shared" si="52"/>
        <v>18AUG2023:12:00:00</v>
      </c>
      <c r="M421">
        <v>13</v>
      </c>
      <c r="N421">
        <f t="shared" si="53"/>
        <v>19.691284200000155</v>
      </c>
      <c r="O421" t="str">
        <f t="shared" si="48"/>
        <v/>
      </c>
      <c r="P421">
        <f t="shared" si="49"/>
        <v>19.691284200000155</v>
      </c>
      <c r="Q421" t="str">
        <f t="shared" si="50"/>
        <v/>
      </c>
      <c r="R421">
        <f t="shared" si="51"/>
        <v>1</v>
      </c>
      <c r="S421">
        <f t="shared" si="54"/>
        <v>0.96803558147677493</v>
      </c>
    </row>
    <row r="422" spans="1:19" x14ac:dyDescent="0.3">
      <c r="A422" t="s">
        <v>448</v>
      </c>
      <c r="B422">
        <v>2182.4824219000002</v>
      </c>
      <c r="C422">
        <v>2203.2199707</v>
      </c>
      <c r="D422">
        <v>2285.9370116999999</v>
      </c>
      <c r="E422">
        <v>2222.2900390999998</v>
      </c>
      <c r="F422">
        <v>2199.8200683999999</v>
      </c>
      <c r="G422">
        <v>2219.9599609000002</v>
      </c>
      <c r="H422">
        <v>2203.2199707</v>
      </c>
      <c r="I422">
        <v>2206.5100097999998</v>
      </c>
      <c r="J422">
        <v>2222.0844726999999</v>
      </c>
      <c r="L422" t="str">
        <f t="shared" si="52"/>
        <v>18AUG2023:13:00:00</v>
      </c>
      <c r="M422">
        <v>14</v>
      </c>
      <c r="N422">
        <f t="shared" si="53"/>
        <v>20.737548799999786</v>
      </c>
      <c r="O422" t="str">
        <f t="shared" si="48"/>
        <v/>
      </c>
      <c r="P422">
        <f t="shared" si="49"/>
        <v>20.737548799999786</v>
      </c>
      <c r="Q422" t="str">
        <f t="shared" si="50"/>
        <v/>
      </c>
      <c r="R422">
        <f t="shared" si="51"/>
        <v>1</v>
      </c>
      <c r="S422">
        <f t="shared" si="54"/>
        <v>0.95018171014391639</v>
      </c>
    </row>
    <row r="423" spans="1:19" x14ac:dyDescent="0.3">
      <c r="A423" t="s">
        <v>449</v>
      </c>
      <c r="B423">
        <v>2256.5664062999999</v>
      </c>
      <c r="C423">
        <v>2318.2099609000002</v>
      </c>
      <c r="D423">
        <v>2425.4931640999998</v>
      </c>
      <c r="E423">
        <v>2367.7392577999999</v>
      </c>
      <c r="F423">
        <v>2311.9699707</v>
      </c>
      <c r="G423">
        <v>2331.6899414</v>
      </c>
      <c r="H423">
        <v>2318.2099609000002</v>
      </c>
      <c r="I423">
        <v>2321.8898926000002</v>
      </c>
      <c r="J423">
        <v>2341.4946289</v>
      </c>
      <c r="L423" t="str">
        <f t="shared" si="52"/>
        <v>18AUG2023:14:00:00</v>
      </c>
      <c r="M423">
        <v>15</v>
      </c>
      <c r="N423">
        <f t="shared" si="53"/>
        <v>61.643554600000243</v>
      </c>
      <c r="O423" t="str">
        <f t="shared" si="48"/>
        <v/>
      </c>
      <c r="P423">
        <f t="shared" si="49"/>
        <v>61.643554600000243</v>
      </c>
      <c r="Q423" t="str">
        <f t="shared" si="50"/>
        <v/>
      </c>
      <c r="R423">
        <f t="shared" si="51"/>
        <v>1</v>
      </c>
      <c r="S423">
        <f t="shared" si="54"/>
        <v>2.7317412165624972</v>
      </c>
    </row>
    <row r="424" spans="1:19" x14ac:dyDescent="0.3">
      <c r="A424" t="s">
        <v>450</v>
      </c>
      <c r="B424">
        <v>2299.9797362999998</v>
      </c>
      <c r="C424">
        <v>2344</v>
      </c>
      <c r="D424">
        <v>2508.4741211</v>
      </c>
      <c r="E424">
        <v>2463.3510741999999</v>
      </c>
      <c r="F424">
        <v>2352.3999023000001</v>
      </c>
      <c r="G424">
        <v>2370.7199707</v>
      </c>
      <c r="H424">
        <v>2344</v>
      </c>
      <c r="I424">
        <v>2348.9199219000002</v>
      </c>
      <c r="J424">
        <v>2381.8828125</v>
      </c>
      <c r="L424" t="str">
        <f t="shared" si="52"/>
        <v>18AUG2023:15:00:00</v>
      </c>
      <c r="M424">
        <v>16</v>
      </c>
      <c r="N424">
        <f t="shared" si="53"/>
        <v>44.020263700000214</v>
      </c>
      <c r="O424" t="str">
        <f t="shared" si="48"/>
        <v/>
      </c>
      <c r="P424">
        <f t="shared" si="49"/>
        <v>44.020263700000214</v>
      </c>
      <c r="Q424" t="str">
        <f t="shared" si="50"/>
        <v/>
      </c>
      <c r="R424">
        <f t="shared" si="51"/>
        <v>1</v>
      </c>
      <c r="S424">
        <f t="shared" si="54"/>
        <v>1.9139413711016449</v>
      </c>
    </row>
    <row r="425" spans="1:19" x14ac:dyDescent="0.3">
      <c r="A425" t="s">
        <v>451</v>
      </c>
      <c r="B425">
        <v>2355.6035155999998</v>
      </c>
      <c r="C425">
        <v>2319.4199219000002</v>
      </c>
      <c r="D425">
        <v>2536.9350586</v>
      </c>
      <c r="E425">
        <v>2531.6958008000001</v>
      </c>
      <c r="F425">
        <v>2349.3300780999998</v>
      </c>
      <c r="G425">
        <v>2366.9799804999998</v>
      </c>
      <c r="H425">
        <v>2319.4199219000002</v>
      </c>
      <c r="I425">
        <v>2323.6101073999998</v>
      </c>
      <c r="J425">
        <v>2371.9270019999999</v>
      </c>
      <c r="L425" t="str">
        <f t="shared" si="52"/>
        <v>18AUG2023:16:00:00</v>
      </c>
      <c r="M425">
        <v>17</v>
      </c>
      <c r="N425">
        <f t="shared" si="53"/>
        <v>-36.183593699999619</v>
      </c>
      <c r="O425">
        <f t="shared" si="48"/>
        <v>-36.183593699999619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1.536064684076651</v>
      </c>
    </row>
    <row r="426" spans="1:19" x14ac:dyDescent="0.3">
      <c r="A426" t="s">
        <v>452</v>
      </c>
      <c r="B426">
        <v>2333.6540527000002</v>
      </c>
      <c r="C426">
        <v>2292.2700195000002</v>
      </c>
      <c r="D426">
        <v>2539.0336914</v>
      </c>
      <c r="E426">
        <v>2557.4738769999999</v>
      </c>
      <c r="F426">
        <v>2327.3000487999998</v>
      </c>
      <c r="G426">
        <v>2344.8701172000001</v>
      </c>
      <c r="H426">
        <v>2292.2700195000002</v>
      </c>
      <c r="I426">
        <v>2295.7199707</v>
      </c>
      <c r="J426">
        <v>2351.4208984000002</v>
      </c>
      <c r="L426" t="str">
        <f t="shared" si="52"/>
        <v>18AUG2023:17:00:00</v>
      </c>
      <c r="M426">
        <v>18</v>
      </c>
      <c r="N426">
        <f t="shared" si="53"/>
        <v>-41.384033199999976</v>
      </c>
      <c r="O426">
        <f t="shared" si="48"/>
        <v>-41.384033199999976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1.7733576727929881</v>
      </c>
    </row>
    <row r="427" spans="1:19" x14ac:dyDescent="0.3">
      <c r="A427" t="s">
        <v>453</v>
      </c>
      <c r="B427">
        <v>2348.5827637000002</v>
      </c>
      <c r="C427">
        <v>2284.9499512000002</v>
      </c>
      <c r="D427">
        <v>2540.2685547000001</v>
      </c>
      <c r="E427">
        <v>2558.7070312999999</v>
      </c>
      <c r="F427">
        <v>2315.6101073999998</v>
      </c>
      <c r="G427">
        <v>2334.5900879000001</v>
      </c>
      <c r="H427">
        <v>2284.9499512000002</v>
      </c>
      <c r="I427">
        <v>2287.2199707</v>
      </c>
      <c r="J427">
        <v>2344.7246094000002</v>
      </c>
      <c r="L427" t="str">
        <f t="shared" si="52"/>
        <v>18AUG2023:18:00:00</v>
      </c>
      <c r="M427">
        <v>19</v>
      </c>
      <c r="N427">
        <f t="shared" si="53"/>
        <v>-63.6328125</v>
      </c>
      <c r="O427">
        <f t="shared" si="48"/>
        <v>-63.6328125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2.709413246299726</v>
      </c>
    </row>
    <row r="428" spans="1:19" x14ac:dyDescent="0.3">
      <c r="A428" t="s">
        <v>454</v>
      </c>
      <c r="B428">
        <v>2308.9128418</v>
      </c>
      <c r="C428">
        <v>2207.3999023000001</v>
      </c>
      <c r="D428">
        <v>2487.3930664</v>
      </c>
      <c r="E428">
        <v>2510.8979491999999</v>
      </c>
      <c r="F428">
        <v>2259.1101073999998</v>
      </c>
      <c r="G428">
        <v>2279.9099120999999</v>
      </c>
      <c r="H428">
        <v>2207.3999023000001</v>
      </c>
      <c r="I428">
        <v>2209.7800293</v>
      </c>
      <c r="J428">
        <v>2276.5346679999998</v>
      </c>
      <c r="L428" t="str">
        <f t="shared" si="52"/>
        <v>18AUG2023:19:00:00</v>
      </c>
      <c r="M428">
        <v>20</v>
      </c>
      <c r="N428">
        <f t="shared" si="53"/>
        <v>-101.5129394999999</v>
      </c>
      <c r="O428">
        <f t="shared" si="48"/>
        <v>-101.5129394999999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4.3965687081051383</v>
      </c>
    </row>
    <row r="429" spans="1:19" x14ac:dyDescent="0.3">
      <c r="A429" t="s">
        <v>455</v>
      </c>
      <c r="B429">
        <v>2227.9479980000001</v>
      </c>
      <c r="C429">
        <v>2161.8999023000001</v>
      </c>
      <c r="D429">
        <v>2360.8093262000002</v>
      </c>
      <c r="E429">
        <v>2392.2785644999999</v>
      </c>
      <c r="F429">
        <v>2208.2299804999998</v>
      </c>
      <c r="G429">
        <v>2228.3701172000001</v>
      </c>
      <c r="H429">
        <v>2161.8999023000001</v>
      </c>
      <c r="I429">
        <v>2164.3400879000001</v>
      </c>
      <c r="J429">
        <v>2213.6938476999999</v>
      </c>
      <c r="L429" t="str">
        <f t="shared" si="52"/>
        <v>18AUG2023:20:00:00</v>
      </c>
      <c r="M429">
        <v>21</v>
      </c>
      <c r="N429">
        <f t="shared" si="53"/>
        <v>-66.048095699999976</v>
      </c>
      <c r="O429">
        <f t="shared" si="48"/>
        <v>-66.048095699999976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2.9645259117039755</v>
      </c>
    </row>
    <row r="430" spans="1:19" x14ac:dyDescent="0.3">
      <c r="A430" t="s">
        <v>456</v>
      </c>
      <c r="B430">
        <v>2122.5458984000002</v>
      </c>
      <c r="C430">
        <v>2086.6398926000002</v>
      </c>
      <c r="D430">
        <v>2211.7751465000001</v>
      </c>
      <c r="E430">
        <v>2273.8012695000002</v>
      </c>
      <c r="F430">
        <v>2130.6201172000001</v>
      </c>
      <c r="G430">
        <v>2153.4399414</v>
      </c>
      <c r="H430">
        <v>2086.6398926000002</v>
      </c>
      <c r="I430">
        <v>2089.0500487999998</v>
      </c>
      <c r="J430">
        <v>2123.4680176000002</v>
      </c>
      <c r="L430" t="str">
        <f t="shared" si="52"/>
        <v>18AUG2023:21:00:00</v>
      </c>
      <c r="M430">
        <v>22</v>
      </c>
      <c r="N430">
        <f t="shared" si="53"/>
        <v>-35.906005800000003</v>
      </c>
      <c r="O430">
        <f t="shared" si="48"/>
        <v>-35.906005800000003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1.6916480264132976</v>
      </c>
    </row>
    <row r="431" spans="1:19" x14ac:dyDescent="0.3">
      <c r="A431" t="s">
        <v>457</v>
      </c>
      <c r="B431">
        <v>2037.9674072</v>
      </c>
      <c r="C431">
        <v>2036.2900391000001</v>
      </c>
      <c r="D431">
        <v>2080.9787597999998</v>
      </c>
      <c r="E431">
        <v>2149.5075683999999</v>
      </c>
      <c r="F431">
        <v>2068.7900390999998</v>
      </c>
      <c r="G431">
        <v>2093.3500976999999</v>
      </c>
      <c r="H431">
        <v>2036.2900391000001</v>
      </c>
      <c r="I431">
        <v>2039.3100586</v>
      </c>
      <c r="J431">
        <v>2055.0898437999999</v>
      </c>
      <c r="L431" t="str">
        <f t="shared" si="52"/>
        <v>18AUG2023:22:00:00</v>
      </c>
      <c r="M431">
        <v>23</v>
      </c>
      <c r="N431">
        <f t="shared" si="53"/>
        <v>-1.6773680999999669</v>
      </c>
      <c r="O431">
        <f t="shared" si="48"/>
        <v>-1.6773680999999669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8.2305933552908633E-2</v>
      </c>
    </row>
    <row r="432" spans="1:19" x14ac:dyDescent="0.3">
      <c r="A432" t="s">
        <v>458</v>
      </c>
      <c r="B432">
        <v>1911.5076904</v>
      </c>
      <c r="C432">
        <v>1973.3800048999999</v>
      </c>
      <c r="D432">
        <v>1911.5081786999999</v>
      </c>
      <c r="E432">
        <v>1992.0206298999999</v>
      </c>
      <c r="F432">
        <v>1979.1800536999999</v>
      </c>
      <c r="G432">
        <v>1997.5600586</v>
      </c>
      <c r="H432">
        <v>1973.3800048999999</v>
      </c>
      <c r="I432">
        <v>1977.1199951000001</v>
      </c>
      <c r="J432">
        <v>1965.1257324000001</v>
      </c>
      <c r="L432" t="str">
        <f t="shared" si="52"/>
        <v>18AUG2023:23:00:00</v>
      </c>
      <c r="M432">
        <v>24</v>
      </c>
      <c r="N432">
        <f t="shared" si="53"/>
        <v>61.872314499999902</v>
      </c>
      <c r="O432" t="str">
        <f t="shared" si="48"/>
        <v/>
      </c>
      <c r="P432">
        <f t="shared" si="49"/>
        <v>61.872314499999902</v>
      </c>
      <c r="Q432" t="str">
        <f t="shared" si="50"/>
        <v/>
      </c>
      <c r="R432">
        <f t="shared" si="51"/>
        <v>1</v>
      </c>
      <c r="S432">
        <f t="shared" si="54"/>
        <v>3.2368331454137422</v>
      </c>
    </row>
    <row r="433" spans="1:19" x14ac:dyDescent="0.3">
      <c r="A433" t="s">
        <v>459</v>
      </c>
      <c r="B433">
        <v>1846.5683594</v>
      </c>
      <c r="C433">
        <v>1878.2700195</v>
      </c>
      <c r="D433">
        <v>1829.1961670000001</v>
      </c>
      <c r="E433">
        <v>1932.4118652</v>
      </c>
      <c r="F433">
        <v>1857.0999756000001</v>
      </c>
      <c r="G433">
        <v>1871.5999756000001</v>
      </c>
      <c r="H433">
        <v>1878.2700195</v>
      </c>
      <c r="I433">
        <v>1882.8000488</v>
      </c>
      <c r="J433">
        <v>1867.0302733999999</v>
      </c>
      <c r="L433" t="str">
        <f t="shared" si="52"/>
        <v>19AUG2023:00:00:00</v>
      </c>
      <c r="M433">
        <v>1</v>
      </c>
      <c r="N433">
        <f t="shared" si="53"/>
        <v>31.701660100000026</v>
      </c>
      <c r="O433" t="str">
        <f t="shared" si="48"/>
        <v/>
      </c>
      <c r="P433">
        <f t="shared" si="49"/>
        <v>31.701660100000026</v>
      </c>
      <c r="Q433" t="str">
        <f t="shared" si="50"/>
        <v/>
      </c>
      <c r="R433">
        <f t="shared" si="51"/>
        <v>1</v>
      </c>
      <c r="S433">
        <f t="shared" si="54"/>
        <v>1.7167877884737912</v>
      </c>
    </row>
    <row r="434" spans="1:19" x14ac:dyDescent="0.3">
      <c r="A434" t="s">
        <v>460</v>
      </c>
      <c r="B434">
        <v>1715.0784911999999</v>
      </c>
      <c r="C434">
        <v>1786.7600098</v>
      </c>
      <c r="D434">
        <v>1744.7937012</v>
      </c>
      <c r="E434">
        <v>1829.4488524999999</v>
      </c>
      <c r="F434">
        <v>1745.8199463000001</v>
      </c>
      <c r="G434">
        <v>1646.9300536999999</v>
      </c>
      <c r="H434">
        <v>1786.7600098</v>
      </c>
      <c r="I434">
        <v>1791.1899414</v>
      </c>
      <c r="J434">
        <v>1761.6186522999999</v>
      </c>
      <c r="L434" t="str">
        <f t="shared" si="52"/>
        <v>19AUG2023:01:00:00</v>
      </c>
      <c r="M434">
        <v>2</v>
      </c>
      <c r="N434">
        <f t="shared" si="53"/>
        <v>71.681518600000118</v>
      </c>
      <c r="O434" t="str">
        <f t="shared" si="48"/>
        <v/>
      </c>
      <c r="P434">
        <f t="shared" si="49"/>
        <v>71.681518600000118</v>
      </c>
      <c r="Q434" t="str">
        <f t="shared" si="50"/>
        <v/>
      </c>
      <c r="R434">
        <f t="shared" si="51"/>
        <v>1</v>
      </c>
      <c r="S434">
        <f t="shared" si="54"/>
        <v>4.1794891002245764</v>
      </c>
    </row>
    <row r="435" spans="1:19" x14ac:dyDescent="0.3">
      <c r="A435" t="s">
        <v>461</v>
      </c>
      <c r="B435">
        <v>1714.7147216999999</v>
      </c>
      <c r="C435">
        <v>1694.3900146000001</v>
      </c>
      <c r="D435">
        <v>1663.5433350000001</v>
      </c>
      <c r="E435">
        <v>1727.078125</v>
      </c>
      <c r="F435">
        <v>1646.7199707</v>
      </c>
      <c r="G435">
        <v>1528.1899414</v>
      </c>
      <c r="H435">
        <v>1694.3900146000001</v>
      </c>
      <c r="I435">
        <v>1700.2299805</v>
      </c>
      <c r="J435">
        <v>1668.5856934000001</v>
      </c>
      <c r="L435" t="str">
        <f t="shared" si="52"/>
        <v>19AUG2023:02:00:00</v>
      </c>
      <c r="M435">
        <v>3</v>
      </c>
      <c r="N435">
        <f t="shared" si="53"/>
        <v>-20.324707099999841</v>
      </c>
      <c r="O435">
        <f t="shared" si="48"/>
        <v>-20.324707099999841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1.185311284891142</v>
      </c>
    </row>
    <row r="436" spans="1:19" x14ac:dyDescent="0.3">
      <c r="A436" t="s">
        <v>462</v>
      </c>
      <c r="B436">
        <v>1728.4387207</v>
      </c>
      <c r="C436">
        <v>1644.4499512</v>
      </c>
      <c r="D436">
        <v>1564.9987793</v>
      </c>
      <c r="E436">
        <v>1594.8276367000001</v>
      </c>
      <c r="F436">
        <v>1583.6199951000001</v>
      </c>
      <c r="G436">
        <v>1439.3299560999999</v>
      </c>
      <c r="H436">
        <v>1644.4499512</v>
      </c>
      <c r="I436">
        <v>1651.5999756000001</v>
      </c>
      <c r="J436">
        <v>1604.1097411999999</v>
      </c>
      <c r="L436" t="str">
        <f t="shared" si="52"/>
        <v>19AUG2023:03:00:00</v>
      </c>
      <c r="M436">
        <v>4</v>
      </c>
      <c r="N436">
        <f t="shared" si="53"/>
        <v>-83.988769499999989</v>
      </c>
      <c r="O436">
        <f t="shared" si="48"/>
        <v>-83.988769499999989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4.8592274920794063</v>
      </c>
    </row>
    <row r="437" spans="1:19" x14ac:dyDescent="0.3">
      <c r="A437" t="s">
        <v>463</v>
      </c>
      <c r="B437">
        <v>1689.7828368999999</v>
      </c>
      <c r="C437">
        <v>1578.5999756000001</v>
      </c>
      <c r="D437">
        <v>1479.8392334</v>
      </c>
      <c r="E437">
        <v>1500.1558838000001</v>
      </c>
      <c r="F437">
        <v>1537.1999512</v>
      </c>
      <c r="G437">
        <v>1384.5600586</v>
      </c>
      <c r="H437">
        <v>1578.5999756000001</v>
      </c>
      <c r="I437">
        <v>1585.7299805</v>
      </c>
      <c r="J437">
        <v>1537.4428711</v>
      </c>
      <c r="L437" t="str">
        <f t="shared" si="52"/>
        <v>19AUG2023:04:00:00</v>
      </c>
      <c r="M437">
        <v>5</v>
      </c>
      <c r="N437">
        <f t="shared" si="53"/>
        <v>-111.18286129999979</v>
      </c>
      <c r="O437">
        <f t="shared" si="48"/>
        <v>-111.18286129999979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6.5797130182699028</v>
      </c>
    </row>
    <row r="438" spans="1:19" x14ac:dyDescent="0.3">
      <c r="A438" t="s">
        <v>464</v>
      </c>
      <c r="B438">
        <v>1595.0378418</v>
      </c>
      <c r="C438">
        <v>1565.4499512</v>
      </c>
      <c r="D438">
        <v>1408.9731445</v>
      </c>
      <c r="E438">
        <v>1394.2027588000001</v>
      </c>
      <c r="F438">
        <v>1509.9899902</v>
      </c>
      <c r="G438">
        <v>1338.4599608999999</v>
      </c>
      <c r="H438">
        <v>1565.4499512</v>
      </c>
      <c r="I438">
        <v>1572.3599853999999</v>
      </c>
      <c r="J438">
        <v>1507.9826660000001</v>
      </c>
      <c r="L438" t="str">
        <f t="shared" si="52"/>
        <v>19AUG2023:05:00:00</v>
      </c>
      <c r="M438">
        <v>6</v>
      </c>
      <c r="N438">
        <f t="shared" si="53"/>
        <v>-29.587890600000037</v>
      </c>
      <c r="O438">
        <f t="shared" si="48"/>
        <v>-29.587890600000037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1.8549961527314049</v>
      </c>
    </row>
    <row r="439" spans="1:19" x14ac:dyDescent="0.3">
      <c r="A439" t="s">
        <v>465</v>
      </c>
      <c r="B439">
        <v>1515.605957</v>
      </c>
      <c r="C439">
        <v>1540.6999512</v>
      </c>
      <c r="D439">
        <v>1367.0673827999999</v>
      </c>
      <c r="E439">
        <v>1394.6748047000001</v>
      </c>
      <c r="F439">
        <v>1479.8499756000001</v>
      </c>
      <c r="G439">
        <v>1312.2600098</v>
      </c>
      <c r="H439">
        <v>1540.6999512</v>
      </c>
      <c r="I439">
        <v>1547.3199463000001</v>
      </c>
      <c r="J439">
        <v>1479.0305175999999</v>
      </c>
      <c r="L439" t="str">
        <f t="shared" si="52"/>
        <v>19AUG2023:06:00:00</v>
      </c>
      <c r="M439">
        <v>7</v>
      </c>
      <c r="N439">
        <f t="shared" si="53"/>
        <v>25.093994199999997</v>
      </c>
      <c r="O439" t="str">
        <f t="shared" si="48"/>
        <v/>
      </c>
      <c r="P439">
        <f t="shared" si="49"/>
        <v>25.093994199999997</v>
      </c>
      <c r="Q439" t="str">
        <f t="shared" si="50"/>
        <v/>
      </c>
      <c r="R439">
        <f t="shared" si="51"/>
        <v>1</v>
      </c>
      <c r="S439">
        <f t="shared" si="54"/>
        <v>1.6557070183117522</v>
      </c>
    </row>
    <row r="440" spans="1:19" x14ac:dyDescent="0.3">
      <c r="A440" t="s">
        <v>466</v>
      </c>
      <c r="B440">
        <v>1470.8198242000001</v>
      </c>
      <c r="C440">
        <v>1500.4100341999999</v>
      </c>
      <c r="D440">
        <v>1353.8087158000001</v>
      </c>
      <c r="E440">
        <v>1367.2170410000001</v>
      </c>
      <c r="F440">
        <v>1447.3900146000001</v>
      </c>
      <c r="G440">
        <v>1295.0999756000001</v>
      </c>
      <c r="H440">
        <v>1500.4100341999999</v>
      </c>
      <c r="I440">
        <v>1506.8000488</v>
      </c>
      <c r="J440">
        <v>1447.1738281</v>
      </c>
      <c r="L440" t="str">
        <f t="shared" si="52"/>
        <v>19AUG2023:07:00:00</v>
      </c>
      <c r="M440">
        <v>8</v>
      </c>
      <c r="N440">
        <f t="shared" si="53"/>
        <v>29.590209999999843</v>
      </c>
      <c r="O440" t="str">
        <f t="shared" si="48"/>
        <v/>
      </c>
      <c r="P440">
        <f t="shared" si="49"/>
        <v>29.590209999999843</v>
      </c>
      <c r="Q440" t="str">
        <f t="shared" si="50"/>
        <v/>
      </c>
      <c r="R440">
        <f t="shared" si="51"/>
        <v>1</v>
      </c>
      <c r="S440">
        <f t="shared" si="54"/>
        <v>2.011817458069304</v>
      </c>
    </row>
    <row r="441" spans="1:19" x14ac:dyDescent="0.3">
      <c r="A441" t="s">
        <v>467</v>
      </c>
      <c r="B441">
        <v>1368.8911132999999</v>
      </c>
      <c r="C441">
        <v>1482.6099853999999</v>
      </c>
      <c r="D441">
        <v>1363.1187743999999</v>
      </c>
      <c r="E441">
        <v>1367.0102539</v>
      </c>
      <c r="F441">
        <v>1441.9300536999999</v>
      </c>
      <c r="G441">
        <v>1295.2700195</v>
      </c>
      <c r="H441">
        <v>1482.6099853999999</v>
      </c>
      <c r="I441">
        <v>1488.5500488</v>
      </c>
      <c r="J441">
        <v>1437.6917725000001</v>
      </c>
      <c r="L441" t="str">
        <f t="shared" si="52"/>
        <v>19AUG2023:08:00:00</v>
      </c>
      <c r="M441">
        <v>9</v>
      </c>
      <c r="N441">
        <f t="shared" si="53"/>
        <v>113.7188721</v>
      </c>
      <c r="O441" t="str">
        <f t="shared" si="48"/>
        <v/>
      </c>
      <c r="P441">
        <f t="shared" si="49"/>
        <v>113.7188721</v>
      </c>
      <c r="Q441" t="str">
        <f t="shared" si="50"/>
        <v/>
      </c>
      <c r="R441">
        <f t="shared" si="51"/>
        <v>1</v>
      </c>
      <c r="S441">
        <f t="shared" si="54"/>
        <v>8.3073716378987026</v>
      </c>
    </row>
    <row r="442" spans="1:19" x14ac:dyDescent="0.3">
      <c r="A442" t="s">
        <v>468</v>
      </c>
      <c r="B442">
        <v>1411.5389404</v>
      </c>
      <c r="C442">
        <v>1574.3399658000001</v>
      </c>
      <c r="D442">
        <v>1488.7469481999999</v>
      </c>
      <c r="E442">
        <v>1459.5710449000001</v>
      </c>
      <c r="F442">
        <v>1550.2900391000001</v>
      </c>
      <c r="G442">
        <v>1414.0999756000001</v>
      </c>
      <c r="H442">
        <v>1574.3399658000001</v>
      </c>
      <c r="I442">
        <v>1580.2700195</v>
      </c>
      <c r="J442">
        <v>1540.5714111</v>
      </c>
      <c r="L442" t="str">
        <f t="shared" si="52"/>
        <v>19AUG2023:09:00:00</v>
      </c>
      <c r="M442">
        <v>10</v>
      </c>
      <c r="N442">
        <f t="shared" si="53"/>
        <v>162.80102540000007</v>
      </c>
      <c r="O442" t="str">
        <f t="shared" si="48"/>
        <v/>
      </c>
      <c r="P442">
        <f t="shared" si="49"/>
        <v>162.80102540000007</v>
      </c>
      <c r="Q442" t="str">
        <f t="shared" si="50"/>
        <v/>
      </c>
      <c r="R442">
        <f t="shared" si="51"/>
        <v>1</v>
      </c>
      <c r="S442">
        <f t="shared" si="54"/>
        <v>11.533583717773011</v>
      </c>
    </row>
    <row r="443" spans="1:19" x14ac:dyDescent="0.3">
      <c r="A443" t="s">
        <v>469</v>
      </c>
      <c r="B443">
        <v>1507.9831543</v>
      </c>
      <c r="C443">
        <v>1719.4499512</v>
      </c>
      <c r="D443">
        <v>1650.8724365</v>
      </c>
      <c r="E443">
        <v>1589.5275879000001</v>
      </c>
      <c r="F443">
        <v>1702.8000488</v>
      </c>
      <c r="G443">
        <v>1574.6500243999999</v>
      </c>
      <c r="H443">
        <v>1719.4499512</v>
      </c>
      <c r="I443">
        <v>1725.5600586</v>
      </c>
      <c r="J443">
        <v>1691.4226074000001</v>
      </c>
      <c r="L443" t="str">
        <f t="shared" si="52"/>
        <v>19AUG2023:10:00:00</v>
      </c>
      <c r="M443">
        <v>11</v>
      </c>
      <c r="N443">
        <f t="shared" si="53"/>
        <v>211.46679689999996</v>
      </c>
      <c r="O443" t="str">
        <f t="shared" si="48"/>
        <v/>
      </c>
      <c r="P443">
        <f t="shared" si="49"/>
        <v>211.46679689999996</v>
      </c>
      <c r="Q443" t="str">
        <f t="shared" si="50"/>
        <v/>
      </c>
      <c r="R443">
        <f t="shared" si="51"/>
        <v>1</v>
      </c>
      <c r="S443">
        <f t="shared" si="54"/>
        <v>14.023153792998572</v>
      </c>
    </row>
    <row r="444" spans="1:19" x14ac:dyDescent="0.3">
      <c r="A444" t="s">
        <v>470</v>
      </c>
      <c r="B444">
        <v>1617.0406493999999</v>
      </c>
      <c r="C444">
        <v>1868.6800536999999</v>
      </c>
      <c r="D444">
        <v>1818.7653809000001</v>
      </c>
      <c r="E444">
        <v>1755.2177733999999</v>
      </c>
      <c r="F444">
        <v>1844.6300048999999</v>
      </c>
      <c r="G444">
        <v>1737.4100341999999</v>
      </c>
      <c r="H444">
        <v>1868.6800536999999</v>
      </c>
      <c r="I444">
        <v>1874.1500243999999</v>
      </c>
      <c r="J444">
        <v>1844.8061522999999</v>
      </c>
      <c r="L444" t="str">
        <f t="shared" si="52"/>
        <v>19AUG2023:11:00:00</v>
      </c>
      <c r="M444">
        <v>12</v>
      </c>
      <c r="N444">
        <f t="shared" si="53"/>
        <v>251.63940430000002</v>
      </c>
      <c r="O444" t="str">
        <f t="shared" si="48"/>
        <v/>
      </c>
      <c r="P444">
        <f t="shared" si="49"/>
        <v>251.63940430000002</v>
      </c>
      <c r="Q444" t="str">
        <f t="shared" si="50"/>
        <v/>
      </c>
      <c r="R444">
        <f t="shared" si="51"/>
        <v>1</v>
      </c>
      <c r="S444">
        <f t="shared" si="54"/>
        <v>15.56172409106539</v>
      </c>
    </row>
    <row r="445" spans="1:19" x14ac:dyDescent="0.3">
      <c r="A445" t="s">
        <v>471</v>
      </c>
      <c r="B445">
        <v>1774.4995117000001</v>
      </c>
      <c r="C445">
        <v>2022.5799560999999</v>
      </c>
      <c r="D445">
        <v>1964.65625</v>
      </c>
      <c r="E445">
        <v>1895.2749022999999</v>
      </c>
      <c r="F445">
        <v>1980.9699707</v>
      </c>
      <c r="G445">
        <v>1874.1600341999999</v>
      </c>
      <c r="H445">
        <v>2022.5799560999999</v>
      </c>
      <c r="I445">
        <v>2027.3199463000001</v>
      </c>
      <c r="J445">
        <v>1993.4143065999999</v>
      </c>
      <c r="L445" t="str">
        <f t="shared" si="52"/>
        <v>19AUG2023:12:00:00</v>
      </c>
      <c r="M445">
        <v>13</v>
      </c>
      <c r="N445">
        <f t="shared" si="53"/>
        <v>248.08044439999981</v>
      </c>
      <c r="O445" t="str">
        <f t="shared" si="48"/>
        <v/>
      </c>
      <c r="P445">
        <f t="shared" si="49"/>
        <v>248.08044439999981</v>
      </c>
      <c r="Q445" t="str">
        <f t="shared" si="50"/>
        <v/>
      </c>
      <c r="R445">
        <f t="shared" si="51"/>
        <v>1</v>
      </c>
      <c r="S445">
        <f t="shared" si="54"/>
        <v>13.980305024842449</v>
      </c>
    </row>
    <row r="446" spans="1:19" x14ac:dyDescent="0.3">
      <c r="A446" t="s">
        <v>472</v>
      </c>
      <c r="B446">
        <v>1889.7100829999999</v>
      </c>
      <c r="C446">
        <v>2160.9699707</v>
      </c>
      <c r="D446">
        <v>2108.1064452999999</v>
      </c>
      <c r="E446">
        <v>2035.375</v>
      </c>
      <c r="F446">
        <v>2106.3000487999998</v>
      </c>
      <c r="G446">
        <v>2010.6800536999999</v>
      </c>
      <c r="H446">
        <v>2160.9699707</v>
      </c>
      <c r="I446">
        <v>2165.2800293</v>
      </c>
      <c r="J446">
        <v>2131.1943359000002</v>
      </c>
      <c r="L446" t="str">
        <f t="shared" si="52"/>
        <v>19AUG2023:13:00:00</v>
      </c>
      <c r="M446">
        <v>14</v>
      </c>
      <c r="N446">
        <f t="shared" si="53"/>
        <v>271.25988770000004</v>
      </c>
      <c r="O446" t="str">
        <f t="shared" si="48"/>
        <v/>
      </c>
      <c r="P446">
        <f t="shared" si="49"/>
        <v>271.25988770000004</v>
      </c>
      <c r="Q446" t="str">
        <f t="shared" si="50"/>
        <v/>
      </c>
      <c r="R446">
        <f t="shared" si="51"/>
        <v>1</v>
      </c>
      <c r="S446">
        <f t="shared" si="54"/>
        <v>14.354576934328611</v>
      </c>
    </row>
    <row r="447" spans="1:19" x14ac:dyDescent="0.3">
      <c r="A447" t="s">
        <v>473</v>
      </c>
      <c r="B447">
        <v>1998.3769531</v>
      </c>
      <c r="C447">
        <v>2272.5800780999998</v>
      </c>
      <c r="D447">
        <v>2212.8862304999998</v>
      </c>
      <c r="E447">
        <v>2123.1921387000002</v>
      </c>
      <c r="F447">
        <v>2214.9099120999999</v>
      </c>
      <c r="G447">
        <v>2125.2099609000002</v>
      </c>
      <c r="H447">
        <v>2272.5800780999998</v>
      </c>
      <c r="I447">
        <v>2277.0200195000002</v>
      </c>
      <c r="J447">
        <v>2241.4692383000001</v>
      </c>
      <c r="L447" t="str">
        <f t="shared" si="52"/>
        <v>19AUG2023:14:00:00</v>
      </c>
      <c r="M447">
        <v>15</v>
      </c>
      <c r="N447">
        <f t="shared" si="53"/>
        <v>274.20312499999977</v>
      </c>
      <c r="O447" t="str">
        <f t="shared" si="48"/>
        <v/>
      </c>
      <c r="P447">
        <f t="shared" si="49"/>
        <v>274.20312499999977</v>
      </c>
      <c r="Q447" t="str">
        <f t="shared" si="50"/>
        <v/>
      </c>
      <c r="R447">
        <f t="shared" si="51"/>
        <v>1</v>
      </c>
      <c r="S447">
        <f t="shared" si="54"/>
        <v>13.721291399735156</v>
      </c>
    </row>
    <row r="448" spans="1:19" x14ac:dyDescent="0.3">
      <c r="A448" t="s">
        <v>474</v>
      </c>
      <c r="B448">
        <v>2140.0275879000001</v>
      </c>
      <c r="C448">
        <v>2320.8200683999999</v>
      </c>
      <c r="D448">
        <v>2297.5371094000002</v>
      </c>
      <c r="E448">
        <v>2182.7971191000001</v>
      </c>
      <c r="F448">
        <v>2277.2199707</v>
      </c>
      <c r="G448">
        <v>2215.3300780999998</v>
      </c>
      <c r="H448">
        <v>2320.8200683999999</v>
      </c>
      <c r="I448">
        <v>2325.9199219000002</v>
      </c>
      <c r="J448">
        <v>2302.7846679999998</v>
      </c>
      <c r="L448" t="str">
        <f t="shared" si="52"/>
        <v>19AUG2023:15:00:00</v>
      </c>
      <c r="M448">
        <v>16</v>
      </c>
      <c r="N448">
        <f t="shared" si="53"/>
        <v>180.79248049999978</v>
      </c>
      <c r="O448" t="str">
        <f t="shared" si="48"/>
        <v/>
      </c>
      <c r="P448">
        <f t="shared" si="49"/>
        <v>180.79248049999978</v>
      </c>
      <c r="Q448" t="str">
        <f t="shared" si="50"/>
        <v/>
      </c>
      <c r="R448">
        <f t="shared" si="51"/>
        <v>1</v>
      </c>
      <c r="S448">
        <f t="shared" si="54"/>
        <v>8.4481378428121428</v>
      </c>
    </row>
    <row r="449" spans="1:19" x14ac:dyDescent="0.3">
      <c r="A449" t="s">
        <v>475</v>
      </c>
      <c r="B449">
        <v>2202.6354980000001</v>
      </c>
      <c r="C449">
        <v>2325.1298827999999</v>
      </c>
      <c r="D449">
        <v>2342.9570312999999</v>
      </c>
      <c r="E449">
        <v>2207.1184082</v>
      </c>
      <c r="F449">
        <v>2303.7900390999998</v>
      </c>
      <c r="G449">
        <v>2256.1398926000002</v>
      </c>
      <c r="H449">
        <v>2325.1298827999999</v>
      </c>
      <c r="I449">
        <v>2330.3400879000001</v>
      </c>
      <c r="J449">
        <v>2321.2255859000002</v>
      </c>
      <c r="L449" t="str">
        <f t="shared" si="52"/>
        <v>19AUG2023:16:00:00</v>
      </c>
      <c r="M449">
        <v>17</v>
      </c>
      <c r="N449">
        <f t="shared" si="53"/>
        <v>122.49438479999981</v>
      </c>
      <c r="O449" t="str">
        <f t="shared" si="48"/>
        <v/>
      </c>
      <c r="P449">
        <f t="shared" si="49"/>
        <v>122.49438479999981</v>
      </c>
      <c r="Q449" t="str">
        <f t="shared" si="50"/>
        <v/>
      </c>
      <c r="R449">
        <f t="shared" si="51"/>
        <v>1</v>
      </c>
      <c r="S449">
        <f t="shared" si="54"/>
        <v>5.5612644448536805</v>
      </c>
    </row>
    <row r="450" spans="1:19" x14ac:dyDescent="0.3">
      <c r="A450" t="s">
        <v>476</v>
      </c>
      <c r="B450">
        <v>2248.8059082</v>
      </c>
      <c r="C450">
        <v>2330.7399902000002</v>
      </c>
      <c r="D450">
        <v>2386.2548827999999</v>
      </c>
      <c r="E450">
        <v>2272.4448241999999</v>
      </c>
      <c r="F450">
        <v>2323.2800293</v>
      </c>
      <c r="G450">
        <v>2288.0200195000002</v>
      </c>
      <c r="H450">
        <v>2330.7399902000002</v>
      </c>
      <c r="I450">
        <v>2335.8100586</v>
      </c>
      <c r="J450">
        <v>2338.3461914</v>
      </c>
      <c r="L450" t="str">
        <f t="shared" si="52"/>
        <v>19AUG2023:17:00:00</v>
      </c>
      <c r="M450">
        <v>18</v>
      </c>
      <c r="N450">
        <f t="shared" si="53"/>
        <v>81.934082000000217</v>
      </c>
      <c r="O450" t="str">
        <f t="shared" si="48"/>
        <v/>
      </c>
      <c r="P450">
        <f t="shared" si="49"/>
        <v>81.934082000000217</v>
      </c>
      <c r="Q450" t="str">
        <f t="shared" si="50"/>
        <v/>
      </c>
      <c r="R450">
        <f t="shared" si="51"/>
        <v>1</v>
      </c>
      <c r="S450">
        <f t="shared" si="54"/>
        <v>3.6434483608050585</v>
      </c>
    </row>
    <row r="451" spans="1:19" x14ac:dyDescent="0.3">
      <c r="A451" t="s">
        <v>477</v>
      </c>
      <c r="B451">
        <v>2334.0615234000002</v>
      </c>
      <c r="C451">
        <v>2332.9399414</v>
      </c>
      <c r="D451">
        <v>2391.3459472999998</v>
      </c>
      <c r="E451">
        <v>2253.3464355000001</v>
      </c>
      <c r="F451">
        <v>2329.3400879000001</v>
      </c>
      <c r="G451">
        <v>2298.1000976999999</v>
      </c>
      <c r="H451">
        <v>2332.9399414</v>
      </c>
      <c r="I451">
        <v>2337.2600097999998</v>
      </c>
      <c r="J451">
        <v>2342.0732422000001</v>
      </c>
      <c r="L451" t="str">
        <f t="shared" si="52"/>
        <v>19AUG2023:18:00:00</v>
      </c>
      <c r="M451">
        <v>19</v>
      </c>
      <c r="N451">
        <f t="shared" si="53"/>
        <v>-1.1215820000002168</v>
      </c>
      <c r="O451">
        <f t="shared" ref="O451:O514" si="55">IF(N451&lt;0,N451,"")</f>
        <v>-1.1215820000002168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4.8052803611038558E-2</v>
      </c>
    </row>
    <row r="452" spans="1:19" x14ac:dyDescent="0.3">
      <c r="A452" t="s">
        <v>478</v>
      </c>
      <c r="B452">
        <v>2291.2937012000002</v>
      </c>
      <c r="C452">
        <v>2264.8000487999998</v>
      </c>
      <c r="D452">
        <v>2384.4550780999998</v>
      </c>
      <c r="E452">
        <v>2329</v>
      </c>
      <c r="F452">
        <v>2281.2199707</v>
      </c>
      <c r="G452">
        <v>2276.1499023000001</v>
      </c>
      <c r="H452">
        <v>2264.8000487999998</v>
      </c>
      <c r="I452">
        <v>2268.6799316000001</v>
      </c>
      <c r="J452">
        <v>2292.6721191000001</v>
      </c>
      <c r="L452" t="str">
        <f t="shared" ref="L452:L515" si="59">A452</f>
        <v>19AUG2023:19:00:00</v>
      </c>
      <c r="M452">
        <v>20</v>
      </c>
      <c r="N452">
        <f t="shared" ref="N452:N515" si="60">C452-B452</f>
        <v>-26.493652400000428</v>
      </c>
      <c r="O452">
        <f t="shared" si="55"/>
        <v>-26.493652400000428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1.1562748322541596</v>
      </c>
    </row>
    <row r="453" spans="1:19" x14ac:dyDescent="0.3">
      <c r="A453" t="s">
        <v>479</v>
      </c>
      <c r="B453">
        <v>2206.3964844000002</v>
      </c>
      <c r="C453">
        <v>2204.8300780999998</v>
      </c>
      <c r="D453">
        <v>2286.3354491999999</v>
      </c>
      <c r="E453">
        <v>2247.8994140999998</v>
      </c>
      <c r="F453">
        <v>2212.3999023000001</v>
      </c>
      <c r="G453">
        <v>2200.3898926000002</v>
      </c>
      <c r="H453">
        <v>2204.8300780999998</v>
      </c>
      <c r="I453">
        <v>2208.5900879000001</v>
      </c>
      <c r="J453">
        <v>2222.5722655999998</v>
      </c>
      <c r="L453" t="str">
        <f t="shared" si="59"/>
        <v>19AUG2023:20:00:00</v>
      </c>
      <c r="M453">
        <v>21</v>
      </c>
      <c r="N453">
        <f t="shared" si="60"/>
        <v>-1.5664063000003807</v>
      </c>
      <c r="O453">
        <f t="shared" si="55"/>
        <v>-1.5664063000003807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7.0993872183690673E-2</v>
      </c>
    </row>
    <row r="454" spans="1:19" x14ac:dyDescent="0.3">
      <c r="A454" t="s">
        <v>480</v>
      </c>
      <c r="B454">
        <v>2123.8969726999999</v>
      </c>
      <c r="C454">
        <v>2125.0700683999999</v>
      </c>
      <c r="D454">
        <v>2168.7045898000001</v>
      </c>
      <c r="E454">
        <v>2198.4624023000001</v>
      </c>
      <c r="F454">
        <v>2126.1599120999999</v>
      </c>
      <c r="G454">
        <v>2100.2700195000002</v>
      </c>
      <c r="H454">
        <v>2125.0700683999999</v>
      </c>
      <c r="I454">
        <v>2128.5400390999998</v>
      </c>
      <c r="J454">
        <v>2132.4670409999999</v>
      </c>
      <c r="L454" t="str">
        <f t="shared" si="59"/>
        <v>19AUG2023:21:00:00</v>
      </c>
      <c r="M454">
        <v>22</v>
      </c>
      <c r="N454">
        <f t="shared" si="60"/>
        <v>1.1730956999999762</v>
      </c>
      <c r="O454" t="str">
        <f t="shared" si="55"/>
        <v/>
      </c>
      <c r="P454">
        <f t="shared" si="56"/>
        <v>1.1730956999999762</v>
      </c>
      <c r="Q454" t="str">
        <f t="shared" si="57"/>
        <v/>
      </c>
      <c r="R454">
        <f t="shared" si="58"/>
        <v>1</v>
      </c>
      <c r="S454">
        <f t="shared" si="61"/>
        <v>5.5233173505053808E-2</v>
      </c>
    </row>
    <row r="455" spans="1:19" x14ac:dyDescent="0.3">
      <c r="A455" t="s">
        <v>481</v>
      </c>
      <c r="B455">
        <v>1987.6171875</v>
      </c>
      <c r="C455">
        <v>2043.7299805</v>
      </c>
      <c r="D455">
        <v>2036.8702393000001</v>
      </c>
      <c r="E455">
        <v>2102.5930176000002</v>
      </c>
      <c r="F455">
        <v>2035.0600586</v>
      </c>
      <c r="G455">
        <v>2000.1500243999999</v>
      </c>
      <c r="H455">
        <v>2043.7299805</v>
      </c>
      <c r="I455">
        <v>2047.6400146000001</v>
      </c>
      <c r="J455">
        <v>2038.3061522999999</v>
      </c>
      <c r="L455" t="str">
        <f t="shared" si="59"/>
        <v>19AUG2023:22:00:00</v>
      </c>
      <c r="M455">
        <v>23</v>
      </c>
      <c r="N455">
        <f t="shared" si="60"/>
        <v>56.112793000000011</v>
      </c>
      <c r="O455" t="str">
        <f t="shared" si="55"/>
        <v/>
      </c>
      <c r="P455">
        <f t="shared" si="56"/>
        <v>56.112793000000011</v>
      </c>
      <c r="Q455" t="str">
        <f t="shared" si="57"/>
        <v/>
      </c>
      <c r="R455">
        <f t="shared" si="58"/>
        <v>1</v>
      </c>
      <c r="S455">
        <f t="shared" si="61"/>
        <v>2.8231187249179492</v>
      </c>
    </row>
    <row r="456" spans="1:19" x14ac:dyDescent="0.3">
      <c r="A456" t="s">
        <v>482</v>
      </c>
      <c r="B456">
        <v>1745.9609375</v>
      </c>
      <c r="C456">
        <v>1958.1800536999999</v>
      </c>
      <c r="D456">
        <v>1879.8645019999999</v>
      </c>
      <c r="E456">
        <v>1941.0024414</v>
      </c>
      <c r="F456">
        <v>1939.1800536999999</v>
      </c>
      <c r="G456">
        <v>1868.2900391000001</v>
      </c>
      <c r="H456">
        <v>1958.1800536999999</v>
      </c>
      <c r="I456">
        <v>1963.1899414</v>
      </c>
      <c r="J456">
        <v>1933.1311035000001</v>
      </c>
      <c r="L456" t="str">
        <f t="shared" si="59"/>
        <v>19AUG2023:23:00:00</v>
      </c>
      <c r="M456">
        <v>24</v>
      </c>
      <c r="N456">
        <f t="shared" si="60"/>
        <v>212.21911619999992</v>
      </c>
      <c r="O456" t="str">
        <f t="shared" si="55"/>
        <v/>
      </c>
      <c r="P456">
        <f t="shared" si="56"/>
        <v>212.21911619999992</v>
      </c>
      <c r="Q456" t="str">
        <f t="shared" si="57"/>
        <v/>
      </c>
      <c r="R456">
        <f t="shared" si="58"/>
        <v>1</v>
      </c>
      <c r="S456">
        <f t="shared" si="61"/>
        <v>12.154860492117963</v>
      </c>
    </row>
    <row r="457" spans="1:19" x14ac:dyDescent="0.3">
      <c r="A457" t="s">
        <v>483</v>
      </c>
      <c r="B457">
        <v>1543.8413086</v>
      </c>
      <c r="C457">
        <v>1871.4300536999999</v>
      </c>
      <c r="D457">
        <v>1781.0175781</v>
      </c>
      <c r="E457">
        <v>1794.8718262</v>
      </c>
      <c r="F457">
        <v>1842.4300536999999</v>
      </c>
      <c r="G457">
        <v>1752.5999756000001</v>
      </c>
      <c r="H457">
        <v>1871.4300536999999</v>
      </c>
      <c r="I457">
        <v>1877.1500243999999</v>
      </c>
      <c r="J457">
        <v>1840.2805175999999</v>
      </c>
      <c r="L457" t="str">
        <f t="shared" si="59"/>
        <v>20AUG2023:00:00:00</v>
      </c>
      <c r="M457">
        <v>1</v>
      </c>
      <c r="N457">
        <f t="shared" si="60"/>
        <v>327.58874509999987</v>
      </c>
      <c r="O457" t="str">
        <f t="shared" si="55"/>
        <v/>
      </c>
      <c r="P457">
        <f t="shared" si="56"/>
        <v>327.58874509999987</v>
      </c>
      <c r="Q457" t="str">
        <f t="shared" si="57"/>
        <v/>
      </c>
      <c r="R457">
        <f t="shared" si="58"/>
        <v>1</v>
      </c>
      <c r="S457">
        <f t="shared" si="61"/>
        <v>21.219068519229271</v>
      </c>
    </row>
    <row r="458" spans="1:19" x14ac:dyDescent="0.3">
      <c r="A458" t="s">
        <v>484</v>
      </c>
      <c r="B458">
        <v>1473.7091064000001</v>
      </c>
      <c r="C458">
        <v>1732.0600586</v>
      </c>
      <c r="D458">
        <v>1629.4855957</v>
      </c>
      <c r="E458">
        <v>1583.4407959</v>
      </c>
      <c r="F458">
        <v>1708.8199463000001</v>
      </c>
      <c r="G458">
        <v>1610.8499756000001</v>
      </c>
      <c r="H458">
        <v>1732.0600586</v>
      </c>
      <c r="I458">
        <v>1737.9599608999999</v>
      </c>
      <c r="J458">
        <v>1698.8701172000001</v>
      </c>
      <c r="L458" t="str">
        <f t="shared" si="59"/>
        <v>20AUG2023:01:00:00</v>
      </c>
      <c r="M458">
        <v>2</v>
      </c>
      <c r="N458">
        <f t="shared" si="60"/>
        <v>258.35095219999994</v>
      </c>
      <c r="O458" t="str">
        <f t="shared" si="55"/>
        <v/>
      </c>
      <c r="P458">
        <f t="shared" si="56"/>
        <v>258.35095219999994</v>
      </c>
      <c r="Q458" t="str">
        <f t="shared" si="57"/>
        <v/>
      </c>
      <c r="R458">
        <f t="shared" si="58"/>
        <v>1</v>
      </c>
      <c r="S458">
        <f t="shared" si="61"/>
        <v>17.530661314233427</v>
      </c>
    </row>
    <row r="459" spans="1:19" x14ac:dyDescent="0.3">
      <c r="A459" t="s">
        <v>485</v>
      </c>
      <c r="B459">
        <v>1534.2952881000001</v>
      </c>
      <c r="C459">
        <v>1647.5100098</v>
      </c>
      <c r="D459">
        <v>1546.3680420000001</v>
      </c>
      <c r="E459">
        <v>1464.8078613</v>
      </c>
      <c r="F459">
        <v>1629.6099853999999</v>
      </c>
      <c r="G459">
        <v>1515.7700195</v>
      </c>
      <c r="H459">
        <v>1647.5100098</v>
      </c>
      <c r="I459">
        <v>1654.6999512</v>
      </c>
      <c r="J459">
        <v>1614.4747314000001</v>
      </c>
      <c r="L459" t="str">
        <f t="shared" si="59"/>
        <v>20AUG2023:02:00:00</v>
      </c>
      <c r="M459">
        <v>3</v>
      </c>
      <c r="N459">
        <f t="shared" si="60"/>
        <v>113.21472169999993</v>
      </c>
      <c r="O459" t="str">
        <f t="shared" si="55"/>
        <v/>
      </c>
      <c r="P459">
        <f t="shared" si="56"/>
        <v>113.21472169999993</v>
      </c>
      <c r="Q459" t="str">
        <f t="shared" si="57"/>
        <v/>
      </c>
      <c r="R459">
        <f t="shared" si="58"/>
        <v>1</v>
      </c>
      <c r="S459">
        <f t="shared" si="61"/>
        <v>7.3789395416966812</v>
      </c>
    </row>
    <row r="460" spans="1:19" x14ac:dyDescent="0.3">
      <c r="A460" t="s">
        <v>486</v>
      </c>
      <c r="B460">
        <v>1558.8841553</v>
      </c>
      <c r="C460">
        <v>1594.5600586</v>
      </c>
      <c r="D460">
        <v>1460.4932861</v>
      </c>
      <c r="E460">
        <v>1373.0853271000001</v>
      </c>
      <c r="F460">
        <v>1570.1199951000001</v>
      </c>
      <c r="G460">
        <v>1437.5100098</v>
      </c>
      <c r="H460">
        <v>1594.5600586</v>
      </c>
      <c r="I460">
        <v>1602.8900146000001</v>
      </c>
      <c r="J460">
        <v>1552.0968018000001</v>
      </c>
      <c r="L460" t="str">
        <f t="shared" si="59"/>
        <v>20AUG2023:03:00:00</v>
      </c>
      <c r="M460">
        <v>4</v>
      </c>
      <c r="N460">
        <f t="shared" si="60"/>
        <v>35.675903300000073</v>
      </c>
      <c r="O460" t="str">
        <f t="shared" si="55"/>
        <v/>
      </c>
      <c r="P460">
        <f t="shared" si="56"/>
        <v>35.675903300000073</v>
      </c>
      <c r="Q460" t="str">
        <f t="shared" si="57"/>
        <v/>
      </c>
      <c r="R460">
        <f t="shared" si="58"/>
        <v>1</v>
      </c>
      <c r="S460">
        <f t="shared" si="61"/>
        <v>2.2885538465899935</v>
      </c>
    </row>
    <row r="461" spans="1:19" x14ac:dyDescent="0.3">
      <c r="A461" t="s">
        <v>487</v>
      </c>
      <c r="B461">
        <v>1520.3140868999999</v>
      </c>
      <c r="C461">
        <v>1544.9000243999999</v>
      </c>
      <c r="D461">
        <v>1392.0494385</v>
      </c>
      <c r="E461">
        <v>1314.0019531</v>
      </c>
      <c r="F461">
        <v>1534.5899658000001</v>
      </c>
      <c r="G461">
        <v>1391.1300048999999</v>
      </c>
      <c r="H461">
        <v>1544.9000243999999</v>
      </c>
      <c r="I461">
        <v>1553.1400146000001</v>
      </c>
      <c r="J461">
        <v>1500.3939209</v>
      </c>
      <c r="L461" t="str">
        <f t="shared" si="59"/>
        <v>20AUG2023:04:00:00</v>
      </c>
      <c r="M461">
        <v>5</v>
      </c>
      <c r="N461">
        <f t="shared" si="60"/>
        <v>24.5859375</v>
      </c>
      <c r="O461" t="str">
        <f t="shared" si="55"/>
        <v/>
      </c>
      <c r="P461">
        <f t="shared" si="56"/>
        <v>24.5859375</v>
      </c>
      <c r="Q461" t="str">
        <f t="shared" si="57"/>
        <v/>
      </c>
      <c r="R461">
        <f t="shared" si="58"/>
        <v>1</v>
      </c>
      <c r="S461">
        <f t="shared" si="61"/>
        <v>1.6171617241363603</v>
      </c>
    </row>
    <row r="462" spans="1:19" x14ac:dyDescent="0.3">
      <c r="A462" t="s">
        <v>488</v>
      </c>
      <c r="B462">
        <v>1387.9643555</v>
      </c>
      <c r="C462">
        <v>1521.2199707</v>
      </c>
      <c r="D462">
        <v>1321.1574707</v>
      </c>
      <c r="E462">
        <v>1244.4365233999999</v>
      </c>
      <c r="F462">
        <v>1494.7299805</v>
      </c>
      <c r="G462">
        <v>1337.8199463000001</v>
      </c>
      <c r="H462">
        <v>1521.2199707</v>
      </c>
      <c r="I462">
        <v>1529.3299560999999</v>
      </c>
      <c r="J462">
        <v>1462.6516113</v>
      </c>
      <c r="L462" t="str">
        <f t="shared" si="59"/>
        <v>20AUG2023:05:00:00</v>
      </c>
      <c r="M462">
        <v>6</v>
      </c>
      <c r="N462">
        <f t="shared" si="60"/>
        <v>133.25561519999997</v>
      </c>
      <c r="O462" t="str">
        <f t="shared" si="55"/>
        <v/>
      </c>
      <c r="P462">
        <f t="shared" si="56"/>
        <v>133.25561519999997</v>
      </c>
      <c r="Q462" t="str">
        <f t="shared" si="57"/>
        <v/>
      </c>
      <c r="R462">
        <f t="shared" si="58"/>
        <v>1</v>
      </c>
      <c r="S462">
        <f t="shared" si="61"/>
        <v>9.6007951985190569</v>
      </c>
    </row>
    <row r="463" spans="1:19" x14ac:dyDescent="0.3">
      <c r="A463" t="s">
        <v>489</v>
      </c>
      <c r="B463">
        <v>1394.9307861</v>
      </c>
      <c r="C463">
        <v>1497.5300293</v>
      </c>
      <c r="D463">
        <v>1284.0908202999999</v>
      </c>
      <c r="E463">
        <v>1213.1870117000001</v>
      </c>
      <c r="F463">
        <v>1464.6600341999999</v>
      </c>
      <c r="G463">
        <v>1315.9000243999999</v>
      </c>
      <c r="H463">
        <v>1497.5300293</v>
      </c>
      <c r="I463">
        <v>1505.2199707</v>
      </c>
      <c r="J463">
        <v>1435.6992187999999</v>
      </c>
      <c r="L463" t="str">
        <f t="shared" si="59"/>
        <v>20AUG2023:06:00:00</v>
      </c>
      <c r="M463">
        <v>7</v>
      </c>
      <c r="N463">
        <f t="shared" si="60"/>
        <v>102.59924320000005</v>
      </c>
      <c r="O463" t="str">
        <f t="shared" si="55"/>
        <v/>
      </c>
      <c r="P463">
        <f t="shared" si="56"/>
        <v>102.59924320000005</v>
      </c>
      <c r="Q463" t="str">
        <f t="shared" si="57"/>
        <v/>
      </c>
      <c r="R463">
        <f t="shared" si="58"/>
        <v>1</v>
      </c>
      <c r="S463">
        <f t="shared" si="61"/>
        <v>7.3551493896590294</v>
      </c>
    </row>
    <row r="464" spans="1:19" x14ac:dyDescent="0.3">
      <c r="A464" t="s">
        <v>490</v>
      </c>
      <c r="B464">
        <v>1329.8173827999999</v>
      </c>
      <c r="C464">
        <v>1457.7900391000001</v>
      </c>
      <c r="D464">
        <v>1260.5671387</v>
      </c>
      <c r="E464">
        <v>1172.3668213000001</v>
      </c>
      <c r="F464">
        <v>1434.6300048999999</v>
      </c>
      <c r="G464">
        <v>1298.6899414</v>
      </c>
      <c r="H464">
        <v>1457.7900391000001</v>
      </c>
      <c r="I464">
        <v>1465.1199951000001</v>
      </c>
      <c r="J464">
        <v>1402.3184814000001</v>
      </c>
      <c r="L464" t="str">
        <f t="shared" si="59"/>
        <v>20AUG2023:07:00:00</v>
      </c>
      <c r="M464">
        <v>8</v>
      </c>
      <c r="N464">
        <f t="shared" si="60"/>
        <v>127.97265630000015</v>
      </c>
      <c r="O464" t="str">
        <f t="shared" si="55"/>
        <v/>
      </c>
      <c r="P464">
        <f t="shared" si="56"/>
        <v>127.97265630000015</v>
      </c>
      <c r="Q464" t="str">
        <f t="shared" si="57"/>
        <v/>
      </c>
      <c r="R464">
        <f t="shared" si="58"/>
        <v>1</v>
      </c>
      <c r="S464">
        <f t="shared" si="61"/>
        <v>9.6233255750159508</v>
      </c>
    </row>
    <row r="465" spans="1:19" x14ac:dyDescent="0.3">
      <c r="A465" t="s">
        <v>491</v>
      </c>
      <c r="B465">
        <v>1266.9014893000001</v>
      </c>
      <c r="C465">
        <v>1443.5600586</v>
      </c>
      <c r="D465">
        <v>1290.5037841999999</v>
      </c>
      <c r="E465">
        <v>1178.9790039</v>
      </c>
      <c r="F465">
        <v>1429.0400391000001</v>
      </c>
      <c r="G465">
        <v>1299.3699951000001</v>
      </c>
      <c r="H465">
        <v>1443.5600586</v>
      </c>
      <c r="I465">
        <v>1450.6600341999999</v>
      </c>
      <c r="J465">
        <v>1399.2077637</v>
      </c>
      <c r="L465" t="str">
        <f t="shared" si="59"/>
        <v>20AUG2023:08:00:00</v>
      </c>
      <c r="M465">
        <v>9</v>
      </c>
      <c r="N465">
        <f t="shared" si="60"/>
        <v>176.65856929999995</v>
      </c>
      <c r="O465" t="str">
        <f t="shared" si="55"/>
        <v/>
      </c>
      <c r="P465">
        <f t="shared" si="56"/>
        <v>176.65856929999995</v>
      </c>
      <c r="Q465" t="str">
        <f t="shared" si="57"/>
        <v/>
      </c>
      <c r="R465">
        <f t="shared" si="58"/>
        <v>1</v>
      </c>
      <c r="S465">
        <f t="shared" si="61"/>
        <v>13.944144102128172</v>
      </c>
    </row>
    <row r="466" spans="1:19" x14ac:dyDescent="0.3">
      <c r="A466" t="s">
        <v>492</v>
      </c>
      <c r="B466">
        <v>1372.3041992000001</v>
      </c>
      <c r="C466">
        <v>1531.4399414</v>
      </c>
      <c r="D466">
        <v>1428.8073730000001</v>
      </c>
      <c r="E466">
        <v>1312.6307373</v>
      </c>
      <c r="F466">
        <v>1525.7199707</v>
      </c>
      <c r="G466">
        <v>1406.2900391000001</v>
      </c>
      <c r="H466">
        <v>1531.4399414</v>
      </c>
      <c r="I466">
        <v>1538.5799560999999</v>
      </c>
      <c r="J466">
        <v>1499.9685059000001</v>
      </c>
      <c r="L466" t="str">
        <f t="shared" si="59"/>
        <v>20AUG2023:09:00:00</v>
      </c>
      <c r="M466">
        <v>10</v>
      </c>
      <c r="N466">
        <f t="shared" si="60"/>
        <v>159.13574219999987</v>
      </c>
      <c r="O466" t="str">
        <f t="shared" si="55"/>
        <v/>
      </c>
      <c r="P466">
        <f t="shared" si="56"/>
        <v>159.13574219999987</v>
      </c>
      <c r="Q466" t="str">
        <f t="shared" si="57"/>
        <v/>
      </c>
      <c r="R466">
        <f t="shared" si="58"/>
        <v>1</v>
      </c>
      <c r="S466">
        <f t="shared" si="61"/>
        <v>11.596243915362921</v>
      </c>
    </row>
    <row r="467" spans="1:19" x14ac:dyDescent="0.3">
      <c r="A467" t="s">
        <v>493</v>
      </c>
      <c r="B467">
        <v>1512.8652344</v>
      </c>
      <c r="C467">
        <v>1667.3199463000001</v>
      </c>
      <c r="D467">
        <v>1611.7473144999999</v>
      </c>
      <c r="E467">
        <v>1509.1030272999999</v>
      </c>
      <c r="F467">
        <v>1665.1099853999999</v>
      </c>
      <c r="G467">
        <v>1557.7099608999999</v>
      </c>
      <c r="H467">
        <v>1667.3199463000001</v>
      </c>
      <c r="I467">
        <v>1674.3399658000001</v>
      </c>
      <c r="J467">
        <v>1647.1295166</v>
      </c>
      <c r="L467" t="str">
        <f t="shared" si="59"/>
        <v>20AUG2023:10:00:00</v>
      </c>
      <c r="M467">
        <v>11</v>
      </c>
      <c r="N467">
        <f t="shared" si="60"/>
        <v>154.45471190000012</v>
      </c>
      <c r="O467" t="str">
        <f t="shared" si="55"/>
        <v/>
      </c>
      <c r="P467">
        <f t="shared" si="56"/>
        <v>154.45471190000012</v>
      </c>
      <c r="Q467" t="str">
        <f t="shared" si="57"/>
        <v/>
      </c>
      <c r="R467">
        <f t="shared" si="58"/>
        <v>1</v>
      </c>
      <c r="S467">
        <f t="shared" si="61"/>
        <v>10.209416436306478</v>
      </c>
    </row>
    <row r="468" spans="1:19" x14ac:dyDescent="0.3">
      <c r="A468" t="s">
        <v>494</v>
      </c>
      <c r="B468">
        <v>1637.3347168</v>
      </c>
      <c r="C468">
        <v>1795.0799560999999</v>
      </c>
      <c r="D468">
        <v>1770.4049072</v>
      </c>
      <c r="E468">
        <v>1695.2456055</v>
      </c>
      <c r="F468">
        <v>1789.0999756000001</v>
      </c>
      <c r="G468">
        <v>1709.1199951000001</v>
      </c>
      <c r="H468">
        <v>1795.0799560999999</v>
      </c>
      <c r="I468">
        <v>1801.3900146000001</v>
      </c>
      <c r="J468">
        <v>1782.8439940999999</v>
      </c>
      <c r="L468" t="str">
        <f t="shared" si="59"/>
        <v>20AUG2023:11:00:00</v>
      </c>
      <c r="M468">
        <v>12</v>
      </c>
      <c r="N468">
        <f t="shared" si="60"/>
        <v>157.74523929999987</v>
      </c>
      <c r="O468" t="str">
        <f t="shared" si="55"/>
        <v/>
      </c>
      <c r="P468">
        <f t="shared" si="56"/>
        <v>157.74523929999987</v>
      </c>
      <c r="Q468" t="str">
        <f t="shared" si="57"/>
        <v/>
      </c>
      <c r="R468">
        <f t="shared" si="58"/>
        <v>1</v>
      </c>
      <c r="S468">
        <f t="shared" si="61"/>
        <v>9.6342695040569648</v>
      </c>
    </row>
    <row r="469" spans="1:19" x14ac:dyDescent="0.3">
      <c r="A469" t="s">
        <v>495</v>
      </c>
      <c r="B469">
        <v>1626.0158690999999</v>
      </c>
      <c r="C469">
        <v>1932.0699463000001</v>
      </c>
      <c r="D469">
        <v>1910.1446533000001</v>
      </c>
      <c r="E469">
        <v>1851.7944336</v>
      </c>
      <c r="F469">
        <v>1910.4000243999999</v>
      </c>
      <c r="G469">
        <v>1831.4000243999999</v>
      </c>
      <c r="H469">
        <v>1932.0699463000001</v>
      </c>
      <c r="I469">
        <v>1937.6899414</v>
      </c>
      <c r="J469">
        <v>1917.1370850000001</v>
      </c>
      <c r="L469" t="str">
        <f t="shared" si="59"/>
        <v>20AUG2023:12:00:00</v>
      </c>
      <c r="M469">
        <v>13</v>
      </c>
      <c r="N469">
        <f t="shared" si="60"/>
        <v>306.05407720000017</v>
      </c>
      <c r="O469" t="str">
        <f t="shared" si="55"/>
        <v/>
      </c>
      <c r="P469">
        <f t="shared" si="56"/>
        <v>306.05407720000017</v>
      </c>
      <c r="Q469" t="str">
        <f t="shared" si="57"/>
        <v/>
      </c>
      <c r="R469">
        <f t="shared" si="58"/>
        <v>1</v>
      </c>
      <c r="S469">
        <f t="shared" si="61"/>
        <v>18.822330274636322</v>
      </c>
    </row>
    <row r="470" spans="1:19" x14ac:dyDescent="0.3">
      <c r="A470" t="s">
        <v>496</v>
      </c>
      <c r="B470">
        <v>1744.0064697</v>
      </c>
      <c r="C470">
        <v>2066.4799804999998</v>
      </c>
      <c r="D470">
        <v>2056.5209961</v>
      </c>
      <c r="E470">
        <v>2002.984375</v>
      </c>
      <c r="F470">
        <v>2028.5799560999999</v>
      </c>
      <c r="G470">
        <v>1960.5100098</v>
      </c>
      <c r="H470">
        <v>2066.4799804999998</v>
      </c>
      <c r="I470">
        <v>2071.6298827999999</v>
      </c>
      <c r="J470">
        <v>2051.6462402000002</v>
      </c>
      <c r="L470" t="str">
        <f t="shared" si="59"/>
        <v>20AUG2023:13:00:00</v>
      </c>
      <c r="M470">
        <v>14</v>
      </c>
      <c r="N470">
        <f t="shared" si="60"/>
        <v>322.47351079999976</v>
      </c>
      <c r="O470" t="str">
        <f t="shared" si="55"/>
        <v/>
      </c>
      <c r="P470">
        <f t="shared" si="56"/>
        <v>322.47351079999976</v>
      </c>
      <c r="Q470" t="str">
        <f t="shared" si="57"/>
        <v/>
      </c>
      <c r="R470">
        <f t="shared" si="58"/>
        <v>1</v>
      </c>
      <c r="S470">
        <f t="shared" si="61"/>
        <v>18.490385007314273</v>
      </c>
    </row>
    <row r="471" spans="1:19" x14ac:dyDescent="0.3">
      <c r="A471" t="s">
        <v>497</v>
      </c>
      <c r="B471">
        <v>2062.6542969000002</v>
      </c>
      <c r="C471">
        <v>2171.6398926000002</v>
      </c>
      <c r="D471">
        <v>2174.1113280999998</v>
      </c>
      <c r="E471">
        <v>2088.1491698999998</v>
      </c>
      <c r="F471">
        <v>2128.7700195000002</v>
      </c>
      <c r="G471">
        <v>2069.9899902000002</v>
      </c>
      <c r="H471">
        <v>2171.6398926000002</v>
      </c>
      <c r="I471">
        <v>2176.6298827999999</v>
      </c>
      <c r="J471">
        <v>2159.1791991999999</v>
      </c>
      <c r="L471" t="str">
        <f t="shared" si="59"/>
        <v>20AUG2023:14:00:00</v>
      </c>
      <c r="M471">
        <v>15</v>
      </c>
      <c r="N471">
        <f t="shared" si="60"/>
        <v>108.98559569999998</v>
      </c>
      <c r="O471" t="str">
        <f t="shared" si="55"/>
        <v/>
      </c>
      <c r="P471">
        <f t="shared" si="56"/>
        <v>108.98559569999998</v>
      </c>
      <c r="Q471" t="str">
        <f t="shared" si="57"/>
        <v/>
      </c>
      <c r="R471">
        <f t="shared" si="58"/>
        <v>1</v>
      </c>
      <c r="S471">
        <f t="shared" si="61"/>
        <v>5.2837548135815275</v>
      </c>
    </row>
    <row r="472" spans="1:19" x14ac:dyDescent="0.3">
      <c r="A472" t="s">
        <v>498</v>
      </c>
      <c r="B472">
        <v>2223.6298827999999</v>
      </c>
      <c r="C472">
        <v>2209.3100586</v>
      </c>
      <c r="D472">
        <v>2237.6040039</v>
      </c>
      <c r="E472">
        <v>2130.9760741999999</v>
      </c>
      <c r="F472">
        <v>2178.6298827999999</v>
      </c>
      <c r="G472">
        <v>2144.25</v>
      </c>
      <c r="H472">
        <v>2209.3100586</v>
      </c>
      <c r="I472">
        <v>2214.7299804999998</v>
      </c>
      <c r="J472">
        <v>2207.0207519999999</v>
      </c>
      <c r="L472" t="str">
        <f t="shared" si="59"/>
        <v>20AUG2023:15:00:00</v>
      </c>
      <c r="M472">
        <v>16</v>
      </c>
      <c r="N472">
        <f t="shared" si="60"/>
        <v>-14.319824199999857</v>
      </c>
      <c r="O472">
        <f t="shared" si="55"/>
        <v>-14.319824199999857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0.64398415899899231</v>
      </c>
    </row>
    <row r="473" spans="1:19" x14ac:dyDescent="0.3">
      <c r="A473" t="s">
        <v>499</v>
      </c>
      <c r="B473">
        <v>2302.6806640999998</v>
      </c>
      <c r="C473">
        <v>2215.9099120999999</v>
      </c>
      <c r="D473">
        <v>2284.0595702999999</v>
      </c>
      <c r="E473">
        <v>2173.7988280999998</v>
      </c>
      <c r="F473">
        <v>2206.9199219000002</v>
      </c>
      <c r="G473">
        <v>2176.5500487999998</v>
      </c>
      <c r="H473">
        <v>2215.9099120999999</v>
      </c>
      <c r="I473">
        <v>2221.5800780999998</v>
      </c>
      <c r="J473">
        <v>2226.4060058999999</v>
      </c>
      <c r="L473" t="str">
        <f t="shared" si="59"/>
        <v>20AUG2023:16:00:00</v>
      </c>
      <c r="M473">
        <v>17</v>
      </c>
      <c r="N473">
        <f t="shared" si="60"/>
        <v>-86.770751999999902</v>
      </c>
      <c r="O473">
        <f t="shared" si="55"/>
        <v>-86.770751999999902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3.7682494734420398</v>
      </c>
    </row>
    <row r="474" spans="1:19" x14ac:dyDescent="0.3">
      <c r="A474" t="s">
        <v>500</v>
      </c>
      <c r="B474">
        <v>2354.3986816000001</v>
      </c>
      <c r="C474">
        <v>2226.3200683999999</v>
      </c>
      <c r="D474">
        <v>2314.2106933999999</v>
      </c>
      <c r="E474">
        <v>2203.8105469000002</v>
      </c>
      <c r="F474">
        <v>2219.9799804999998</v>
      </c>
      <c r="G474">
        <v>2197.8798827999999</v>
      </c>
      <c r="H474">
        <v>2226.3200683999999</v>
      </c>
      <c r="I474">
        <v>2232.0300293</v>
      </c>
      <c r="J474">
        <v>2242.1333008000001</v>
      </c>
      <c r="L474" t="str">
        <f t="shared" si="59"/>
        <v>20AUG2023:17:00:00</v>
      </c>
      <c r="M474">
        <v>18</v>
      </c>
      <c r="N474">
        <f t="shared" si="60"/>
        <v>-128.07861320000029</v>
      </c>
      <c r="O474">
        <f t="shared" si="55"/>
        <v>-128.07861320000029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5.4399713269020671</v>
      </c>
    </row>
    <row r="475" spans="1:19" x14ac:dyDescent="0.3">
      <c r="A475" t="s">
        <v>501</v>
      </c>
      <c r="B475">
        <v>2369.4514159999999</v>
      </c>
      <c r="C475">
        <v>2241.0300293</v>
      </c>
      <c r="D475">
        <v>2318.9162597999998</v>
      </c>
      <c r="E475">
        <v>2226.4299316000001</v>
      </c>
      <c r="F475">
        <v>2233.5</v>
      </c>
      <c r="G475">
        <v>2212.4299316000001</v>
      </c>
      <c r="H475">
        <v>2241.0300293</v>
      </c>
      <c r="I475">
        <v>2246.1799316000001</v>
      </c>
      <c r="J475">
        <v>2254.5393066000001</v>
      </c>
      <c r="L475" t="str">
        <f t="shared" si="59"/>
        <v>20AUG2023:18:00:00</v>
      </c>
      <c r="M475">
        <v>19</v>
      </c>
      <c r="N475">
        <f t="shared" si="60"/>
        <v>-128.42138669999986</v>
      </c>
      <c r="O475">
        <f t="shared" si="55"/>
        <v>-128.42138669999986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5.4198784508861131</v>
      </c>
    </row>
    <row r="476" spans="1:19" x14ac:dyDescent="0.3">
      <c r="A476" t="s">
        <v>502</v>
      </c>
      <c r="B476">
        <v>2362.5695801000002</v>
      </c>
      <c r="C476">
        <v>2209.7700195000002</v>
      </c>
      <c r="D476">
        <v>2318.3627929999998</v>
      </c>
      <c r="E476">
        <v>2243.09375</v>
      </c>
      <c r="F476">
        <v>2211.5100097999998</v>
      </c>
      <c r="G476">
        <v>2214.0100097999998</v>
      </c>
      <c r="H476">
        <v>2209.7700195000002</v>
      </c>
      <c r="I476">
        <v>2214.3000487999998</v>
      </c>
      <c r="J476">
        <v>2233.4458008000001</v>
      </c>
      <c r="L476" t="str">
        <f t="shared" si="59"/>
        <v>20AUG2023:19:00:00</v>
      </c>
      <c r="M476">
        <v>20</v>
      </c>
      <c r="N476">
        <f t="shared" si="60"/>
        <v>-152.79956059999995</v>
      </c>
      <c r="O476">
        <f t="shared" si="55"/>
        <v>-152.79956059999995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6.4675157881924656</v>
      </c>
    </row>
    <row r="477" spans="1:19" x14ac:dyDescent="0.3">
      <c r="A477" t="s">
        <v>503</v>
      </c>
      <c r="B477">
        <v>2229.7131347999998</v>
      </c>
      <c r="C477">
        <v>2169.5</v>
      </c>
      <c r="D477">
        <v>2230.7163086</v>
      </c>
      <c r="E477">
        <v>2173.7648926000002</v>
      </c>
      <c r="F477">
        <v>2160.7299804999998</v>
      </c>
      <c r="G477">
        <v>2156.7299804999998</v>
      </c>
      <c r="H477">
        <v>2169.5</v>
      </c>
      <c r="I477">
        <v>2173.8601073999998</v>
      </c>
      <c r="J477">
        <v>2180.8974609000002</v>
      </c>
      <c r="L477" t="str">
        <f t="shared" si="59"/>
        <v>20AUG2023:20:00:00</v>
      </c>
      <c r="M477">
        <v>21</v>
      </c>
      <c r="N477">
        <f t="shared" si="60"/>
        <v>-60.213134799999807</v>
      </c>
      <c r="O477">
        <f t="shared" si="55"/>
        <v>-60.213134799999807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2.700487962340536</v>
      </c>
    </row>
    <row r="478" spans="1:19" x14ac:dyDescent="0.3">
      <c r="A478" t="s">
        <v>504</v>
      </c>
      <c r="B478">
        <v>2151.4707030999998</v>
      </c>
      <c r="C478">
        <v>2125.8200683999999</v>
      </c>
      <c r="D478">
        <v>2140.8857422000001</v>
      </c>
      <c r="E478">
        <v>2115.1850586</v>
      </c>
      <c r="F478">
        <v>2103.8701172000001</v>
      </c>
      <c r="G478">
        <v>2084.25</v>
      </c>
      <c r="H478">
        <v>2125.8200683999999</v>
      </c>
      <c r="I478">
        <v>2129.5500487999998</v>
      </c>
      <c r="J478">
        <v>2123.6000976999999</v>
      </c>
      <c r="L478" t="str">
        <f t="shared" si="59"/>
        <v>20AUG2023:21:00:00</v>
      </c>
      <c r="M478">
        <v>22</v>
      </c>
      <c r="N478">
        <f t="shared" si="60"/>
        <v>-25.650634699999955</v>
      </c>
      <c r="O478">
        <f t="shared" si="55"/>
        <v>-25.650634699999955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1.1922372293074035</v>
      </c>
    </row>
    <row r="479" spans="1:19" x14ac:dyDescent="0.3">
      <c r="A479" t="s">
        <v>505</v>
      </c>
      <c r="B479">
        <v>1991.5911865</v>
      </c>
      <c r="C479">
        <v>2071.1201172000001</v>
      </c>
      <c r="D479">
        <v>2044.3009033000001</v>
      </c>
      <c r="E479">
        <v>2031.6062012</v>
      </c>
      <c r="F479">
        <v>2025.8199463000001</v>
      </c>
      <c r="G479">
        <v>2005.3399658000001</v>
      </c>
      <c r="H479">
        <v>2071.1201172000001</v>
      </c>
      <c r="I479">
        <v>2075.1499023000001</v>
      </c>
      <c r="J479">
        <v>2055.8571777000002</v>
      </c>
      <c r="L479" t="str">
        <f t="shared" si="59"/>
        <v>20AUG2023:22:00:00</v>
      </c>
      <c r="M479">
        <v>23</v>
      </c>
      <c r="N479">
        <f t="shared" si="60"/>
        <v>79.528930700000046</v>
      </c>
      <c r="O479" t="str">
        <f t="shared" si="55"/>
        <v/>
      </c>
      <c r="P479">
        <f t="shared" si="56"/>
        <v>79.528930700000046</v>
      </c>
      <c r="Q479" t="str">
        <f t="shared" si="57"/>
        <v/>
      </c>
      <c r="R479">
        <f t="shared" si="58"/>
        <v>1</v>
      </c>
      <c r="S479">
        <f t="shared" si="61"/>
        <v>3.993235722224866</v>
      </c>
    </row>
    <row r="480" spans="1:19" x14ac:dyDescent="0.3">
      <c r="A480" t="s">
        <v>506</v>
      </c>
      <c r="B480">
        <v>1863.0432129000001</v>
      </c>
      <c r="C480">
        <v>1949.5</v>
      </c>
      <c r="D480">
        <v>1888.2777100000001</v>
      </c>
      <c r="E480">
        <v>1883.3674315999999</v>
      </c>
      <c r="F480">
        <v>1917.5200195</v>
      </c>
      <c r="G480">
        <v>1876.0999756000001</v>
      </c>
      <c r="H480">
        <v>1949.5</v>
      </c>
      <c r="I480">
        <v>1955.1400146000001</v>
      </c>
      <c r="J480">
        <v>1928.409668</v>
      </c>
      <c r="L480" t="str">
        <f t="shared" si="59"/>
        <v>20AUG2023:23:00:00</v>
      </c>
      <c r="M480">
        <v>24</v>
      </c>
      <c r="N480">
        <f t="shared" si="60"/>
        <v>86.456787099999929</v>
      </c>
      <c r="O480" t="str">
        <f t="shared" si="55"/>
        <v/>
      </c>
      <c r="P480">
        <f t="shared" si="56"/>
        <v>86.456787099999929</v>
      </c>
      <c r="Q480" t="str">
        <f t="shared" si="57"/>
        <v/>
      </c>
      <c r="R480">
        <f t="shared" si="58"/>
        <v>1</v>
      </c>
      <c r="S480">
        <f t="shared" si="61"/>
        <v>4.6406216721845057</v>
      </c>
    </row>
    <row r="481" spans="1:19" x14ac:dyDescent="0.3">
      <c r="A481" t="s">
        <v>507</v>
      </c>
      <c r="B481">
        <v>1734.7644043</v>
      </c>
      <c r="C481">
        <v>1843.6500243999999</v>
      </c>
      <c r="D481">
        <v>1793.3000488</v>
      </c>
      <c r="E481">
        <v>1777.6801757999999</v>
      </c>
      <c r="F481">
        <v>1812.6899414</v>
      </c>
      <c r="G481">
        <v>1750.4100341999999</v>
      </c>
      <c r="H481">
        <v>1843.6500243999999</v>
      </c>
      <c r="I481">
        <v>1850.4300536999999</v>
      </c>
      <c r="J481">
        <v>1823.1940918</v>
      </c>
      <c r="L481" t="str">
        <f t="shared" si="59"/>
        <v>21AUG2023:00:00:00</v>
      </c>
      <c r="M481">
        <v>1</v>
      </c>
      <c r="N481">
        <f t="shared" si="60"/>
        <v>108.88562009999987</v>
      </c>
      <c r="O481" t="str">
        <f t="shared" si="55"/>
        <v/>
      </c>
      <c r="P481">
        <f t="shared" si="56"/>
        <v>108.88562009999987</v>
      </c>
      <c r="Q481" t="str">
        <f t="shared" si="57"/>
        <v/>
      </c>
      <c r="R481">
        <f t="shared" si="58"/>
        <v>1</v>
      </c>
      <c r="S481">
        <f t="shared" si="61"/>
        <v>6.2766805584725276</v>
      </c>
    </row>
    <row r="482" spans="1:19" x14ac:dyDescent="0.3">
      <c r="A482" t="s">
        <v>508</v>
      </c>
      <c r="B482">
        <v>1678.0777588000001</v>
      </c>
      <c r="C482">
        <v>1688.8199463000001</v>
      </c>
      <c r="D482">
        <v>1655.5273437999999</v>
      </c>
      <c r="E482">
        <v>1613.3150635</v>
      </c>
      <c r="F482">
        <v>1728.9100341999999</v>
      </c>
      <c r="G482">
        <v>1676.8399658000001</v>
      </c>
      <c r="H482">
        <v>1688.8199463000001</v>
      </c>
      <c r="I482">
        <v>1723.9599608999999</v>
      </c>
      <c r="J482">
        <v>1695.5144043</v>
      </c>
      <c r="L482" t="str">
        <f t="shared" si="59"/>
        <v>21AUG2023:01:00:00</v>
      </c>
      <c r="M482">
        <v>2</v>
      </c>
      <c r="N482">
        <f t="shared" si="60"/>
        <v>10.7421875</v>
      </c>
      <c r="O482" t="str">
        <f t="shared" si="55"/>
        <v/>
      </c>
      <c r="P482">
        <f t="shared" si="56"/>
        <v>10.7421875</v>
      </c>
      <c r="Q482" t="str">
        <f t="shared" si="57"/>
        <v/>
      </c>
      <c r="R482">
        <f t="shared" si="58"/>
        <v>1</v>
      </c>
      <c r="S482">
        <f t="shared" si="61"/>
        <v>0.64014837475003428</v>
      </c>
    </row>
    <row r="483" spans="1:19" x14ac:dyDescent="0.3">
      <c r="A483" t="s">
        <v>509</v>
      </c>
      <c r="B483">
        <v>1629.3409423999999</v>
      </c>
      <c r="C483">
        <v>1594.0100098</v>
      </c>
      <c r="D483">
        <v>1598.2380370999999</v>
      </c>
      <c r="E483">
        <v>1578.1241454999999</v>
      </c>
      <c r="F483">
        <v>1639.2900391000001</v>
      </c>
      <c r="G483">
        <v>1585.6999512</v>
      </c>
      <c r="H483">
        <v>1594.0100098</v>
      </c>
      <c r="I483">
        <v>1638.8399658000001</v>
      </c>
      <c r="J483">
        <v>1612.0015868999999</v>
      </c>
      <c r="L483" t="str">
        <f t="shared" si="59"/>
        <v>21AUG2023:02:00:00</v>
      </c>
      <c r="M483">
        <v>3</v>
      </c>
      <c r="N483">
        <f t="shared" si="60"/>
        <v>-35.330932599999869</v>
      </c>
      <c r="O483">
        <f t="shared" si="55"/>
        <v>-35.330932599999869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2.1684186336076365</v>
      </c>
    </row>
    <row r="484" spans="1:19" x14ac:dyDescent="0.3">
      <c r="A484" t="s">
        <v>510</v>
      </c>
      <c r="B484">
        <v>1531.5535889</v>
      </c>
      <c r="C484">
        <v>1522.2299805</v>
      </c>
      <c r="D484">
        <v>1509.7937012</v>
      </c>
      <c r="E484">
        <v>1547.1142577999999</v>
      </c>
      <c r="F484">
        <v>1578.1999512</v>
      </c>
      <c r="G484">
        <v>1512.1899414</v>
      </c>
      <c r="H484">
        <v>1522.2299805</v>
      </c>
      <c r="I484">
        <v>1571.8900146000001</v>
      </c>
      <c r="J484">
        <v>1539.2337646000001</v>
      </c>
      <c r="L484" t="str">
        <f t="shared" si="59"/>
        <v>21AUG2023:03:00:00</v>
      </c>
      <c r="M484">
        <v>4</v>
      </c>
      <c r="N484">
        <f t="shared" si="60"/>
        <v>-9.3236084000000119</v>
      </c>
      <c r="O484">
        <f t="shared" si="55"/>
        <v>-9.3236084000000119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0.60876801618782794</v>
      </c>
    </row>
    <row r="485" spans="1:19" x14ac:dyDescent="0.3">
      <c r="A485" t="s">
        <v>511</v>
      </c>
      <c r="B485">
        <v>1576.4005127</v>
      </c>
      <c r="C485">
        <v>1442.8299560999999</v>
      </c>
      <c r="D485">
        <v>1441.0242920000001</v>
      </c>
      <c r="E485">
        <v>1501.4864502</v>
      </c>
      <c r="F485">
        <v>1516.0799560999999</v>
      </c>
      <c r="G485">
        <v>1446.9300536999999</v>
      </c>
      <c r="H485">
        <v>1442.8299560999999</v>
      </c>
      <c r="I485">
        <v>1486.0699463000001</v>
      </c>
      <c r="J485">
        <v>1463.1759033000001</v>
      </c>
      <c r="L485" t="str">
        <f t="shared" si="59"/>
        <v>21AUG2023:04:00:00</v>
      </c>
      <c r="M485">
        <v>5</v>
      </c>
      <c r="N485">
        <f t="shared" si="60"/>
        <v>-133.57055660000015</v>
      </c>
      <c r="O485">
        <f t="shared" si="55"/>
        <v>-133.57055660000015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8.4731358258203997</v>
      </c>
    </row>
    <row r="486" spans="1:19" x14ac:dyDescent="0.3">
      <c r="A486" t="s">
        <v>512</v>
      </c>
      <c r="B486">
        <v>1562.9836425999999</v>
      </c>
      <c r="C486">
        <v>1415.9200439000001</v>
      </c>
      <c r="D486">
        <v>1401.8939209</v>
      </c>
      <c r="E486">
        <v>1457.9119873</v>
      </c>
      <c r="F486">
        <v>1488.4399414</v>
      </c>
      <c r="G486">
        <v>1409.7099608999999</v>
      </c>
      <c r="H486">
        <v>1415.9200439000001</v>
      </c>
      <c r="I486">
        <v>1454.5300293</v>
      </c>
      <c r="J486">
        <v>1431.3288574000001</v>
      </c>
      <c r="L486" t="str">
        <f t="shared" si="59"/>
        <v>21AUG2023:05:00:00</v>
      </c>
      <c r="M486">
        <v>6</v>
      </c>
      <c r="N486">
        <f t="shared" si="60"/>
        <v>-147.06359869999983</v>
      </c>
      <c r="O486">
        <f t="shared" si="55"/>
        <v>-147.06359869999983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9.4091578882656588</v>
      </c>
    </row>
    <row r="487" spans="1:19" x14ac:dyDescent="0.3">
      <c r="A487" t="s">
        <v>513</v>
      </c>
      <c r="B487">
        <v>1544.2923584</v>
      </c>
      <c r="C487">
        <v>1420.3499756000001</v>
      </c>
      <c r="D487">
        <v>1411.3574219</v>
      </c>
      <c r="E487">
        <v>1451.5109863</v>
      </c>
      <c r="F487">
        <v>1477.5500488</v>
      </c>
      <c r="G487">
        <v>1411.1400146000001</v>
      </c>
      <c r="H487">
        <v>1420.3499756000001</v>
      </c>
      <c r="I487">
        <v>1454.3399658000001</v>
      </c>
      <c r="J487">
        <v>1433.5474853999999</v>
      </c>
      <c r="L487" t="str">
        <f t="shared" si="59"/>
        <v>21AUG2023:06:00:00</v>
      </c>
      <c r="M487">
        <v>7</v>
      </c>
      <c r="N487">
        <f t="shared" si="60"/>
        <v>-123.9423827999999</v>
      </c>
      <c r="O487">
        <f t="shared" si="55"/>
        <v>-123.9423827999999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8.0258366963891028</v>
      </c>
    </row>
    <row r="488" spans="1:19" x14ac:dyDescent="0.3">
      <c r="A488" t="s">
        <v>514</v>
      </c>
      <c r="B488">
        <v>1570.7075195</v>
      </c>
      <c r="C488">
        <v>1465.3199463000001</v>
      </c>
      <c r="D488">
        <v>1474.0875243999999</v>
      </c>
      <c r="E488">
        <v>1494.0920410000001</v>
      </c>
      <c r="F488">
        <v>1474.3000488</v>
      </c>
      <c r="G488">
        <v>1437.6999512</v>
      </c>
      <c r="H488">
        <v>1465.3199463000001</v>
      </c>
      <c r="I488">
        <v>1491.25</v>
      </c>
      <c r="J488">
        <v>1472.9885254000001</v>
      </c>
      <c r="L488" t="str">
        <f t="shared" si="59"/>
        <v>21AUG2023:07:00:00</v>
      </c>
      <c r="M488">
        <v>8</v>
      </c>
      <c r="N488">
        <f t="shared" si="60"/>
        <v>-105.38757319999991</v>
      </c>
      <c r="O488">
        <f t="shared" si="55"/>
        <v>-105.38757319999991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6.709560621034508</v>
      </c>
    </row>
    <row r="489" spans="1:19" x14ac:dyDescent="0.3">
      <c r="A489" t="s">
        <v>515</v>
      </c>
      <c r="B489">
        <v>1579.940918</v>
      </c>
      <c r="C489">
        <v>1491.1899414</v>
      </c>
      <c r="D489">
        <v>1518.5783690999999</v>
      </c>
      <c r="E489">
        <v>1492.7388916</v>
      </c>
      <c r="F489">
        <v>1467.0300293</v>
      </c>
      <c r="G489">
        <v>1449.5300293</v>
      </c>
      <c r="H489">
        <v>1491.1899414</v>
      </c>
      <c r="I489">
        <v>1513.9200439000001</v>
      </c>
      <c r="J489">
        <v>1496.9047852000001</v>
      </c>
      <c r="L489" t="str">
        <f t="shared" si="59"/>
        <v>21AUG2023:08:00:00</v>
      </c>
      <c r="M489">
        <v>9</v>
      </c>
      <c r="N489">
        <f t="shared" si="60"/>
        <v>-88.750976600000058</v>
      </c>
      <c r="O489">
        <f t="shared" si="55"/>
        <v>-88.750976600000058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5.6173604714502403</v>
      </c>
    </row>
    <row r="490" spans="1:19" x14ac:dyDescent="0.3">
      <c r="A490" t="s">
        <v>516</v>
      </c>
      <c r="B490">
        <v>1591.7856445</v>
      </c>
      <c r="C490">
        <v>1564.0200195</v>
      </c>
      <c r="D490">
        <v>1628.3282471</v>
      </c>
      <c r="E490">
        <v>1520.894043</v>
      </c>
      <c r="F490">
        <v>1515.5300293</v>
      </c>
      <c r="G490">
        <v>1522.2800293</v>
      </c>
      <c r="H490">
        <v>1564.0200195</v>
      </c>
      <c r="I490">
        <v>1586.4300536999999</v>
      </c>
      <c r="J490">
        <v>1574.5817870999999</v>
      </c>
      <c r="L490" t="str">
        <f t="shared" si="59"/>
        <v>21AUG2023:09:00:00</v>
      </c>
      <c r="M490">
        <v>10</v>
      </c>
      <c r="N490">
        <f t="shared" si="60"/>
        <v>-27.765625</v>
      </c>
      <c r="O490">
        <f t="shared" si="55"/>
        <v>-27.765625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1.7443067850207641</v>
      </c>
    </row>
    <row r="491" spans="1:19" x14ac:dyDescent="0.3">
      <c r="A491" t="s">
        <v>517</v>
      </c>
      <c r="B491">
        <v>1690.8259277</v>
      </c>
      <c r="C491">
        <v>1672.8800048999999</v>
      </c>
      <c r="D491">
        <v>1758.7629394999999</v>
      </c>
      <c r="E491">
        <v>1648.7797852000001</v>
      </c>
      <c r="F491">
        <v>1628.3599853999999</v>
      </c>
      <c r="G491">
        <v>1641.8199463000001</v>
      </c>
      <c r="H491">
        <v>1672.8800048999999</v>
      </c>
      <c r="I491">
        <v>1695.8100586</v>
      </c>
      <c r="J491">
        <v>1689.3776855000001</v>
      </c>
      <c r="L491" t="str">
        <f t="shared" si="59"/>
        <v>21AUG2023:10:00:00</v>
      </c>
      <c r="M491">
        <v>11</v>
      </c>
      <c r="N491">
        <f t="shared" si="60"/>
        <v>-17.945922800000062</v>
      </c>
      <c r="O491">
        <f t="shared" si="55"/>
        <v>-17.945922800000062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1.0613702159400629</v>
      </c>
    </row>
    <row r="492" spans="1:19" x14ac:dyDescent="0.3">
      <c r="A492" t="s">
        <v>518</v>
      </c>
      <c r="B492">
        <v>1808.5817870999999</v>
      </c>
      <c r="C492">
        <v>1821.6800536999999</v>
      </c>
      <c r="D492">
        <v>1922.9259033000001</v>
      </c>
      <c r="E492">
        <v>1794.3933105000001</v>
      </c>
      <c r="F492">
        <v>1767.9100341999999</v>
      </c>
      <c r="G492">
        <v>1800.0400391000001</v>
      </c>
      <c r="H492">
        <v>1821.6800536999999</v>
      </c>
      <c r="I492">
        <v>1841.2800293</v>
      </c>
      <c r="J492">
        <v>1840.2683105000001</v>
      </c>
      <c r="L492" t="str">
        <f t="shared" si="59"/>
        <v>21AUG2023:11:00:00</v>
      </c>
      <c r="M492">
        <v>12</v>
      </c>
      <c r="N492">
        <f t="shared" si="60"/>
        <v>13.098266599999988</v>
      </c>
      <c r="O492" t="str">
        <f t="shared" si="55"/>
        <v/>
      </c>
      <c r="P492">
        <f t="shared" si="56"/>
        <v>13.098266599999988</v>
      </c>
      <c r="Q492" t="str">
        <f t="shared" si="57"/>
        <v/>
      </c>
      <c r="R492">
        <f t="shared" si="58"/>
        <v>1</v>
      </c>
      <c r="S492">
        <f t="shared" si="61"/>
        <v>0.72422860240136655</v>
      </c>
    </row>
    <row r="493" spans="1:19" x14ac:dyDescent="0.3">
      <c r="A493" t="s">
        <v>519</v>
      </c>
      <c r="B493">
        <v>1922.6639404</v>
      </c>
      <c r="C493">
        <v>1995.8100586</v>
      </c>
      <c r="D493">
        <v>2087.2829590000001</v>
      </c>
      <c r="E493">
        <v>1963.6285399999999</v>
      </c>
      <c r="F493">
        <v>1909.2800293</v>
      </c>
      <c r="G493">
        <v>1943.4799805</v>
      </c>
      <c r="H493">
        <v>1995.8100586</v>
      </c>
      <c r="I493">
        <v>2009.5100098</v>
      </c>
      <c r="J493">
        <v>2004.3287353999999</v>
      </c>
      <c r="L493" t="str">
        <f t="shared" si="59"/>
        <v>21AUG2023:12:00:00</v>
      </c>
      <c r="M493">
        <v>13</v>
      </c>
      <c r="N493">
        <f t="shared" si="60"/>
        <v>73.146118200000046</v>
      </c>
      <c r="O493" t="str">
        <f t="shared" si="55"/>
        <v/>
      </c>
      <c r="P493">
        <f t="shared" si="56"/>
        <v>73.146118200000046</v>
      </c>
      <c r="Q493" t="str">
        <f t="shared" si="57"/>
        <v/>
      </c>
      <c r="R493">
        <f t="shared" si="58"/>
        <v>1</v>
      </c>
      <c r="S493">
        <f t="shared" si="61"/>
        <v>3.8044151483270854</v>
      </c>
    </row>
    <row r="494" spans="1:19" x14ac:dyDescent="0.3">
      <c r="A494" t="s">
        <v>520</v>
      </c>
      <c r="B494">
        <v>1994.7027588000001</v>
      </c>
      <c r="C494">
        <v>2153.0200195000002</v>
      </c>
      <c r="D494">
        <v>2180.0605469000002</v>
      </c>
      <c r="E494">
        <v>2095.3242187999999</v>
      </c>
      <c r="F494">
        <v>2031.1300048999999</v>
      </c>
      <c r="G494">
        <v>2068.3100586</v>
      </c>
      <c r="H494">
        <v>2153.0200195000002</v>
      </c>
      <c r="I494">
        <v>2163.6699219000002</v>
      </c>
      <c r="J494">
        <v>2140.9631347999998</v>
      </c>
      <c r="L494" t="str">
        <f t="shared" si="59"/>
        <v>21AUG2023:13:00:00</v>
      </c>
      <c r="M494">
        <v>14</v>
      </c>
      <c r="N494">
        <f t="shared" si="60"/>
        <v>158.31726070000013</v>
      </c>
      <c r="O494" t="str">
        <f t="shared" si="55"/>
        <v/>
      </c>
      <c r="P494">
        <f t="shared" si="56"/>
        <v>158.31726070000013</v>
      </c>
      <c r="Q494" t="str">
        <f t="shared" si="57"/>
        <v/>
      </c>
      <c r="R494">
        <f t="shared" si="58"/>
        <v>1</v>
      </c>
      <c r="S494">
        <f t="shared" si="61"/>
        <v>7.9368848316649823</v>
      </c>
    </row>
    <row r="495" spans="1:19" x14ac:dyDescent="0.3">
      <c r="A495" t="s">
        <v>521</v>
      </c>
      <c r="B495">
        <v>2300.7873534999999</v>
      </c>
      <c r="C495">
        <v>2296.5900879000001</v>
      </c>
      <c r="D495">
        <v>2293.3747558999999</v>
      </c>
      <c r="E495">
        <v>2200.0451659999999</v>
      </c>
      <c r="F495">
        <v>2146.3000487999998</v>
      </c>
      <c r="G495">
        <v>2184.5100097999998</v>
      </c>
      <c r="H495">
        <v>2296.5900879000001</v>
      </c>
      <c r="I495">
        <v>2304.1201172000001</v>
      </c>
      <c r="J495">
        <v>2271.9689941000001</v>
      </c>
      <c r="L495" t="str">
        <f t="shared" si="59"/>
        <v>21AUG2023:14:00:00</v>
      </c>
      <c r="M495">
        <v>15</v>
      </c>
      <c r="N495">
        <f t="shared" si="60"/>
        <v>-4.1972655999998096</v>
      </c>
      <c r="O495">
        <f t="shared" si="55"/>
        <v>-4.1972655999998096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0.18242735877415409</v>
      </c>
    </row>
    <row r="496" spans="1:19" x14ac:dyDescent="0.3">
      <c r="A496" t="s">
        <v>522</v>
      </c>
      <c r="B496">
        <v>2421.7041015999998</v>
      </c>
      <c r="C496">
        <v>2372.8000487999998</v>
      </c>
      <c r="D496">
        <v>2361.7241211</v>
      </c>
      <c r="E496">
        <v>2284.0593262000002</v>
      </c>
      <c r="F496">
        <v>2187.8500976999999</v>
      </c>
      <c r="G496">
        <v>2245.4899902000002</v>
      </c>
      <c r="H496">
        <v>2372.8000487999998</v>
      </c>
      <c r="I496">
        <v>2378.25</v>
      </c>
      <c r="J496">
        <v>2340.9938965000001</v>
      </c>
      <c r="L496" t="str">
        <f t="shared" si="59"/>
        <v>21AUG2023:15:00:00</v>
      </c>
      <c r="M496">
        <v>16</v>
      </c>
      <c r="N496">
        <f t="shared" si="60"/>
        <v>-48.904052800000045</v>
      </c>
      <c r="O496">
        <f t="shared" si="55"/>
        <v>-48.904052800000045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2.0194066140322242</v>
      </c>
    </row>
    <row r="497" spans="1:19" x14ac:dyDescent="0.3">
      <c r="A497" t="s">
        <v>523</v>
      </c>
      <c r="B497">
        <v>2430.1708984000002</v>
      </c>
      <c r="C497">
        <v>2373.0200195000002</v>
      </c>
      <c r="D497">
        <v>2376.8264159999999</v>
      </c>
      <c r="E497">
        <v>2291.0939941000001</v>
      </c>
      <c r="F497">
        <v>2183.2900390999998</v>
      </c>
      <c r="G497">
        <v>2245.4799804999998</v>
      </c>
      <c r="H497">
        <v>2373.0200195000002</v>
      </c>
      <c r="I497">
        <v>2375.9899902000002</v>
      </c>
      <c r="J497">
        <v>2342.9453125</v>
      </c>
      <c r="L497" t="str">
        <f t="shared" si="59"/>
        <v>21AUG2023:16:00:00</v>
      </c>
      <c r="M497">
        <v>17</v>
      </c>
      <c r="N497">
        <f t="shared" si="60"/>
        <v>-57.150878899999952</v>
      </c>
      <c r="O497">
        <f t="shared" si="55"/>
        <v>-57.150878899999952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2.3517226273110059</v>
      </c>
    </row>
    <row r="498" spans="1:19" x14ac:dyDescent="0.3">
      <c r="A498" t="s">
        <v>524</v>
      </c>
      <c r="B498">
        <v>2442.6755370999999</v>
      </c>
      <c r="C498">
        <v>2347.1398926000002</v>
      </c>
      <c r="D498">
        <v>2381.1320801000002</v>
      </c>
      <c r="E498">
        <v>2297.6730957</v>
      </c>
      <c r="F498">
        <v>2169.3898926000002</v>
      </c>
      <c r="G498">
        <v>2226.8701172000001</v>
      </c>
      <c r="H498">
        <v>2347.1398926000002</v>
      </c>
      <c r="I498">
        <v>2347.6000976999999</v>
      </c>
      <c r="J498">
        <v>2324.2744140999998</v>
      </c>
      <c r="L498" t="str">
        <f t="shared" si="59"/>
        <v>21AUG2023:17:00:00</v>
      </c>
      <c r="M498">
        <v>18</v>
      </c>
      <c r="N498">
        <f t="shared" si="60"/>
        <v>-95.535644499999762</v>
      </c>
      <c r="O498">
        <f t="shared" si="55"/>
        <v>-95.535644499999762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3.911106614406179</v>
      </c>
    </row>
    <row r="499" spans="1:19" x14ac:dyDescent="0.3">
      <c r="A499" t="s">
        <v>525</v>
      </c>
      <c r="B499">
        <v>2393.8776855000001</v>
      </c>
      <c r="C499">
        <v>2299.0700683999999</v>
      </c>
      <c r="D499">
        <v>2378.6323241999999</v>
      </c>
      <c r="E499">
        <v>2322.9958495999999</v>
      </c>
      <c r="F499">
        <v>2159.8000487999998</v>
      </c>
      <c r="G499">
        <v>2198.0600586</v>
      </c>
      <c r="H499">
        <v>2299.0700683999999</v>
      </c>
      <c r="I499">
        <v>2299.8601073999998</v>
      </c>
      <c r="J499">
        <v>2291.1916504000001</v>
      </c>
      <c r="L499" t="str">
        <f t="shared" si="59"/>
        <v>21AUG2023:18:00:00</v>
      </c>
      <c r="M499">
        <v>19</v>
      </c>
      <c r="N499">
        <f t="shared" si="60"/>
        <v>-94.807617100000243</v>
      </c>
      <c r="O499">
        <f t="shared" si="55"/>
        <v>-94.807617100000243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3.9604202701859483</v>
      </c>
    </row>
    <row r="500" spans="1:19" x14ac:dyDescent="0.3">
      <c r="A500" t="s">
        <v>526</v>
      </c>
      <c r="B500">
        <v>2384.9931640999998</v>
      </c>
      <c r="C500">
        <v>2255.9699707</v>
      </c>
      <c r="D500">
        <v>2350.2866211</v>
      </c>
      <c r="E500">
        <v>2287.6611327999999</v>
      </c>
      <c r="F500">
        <v>2134.8400879000001</v>
      </c>
      <c r="G500">
        <v>2182.3300780999998</v>
      </c>
      <c r="H500">
        <v>2255.9699707</v>
      </c>
      <c r="I500">
        <v>2253.7600097999998</v>
      </c>
      <c r="J500">
        <v>2254.6933594000002</v>
      </c>
      <c r="L500" t="str">
        <f t="shared" si="59"/>
        <v>21AUG2023:19:00:00</v>
      </c>
      <c r="M500">
        <v>20</v>
      </c>
      <c r="N500">
        <f t="shared" si="60"/>
        <v>-129.02319339999985</v>
      </c>
      <c r="O500">
        <f t="shared" si="55"/>
        <v>-129.02319339999985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5.4097930066264146</v>
      </c>
    </row>
    <row r="501" spans="1:19" x14ac:dyDescent="0.3">
      <c r="A501" t="s">
        <v>527</v>
      </c>
      <c r="B501">
        <v>2277.3422851999999</v>
      </c>
      <c r="C501">
        <v>2178.0400390999998</v>
      </c>
      <c r="D501">
        <v>2237.9243164</v>
      </c>
      <c r="E501">
        <v>2195.0795898000001</v>
      </c>
      <c r="F501">
        <v>2090.2099609000002</v>
      </c>
      <c r="G501">
        <v>2122.9299316000001</v>
      </c>
      <c r="H501">
        <v>2178.0400390999998</v>
      </c>
      <c r="I501">
        <v>2169.5300293</v>
      </c>
      <c r="J501">
        <v>2173.1699219000002</v>
      </c>
      <c r="L501" t="str">
        <f t="shared" si="59"/>
        <v>21AUG2023:20:00:00</v>
      </c>
      <c r="M501">
        <v>21</v>
      </c>
      <c r="N501">
        <f t="shared" si="60"/>
        <v>-99.302246100000048</v>
      </c>
      <c r="O501">
        <f t="shared" si="55"/>
        <v>-99.302246100000048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4.3604444858968208</v>
      </c>
    </row>
    <row r="502" spans="1:19" x14ac:dyDescent="0.3">
      <c r="A502" t="s">
        <v>528</v>
      </c>
      <c r="B502">
        <v>2092.1008301000002</v>
      </c>
      <c r="C502">
        <v>2076.5300293</v>
      </c>
      <c r="D502">
        <v>2141.7177734000002</v>
      </c>
      <c r="E502">
        <v>2120.3859862999998</v>
      </c>
      <c r="F502">
        <v>2029.7199707</v>
      </c>
      <c r="G502">
        <v>2044.4300536999999</v>
      </c>
      <c r="H502">
        <v>2076.5300293</v>
      </c>
      <c r="I502">
        <v>2077.1201172000001</v>
      </c>
      <c r="J502">
        <v>2081.8535155999998</v>
      </c>
      <c r="L502" t="str">
        <f t="shared" si="59"/>
        <v>21AUG2023:21:00:00</v>
      </c>
      <c r="M502">
        <v>22</v>
      </c>
      <c r="N502">
        <f t="shared" si="60"/>
        <v>-15.570800800000143</v>
      </c>
      <c r="O502">
        <f t="shared" si="55"/>
        <v>-15.570800800000143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0.74426626938701979</v>
      </c>
    </row>
    <row r="503" spans="1:19" x14ac:dyDescent="0.3">
      <c r="A503" t="s">
        <v>529</v>
      </c>
      <c r="B503">
        <v>2028.3746338000001</v>
      </c>
      <c r="C503">
        <v>1973.0200195</v>
      </c>
      <c r="D503">
        <v>2047.6221923999999</v>
      </c>
      <c r="E503">
        <v>2029.4589844</v>
      </c>
      <c r="F503">
        <v>1965.9200439000001</v>
      </c>
      <c r="G503">
        <v>1963.3399658000001</v>
      </c>
      <c r="H503">
        <v>1973.0200195</v>
      </c>
      <c r="I503">
        <v>1975.7099608999999</v>
      </c>
      <c r="J503">
        <v>1987.0694579999999</v>
      </c>
      <c r="L503" t="str">
        <f t="shared" si="59"/>
        <v>21AUG2023:22:00:00</v>
      </c>
      <c r="M503">
        <v>23</v>
      </c>
      <c r="N503">
        <f t="shared" si="60"/>
        <v>-55.354614300000094</v>
      </c>
      <c r="O503">
        <f t="shared" si="55"/>
        <v>-55.354614300000094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2.7290133379501786</v>
      </c>
    </row>
    <row r="504" spans="1:19" x14ac:dyDescent="0.3">
      <c r="A504" t="s">
        <v>530</v>
      </c>
      <c r="B504">
        <v>1869.4284668</v>
      </c>
      <c r="C504">
        <v>1855.9599608999999</v>
      </c>
      <c r="D504">
        <v>1892.5305175999999</v>
      </c>
      <c r="E504">
        <v>1835.2509766000001</v>
      </c>
      <c r="F504">
        <v>1855.3000488</v>
      </c>
      <c r="G504">
        <v>1836.6400146000001</v>
      </c>
      <c r="H504">
        <v>1855.9599608999999</v>
      </c>
      <c r="I504">
        <v>1866.1899414</v>
      </c>
      <c r="J504">
        <v>1864.3452147999999</v>
      </c>
      <c r="L504" t="str">
        <f t="shared" si="59"/>
        <v>21AUG2023:23:00:00</v>
      </c>
      <c r="M504">
        <v>24</v>
      </c>
      <c r="N504">
        <f t="shared" si="60"/>
        <v>-13.468505900000082</v>
      </c>
      <c r="O504">
        <f t="shared" si="55"/>
        <v>-13.468505900000082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0.72046115372656316</v>
      </c>
    </row>
    <row r="505" spans="1:19" x14ac:dyDescent="0.3">
      <c r="A505" t="s">
        <v>531</v>
      </c>
      <c r="B505">
        <v>1686.2322998</v>
      </c>
      <c r="C505">
        <v>1753.7199707</v>
      </c>
      <c r="D505">
        <v>1787.4991454999999</v>
      </c>
      <c r="E505">
        <v>1678.6921387</v>
      </c>
      <c r="F505">
        <v>1767.1199951000001</v>
      </c>
      <c r="G505">
        <v>1728.3199463000001</v>
      </c>
      <c r="H505">
        <v>1753.7199707</v>
      </c>
      <c r="I505">
        <v>1775.1199951000001</v>
      </c>
      <c r="J505">
        <v>1765.6959228999999</v>
      </c>
      <c r="L505" t="str">
        <f t="shared" si="59"/>
        <v>22AUG2023:00:00:00</v>
      </c>
      <c r="M505">
        <v>1</v>
      </c>
      <c r="N505">
        <f t="shared" si="60"/>
        <v>67.487670900000012</v>
      </c>
      <c r="O505" t="str">
        <f t="shared" si="55"/>
        <v/>
      </c>
      <c r="P505">
        <f t="shared" si="56"/>
        <v>67.487670900000012</v>
      </c>
      <c r="Q505" t="str">
        <f t="shared" si="57"/>
        <v/>
      </c>
      <c r="R505">
        <f t="shared" si="58"/>
        <v>1</v>
      </c>
      <c r="S505">
        <f t="shared" si="61"/>
        <v>4.0022760154697883</v>
      </c>
    </row>
    <row r="506" spans="1:19" x14ac:dyDescent="0.3">
      <c r="A506" t="s">
        <v>532</v>
      </c>
      <c r="B506">
        <v>1599.097168</v>
      </c>
      <c r="C506">
        <v>1615.5100098</v>
      </c>
      <c r="D506">
        <v>1665.6625977000001</v>
      </c>
      <c r="E506">
        <v>1585.7875977000001</v>
      </c>
      <c r="F506">
        <v>1698.0200195</v>
      </c>
      <c r="G506">
        <v>1634.7299805</v>
      </c>
      <c r="H506">
        <v>1615.5100098</v>
      </c>
      <c r="I506">
        <v>1671.3699951000001</v>
      </c>
      <c r="J506">
        <v>1652.4715576000001</v>
      </c>
      <c r="L506" t="str">
        <f t="shared" si="59"/>
        <v>22AUG2023:01:00:00</v>
      </c>
      <c r="M506">
        <v>2</v>
      </c>
      <c r="N506">
        <f t="shared" si="60"/>
        <v>16.412841800000024</v>
      </c>
      <c r="O506" t="str">
        <f t="shared" si="55"/>
        <v/>
      </c>
      <c r="P506">
        <f t="shared" si="56"/>
        <v>16.412841800000024</v>
      </c>
      <c r="Q506" t="str">
        <f t="shared" si="57"/>
        <v/>
      </c>
      <c r="R506">
        <f t="shared" si="58"/>
        <v>1</v>
      </c>
      <c r="S506">
        <f t="shared" si="61"/>
        <v>1.0263817689407617</v>
      </c>
    </row>
    <row r="507" spans="1:19" x14ac:dyDescent="0.3">
      <c r="A507" t="s">
        <v>533</v>
      </c>
      <c r="B507">
        <v>1595.9807129000001</v>
      </c>
      <c r="C507">
        <v>1539.1700439000001</v>
      </c>
      <c r="D507">
        <v>1582.0715332</v>
      </c>
      <c r="E507">
        <v>1574.1617432</v>
      </c>
      <c r="F507">
        <v>1644.8699951000001</v>
      </c>
      <c r="G507">
        <v>1566.5799560999999</v>
      </c>
      <c r="H507">
        <v>1539.1700439000001</v>
      </c>
      <c r="I507">
        <v>1604.6300048999999</v>
      </c>
      <c r="J507">
        <v>1580.6993408000001</v>
      </c>
      <c r="L507" t="str">
        <f t="shared" si="59"/>
        <v>22AUG2023:02:00:00</v>
      </c>
      <c r="M507">
        <v>3</v>
      </c>
      <c r="N507">
        <f t="shared" si="60"/>
        <v>-56.810668999999962</v>
      </c>
      <c r="O507">
        <f t="shared" si="55"/>
        <v>-56.810668999999962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3.559608743439719</v>
      </c>
    </row>
    <row r="508" spans="1:19" x14ac:dyDescent="0.3">
      <c r="A508" t="s">
        <v>534</v>
      </c>
      <c r="B508">
        <v>1465.9642334</v>
      </c>
      <c r="C508">
        <v>1460.8499756000001</v>
      </c>
      <c r="D508">
        <v>1528.097168</v>
      </c>
      <c r="E508">
        <v>1575.3186035000001</v>
      </c>
      <c r="F508">
        <v>1597.6099853999999</v>
      </c>
      <c r="G508">
        <v>1502.3900146000001</v>
      </c>
      <c r="H508">
        <v>1460.8499756000001</v>
      </c>
      <c r="I508">
        <v>1527.1099853999999</v>
      </c>
      <c r="J508">
        <v>1512.0075684000001</v>
      </c>
      <c r="L508" t="str">
        <f t="shared" si="59"/>
        <v>22AUG2023:03:00:00</v>
      </c>
      <c r="M508">
        <v>4</v>
      </c>
      <c r="N508">
        <f t="shared" si="60"/>
        <v>-5.1142577999999048</v>
      </c>
      <c r="O508">
        <f t="shared" si="55"/>
        <v>-5.1142577999999048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0.34886647869562576</v>
      </c>
    </row>
    <row r="509" spans="1:19" x14ac:dyDescent="0.3">
      <c r="A509" t="s">
        <v>535</v>
      </c>
      <c r="B509">
        <v>1410.6103516000001</v>
      </c>
      <c r="C509">
        <v>1378.8699951000001</v>
      </c>
      <c r="D509">
        <v>1479.8613281</v>
      </c>
      <c r="E509">
        <v>1546.0834961</v>
      </c>
      <c r="F509">
        <v>1523.5300293</v>
      </c>
      <c r="G509">
        <v>1416.3000488</v>
      </c>
      <c r="H509">
        <v>1378.8699951000001</v>
      </c>
      <c r="I509">
        <v>1440.9399414</v>
      </c>
      <c r="J509">
        <v>1435.8983154</v>
      </c>
      <c r="L509" t="str">
        <f t="shared" si="59"/>
        <v>22AUG2023:04:00:00</v>
      </c>
      <c r="M509">
        <v>5</v>
      </c>
      <c r="N509">
        <f t="shared" si="60"/>
        <v>-31.740356499999962</v>
      </c>
      <c r="O509">
        <f t="shared" si="55"/>
        <v>-31.740356499999962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2.2501150983330103</v>
      </c>
    </row>
    <row r="510" spans="1:19" x14ac:dyDescent="0.3">
      <c r="A510" t="s">
        <v>536</v>
      </c>
      <c r="B510">
        <v>1405.4724120999999</v>
      </c>
      <c r="C510">
        <v>1348.9499512</v>
      </c>
      <c r="D510">
        <v>1413.4935303</v>
      </c>
      <c r="E510">
        <v>1455.5043945</v>
      </c>
      <c r="F510">
        <v>1492.3499756000001</v>
      </c>
      <c r="G510">
        <v>1393.1600341999999</v>
      </c>
      <c r="H510">
        <v>1348.9499512</v>
      </c>
      <c r="I510">
        <v>1410.9399414</v>
      </c>
      <c r="J510">
        <v>1399.2167969</v>
      </c>
      <c r="L510" t="str">
        <f t="shared" si="59"/>
        <v>22AUG2023:05:00:00</v>
      </c>
      <c r="M510">
        <v>6</v>
      </c>
      <c r="N510">
        <f t="shared" si="60"/>
        <v>-56.522460899999942</v>
      </c>
      <c r="O510">
        <f t="shared" si="55"/>
        <v>-56.522460899999942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4.0215987459722786</v>
      </c>
    </row>
    <row r="511" spans="1:19" x14ac:dyDescent="0.3">
      <c r="A511" t="s">
        <v>537</v>
      </c>
      <c r="B511">
        <v>1402.0067139</v>
      </c>
      <c r="C511">
        <v>1347.4000243999999</v>
      </c>
      <c r="D511">
        <v>1417.0313721</v>
      </c>
      <c r="E511">
        <v>1472.8823242000001</v>
      </c>
      <c r="F511">
        <v>1472.8699951000001</v>
      </c>
      <c r="G511">
        <v>1387.5</v>
      </c>
      <c r="H511">
        <v>1347.4000243999999</v>
      </c>
      <c r="I511">
        <v>1406.1999512</v>
      </c>
      <c r="J511">
        <v>1395.5233154</v>
      </c>
      <c r="L511" t="str">
        <f t="shared" si="59"/>
        <v>22AUG2023:06:00:00</v>
      </c>
      <c r="M511">
        <v>7</v>
      </c>
      <c r="N511">
        <f t="shared" si="60"/>
        <v>-54.60668950000013</v>
      </c>
      <c r="O511">
        <f t="shared" si="55"/>
        <v>-54.60668950000013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3.894895007178619</v>
      </c>
    </row>
    <row r="512" spans="1:19" x14ac:dyDescent="0.3">
      <c r="A512" t="s">
        <v>538</v>
      </c>
      <c r="B512">
        <v>1474.5480957</v>
      </c>
      <c r="C512">
        <v>1400.0799560999999</v>
      </c>
      <c r="D512">
        <v>1455.9908447</v>
      </c>
      <c r="E512">
        <v>1489.9708252</v>
      </c>
      <c r="F512">
        <v>1476.3000488</v>
      </c>
      <c r="G512">
        <v>1432.8199463000001</v>
      </c>
      <c r="H512">
        <v>1400.0799560999999</v>
      </c>
      <c r="I512">
        <v>1455.8399658000001</v>
      </c>
      <c r="J512">
        <v>1438.8862305</v>
      </c>
      <c r="L512" t="str">
        <f t="shared" si="59"/>
        <v>22AUG2023:07:00:00</v>
      </c>
      <c r="M512">
        <v>8</v>
      </c>
      <c r="N512">
        <f t="shared" si="60"/>
        <v>-74.468139600000086</v>
      </c>
      <c r="O512">
        <f t="shared" si="55"/>
        <v>-74.468139600000086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5.0502347001878185</v>
      </c>
    </row>
    <row r="513" spans="1:19" x14ac:dyDescent="0.3">
      <c r="A513" t="s">
        <v>539</v>
      </c>
      <c r="B513">
        <v>1518.9542236</v>
      </c>
      <c r="C513">
        <v>1429.9300536999999</v>
      </c>
      <c r="D513">
        <v>1460.630249</v>
      </c>
      <c r="E513">
        <v>1460.0552978999999</v>
      </c>
      <c r="F513">
        <v>1475.4399414</v>
      </c>
      <c r="G513">
        <v>1450.8599853999999</v>
      </c>
      <c r="H513">
        <v>1429.9300536999999</v>
      </c>
      <c r="I513">
        <v>1483.0500488</v>
      </c>
      <c r="J513">
        <v>1458.6501464999999</v>
      </c>
      <c r="L513" t="str">
        <f t="shared" si="59"/>
        <v>22AUG2023:08:00:00</v>
      </c>
      <c r="M513">
        <v>9</v>
      </c>
      <c r="N513">
        <f t="shared" si="60"/>
        <v>-89.024169900000061</v>
      </c>
      <c r="O513">
        <f t="shared" si="55"/>
        <v>-89.024169900000061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5.8608856354478007</v>
      </c>
    </row>
    <row r="514" spans="1:19" x14ac:dyDescent="0.3">
      <c r="A514" t="s">
        <v>540</v>
      </c>
      <c r="B514">
        <v>1581.7696533000001</v>
      </c>
      <c r="C514">
        <v>1493.1400146000001</v>
      </c>
      <c r="D514">
        <v>1548.6148682</v>
      </c>
      <c r="E514">
        <v>1552.0965576000001</v>
      </c>
      <c r="F514">
        <v>1505.7800293</v>
      </c>
      <c r="G514">
        <v>1508.5</v>
      </c>
      <c r="H514">
        <v>1493.1400146000001</v>
      </c>
      <c r="I514">
        <v>1545.0400391000001</v>
      </c>
      <c r="J514">
        <v>1522.6049805</v>
      </c>
      <c r="L514" t="str">
        <f t="shared" si="59"/>
        <v>22AUG2023:09:00:00</v>
      </c>
      <c r="M514">
        <v>10</v>
      </c>
      <c r="N514">
        <f t="shared" si="60"/>
        <v>-88.629638699999987</v>
      </c>
      <c r="O514">
        <f t="shared" si="55"/>
        <v>-88.629638699999987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5.6031950363375955</v>
      </c>
    </row>
    <row r="515" spans="1:19" x14ac:dyDescent="0.3">
      <c r="A515" t="s">
        <v>541</v>
      </c>
      <c r="B515">
        <v>1606.0220947</v>
      </c>
      <c r="C515">
        <v>1568.75</v>
      </c>
      <c r="D515">
        <v>1659.2802733999999</v>
      </c>
      <c r="E515">
        <v>1628.7556152</v>
      </c>
      <c r="F515">
        <v>1569.8000488</v>
      </c>
      <c r="G515">
        <v>1596.7700195</v>
      </c>
      <c r="H515">
        <v>1568.75</v>
      </c>
      <c r="I515">
        <v>1620</v>
      </c>
      <c r="J515">
        <v>1605.1380615</v>
      </c>
      <c r="L515" t="str">
        <f t="shared" si="59"/>
        <v>22AUG2023:10:00:00</v>
      </c>
      <c r="M515">
        <v>11</v>
      </c>
      <c r="N515">
        <f t="shared" si="60"/>
        <v>-37.272094700000025</v>
      </c>
      <c r="O515">
        <f t="shared" ref="O515:O578" si="62">IF(N515&lt;0,N515,"")</f>
        <v>-37.272094700000025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2.3207709796148439</v>
      </c>
    </row>
    <row r="516" spans="1:19" x14ac:dyDescent="0.3">
      <c r="A516" t="s">
        <v>542</v>
      </c>
      <c r="B516">
        <v>1713.8594971</v>
      </c>
      <c r="C516">
        <v>1686.2800293</v>
      </c>
      <c r="D516">
        <v>1788.9436035000001</v>
      </c>
      <c r="E516">
        <v>1727.0704346</v>
      </c>
      <c r="F516">
        <v>1681.1199951000001</v>
      </c>
      <c r="G516">
        <v>1721.6800536999999</v>
      </c>
      <c r="H516">
        <v>1686.2800293</v>
      </c>
      <c r="I516">
        <v>1734.5600586</v>
      </c>
      <c r="J516">
        <v>1724.3209228999999</v>
      </c>
      <c r="L516" t="str">
        <f t="shared" ref="L516:L579" si="66">A516</f>
        <v>22AUG2023:11:00:00</v>
      </c>
      <c r="M516">
        <v>12</v>
      </c>
      <c r="N516">
        <f t="shared" ref="N516:N579" si="67">C516-B516</f>
        <v>-27.579467799999975</v>
      </c>
      <c r="O516">
        <f t="shared" si="62"/>
        <v>-27.579467799999975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1.609202378997044</v>
      </c>
    </row>
    <row r="517" spans="1:19" x14ac:dyDescent="0.3">
      <c r="A517" t="s">
        <v>543</v>
      </c>
      <c r="B517">
        <v>1744.0307617000001</v>
      </c>
      <c r="C517">
        <v>1810.6400146000001</v>
      </c>
      <c r="D517">
        <v>1890.6915283000001</v>
      </c>
      <c r="E517">
        <v>1756.6726074000001</v>
      </c>
      <c r="F517">
        <v>1770.1899414</v>
      </c>
      <c r="G517">
        <v>1828.5300293</v>
      </c>
      <c r="H517">
        <v>1810.6400146000001</v>
      </c>
      <c r="I517">
        <v>1857.8599853999999</v>
      </c>
      <c r="J517">
        <v>1838.5604248</v>
      </c>
      <c r="L517" t="str">
        <f t="shared" si="66"/>
        <v>22AUG2023:12:00:00</v>
      </c>
      <c r="M517">
        <v>13</v>
      </c>
      <c r="N517">
        <f t="shared" si="67"/>
        <v>66.609252900000001</v>
      </c>
      <c r="O517" t="str">
        <f t="shared" si="62"/>
        <v/>
      </c>
      <c r="P517">
        <f t="shared" si="63"/>
        <v>66.609252900000001</v>
      </c>
      <c r="Q517" t="str">
        <f t="shared" si="64"/>
        <v/>
      </c>
      <c r="R517">
        <f t="shared" si="65"/>
        <v>1</v>
      </c>
      <c r="S517">
        <f t="shared" si="68"/>
        <v>3.8192705290973419</v>
      </c>
    </row>
    <row r="518" spans="1:19" x14ac:dyDescent="0.3">
      <c r="A518" t="s">
        <v>544</v>
      </c>
      <c r="B518">
        <v>1785.4382324000001</v>
      </c>
      <c r="C518">
        <v>1932.9699707</v>
      </c>
      <c r="D518">
        <v>2008.7684326000001</v>
      </c>
      <c r="E518">
        <v>1847.7503661999999</v>
      </c>
      <c r="F518">
        <v>1860.9599608999999</v>
      </c>
      <c r="G518">
        <v>1933.8100586</v>
      </c>
      <c r="H518">
        <v>1932.9699707</v>
      </c>
      <c r="I518">
        <v>1979.7600098</v>
      </c>
      <c r="J518">
        <v>1955.0498047000001</v>
      </c>
      <c r="L518" t="str">
        <f t="shared" si="66"/>
        <v>22AUG2023:13:00:00</v>
      </c>
      <c r="M518">
        <v>14</v>
      </c>
      <c r="N518">
        <f t="shared" si="67"/>
        <v>147.53173829999992</v>
      </c>
      <c r="O518" t="str">
        <f t="shared" si="62"/>
        <v/>
      </c>
      <c r="P518">
        <f t="shared" si="63"/>
        <v>147.53173829999992</v>
      </c>
      <c r="Q518" t="str">
        <f t="shared" si="64"/>
        <v/>
      </c>
      <c r="R518">
        <f t="shared" si="65"/>
        <v>1</v>
      </c>
      <c r="S518">
        <f t="shared" si="68"/>
        <v>8.2630547292407091</v>
      </c>
    </row>
    <row r="519" spans="1:19" x14ac:dyDescent="0.3">
      <c r="A519" t="s">
        <v>545</v>
      </c>
      <c r="B519">
        <v>1798.7470702999999</v>
      </c>
      <c r="C519">
        <v>2064.3300780999998</v>
      </c>
      <c r="D519">
        <v>2144.7424316000001</v>
      </c>
      <c r="E519">
        <v>2033.3570557</v>
      </c>
      <c r="F519">
        <v>1975.8399658000001</v>
      </c>
      <c r="G519">
        <v>2053.8300780999998</v>
      </c>
      <c r="H519">
        <v>2064.3300780999998</v>
      </c>
      <c r="I519">
        <v>2113.25</v>
      </c>
      <c r="J519">
        <v>2085.1896972999998</v>
      </c>
      <c r="L519" t="str">
        <f t="shared" si="66"/>
        <v>22AUG2023:14:00:00</v>
      </c>
      <c r="M519">
        <v>15</v>
      </c>
      <c r="N519">
        <f t="shared" si="67"/>
        <v>265.5830077999999</v>
      </c>
      <c r="O519" t="str">
        <f t="shared" si="62"/>
        <v/>
      </c>
      <c r="P519">
        <f t="shared" si="63"/>
        <v>265.5830077999999</v>
      </c>
      <c r="Q519" t="str">
        <f t="shared" si="64"/>
        <v/>
      </c>
      <c r="R519">
        <f t="shared" si="65"/>
        <v>1</v>
      </c>
      <c r="S519">
        <f t="shared" si="68"/>
        <v>14.764888971060575</v>
      </c>
    </row>
    <row r="520" spans="1:19" x14ac:dyDescent="0.3">
      <c r="A520" t="s">
        <v>546</v>
      </c>
      <c r="B520">
        <v>1852.2927245999999</v>
      </c>
      <c r="C520">
        <v>2132.3601073999998</v>
      </c>
      <c r="D520">
        <v>2217.0898437999999</v>
      </c>
      <c r="E520">
        <v>2128.9699707</v>
      </c>
      <c r="F520">
        <v>2024.0899658000001</v>
      </c>
      <c r="G520">
        <v>2120.2600097999998</v>
      </c>
      <c r="H520">
        <v>2132.3601073999998</v>
      </c>
      <c r="I520">
        <v>2180.4699707</v>
      </c>
      <c r="J520">
        <v>2151.7021484000002</v>
      </c>
      <c r="L520" t="str">
        <f t="shared" si="66"/>
        <v>22AUG2023:15:00:00</v>
      </c>
      <c r="M520">
        <v>16</v>
      </c>
      <c r="N520">
        <f t="shared" si="67"/>
        <v>280.0673827999999</v>
      </c>
      <c r="O520" t="str">
        <f t="shared" si="62"/>
        <v/>
      </c>
      <c r="P520">
        <f t="shared" si="63"/>
        <v>280.0673827999999</v>
      </c>
      <c r="Q520" t="str">
        <f t="shared" si="64"/>
        <v/>
      </c>
      <c r="R520">
        <f t="shared" si="65"/>
        <v>1</v>
      </c>
      <c r="S520">
        <f t="shared" si="68"/>
        <v>15.1200390240954</v>
      </c>
    </row>
    <row r="521" spans="1:19" x14ac:dyDescent="0.3">
      <c r="A521" t="s">
        <v>547</v>
      </c>
      <c r="B521">
        <v>2029.5958252</v>
      </c>
      <c r="C521">
        <v>2140.7299804999998</v>
      </c>
      <c r="D521">
        <v>2236.9743652000002</v>
      </c>
      <c r="E521">
        <v>2155.8259277000002</v>
      </c>
      <c r="F521">
        <v>2027.5799560999999</v>
      </c>
      <c r="G521">
        <v>2130.6599120999999</v>
      </c>
      <c r="H521">
        <v>2140.7299804999998</v>
      </c>
      <c r="I521">
        <v>2187.7600097999998</v>
      </c>
      <c r="J521">
        <v>2161.765625</v>
      </c>
      <c r="L521" t="str">
        <f t="shared" si="66"/>
        <v>22AUG2023:16:00:00</v>
      </c>
      <c r="M521">
        <v>17</v>
      </c>
      <c r="N521">
        <f t="shared" si="67"/>
        <v>111.13415529999975</v>
      </c>
      <c r="O521" t="str">
        <f t="shared" si="62"/>
        <v/>
      </c>
      <c r="P521">
        <f t="shared" si="63"/>
        <v>111.13415529999975</v>
      </c>
      <c r="Q521" t="str">
        <f t="shared" si="64"/>
        <v/>
      </c>
      <c r="R521">
        <f t="shared" si="65"/>
        <v>1</v>
      </c>
      <c r="S521">
        <f t="shared" si="68"/>
        <v>5.4756791436072438</v>
      </c>
    </row>
    <row r="522" spans="1:19" x14ac:dyDescent="0.3">
      <c r="A522" t="s">
        <v>548</v>
      </c>
      <c r="B522">
        <v>2106.0068359000002</v>
      </c>
      <c r="C522">
        <v>2124.5</v>
      </c>
      <c r="D522">
        <v>2234.7556152000002</v>
      </c>
      <c r="E522">
        <v>2165.5522461</v>
      </c>
      <c r="F522">
        <v>2013.1600341999999</v>
      </c>
      <c r="G522">
        <v>2118.1000976999999</v>
      </c>
      <c r="H522">
        <v>2124.5</v>
      </c>
      <c r="I522">
        <v>2174.2900390999998</v>
      </c>
      <c r="J522">
        <v>2149.7143554999998</v>
      </c>
      <c r="L522" t="str">
        <f t="shared" si="66"/>
        <v>22AUG2023:17:00:00</v>
      </c>
      <c r="M522">
        <v>18</v>
      </c>
      <c r="N522">
        <f t="shared" si="67"/>
        <v>18.493164099999831</v>
      </c>
      <c r="O522" t="str">
        <f t="shared" si="62"/>
        <v/>
      </c>
      <c r="P522">
        <f t="shared" si="63"/>
        <v>18.493164099999831</v>
      </c>
      <c r="Q522" t="str">
        <f t="shared" si="64"/>
        <v/>
      </c>
      <c r="R522">
        <f t="shared" si="65"/>
        <v>1</v>
      </c>
      <c r="S522">
        <f t="shared" si="68"/>
        <v>0.87811510317803854</v>
      </c>
    </row>
    <row r="523" spans="1:19" x14ac:dyDescent="0.3">
      <c r="A523" t="s">
        <v>549</v>
      </c>
      <c r="B523">
        <v>1917.6765137</v>
      </c>
      <c r="C523">
        <v>2077.9099120999999</v>
      </c>
      <c r="D523">
        <v>2228.7260741999999</v>
      </c>
      <c r="E523">
        <v>2156.2546387000002</v>
      </c>
      <c r="F523">
        <v>1982.9699707</v>
      </c>
      <c r="G523">
        <v>2078.4399414</v>
      </c>
      <c r="H523">
        <v>2077.9099120999999</v>
      </c>
      <c r="I523">
        <v>2125.7700195000002</v>
      </c>
      <c r="J523">
        <v>2112.9902344000002</v>
      </c>
      <c r="L523" t="str">
        <f t="shared" si="66"/>
        <v>22AUG2023:18:00:00</v>
      </c>
      <c r="M523">
        <v>19</v>
      </c>
      <c r="N523">
        <f t="shared" si="67"/>
        <v>160.23339839999994</v>
      </c>
      <c r="O523" t="str">
        <f t="shared" si="62"/>
        <v/>
      </c>
      <c r="P523">
        <f t="shared" si="63"/>
        <v>160.23339839999994</v>
      </c>
      <c r="Q523" t="str">
        <f t="shared" si="64"/>
        <v/>
      </c>
      <c r="R523">
        <f t="shared" si="65"/>
        <v>1</v>
      </c>
      <c r="S523">
        <f t="shared" si="68"/>
        <v>8.3556010231800091</v>
      </c>
    </row>
    <row r="524" spans="1:19" x14ac:dyDescent="0.3">
      <c r="A524" t="s">
        <v>550</v>
      </c>
      <c r="B524">
        <v>1827.1727295000001</v>
      </c>
      <c r="C524">
        <v>2020.3399658000001</v>
      </c>
      <c r="D524">
        <v>2199.9179687999999</v>
      </c>
      <c r="E524">
        <v>2127.2380370999999</v>
      </c>
      <c r="F524">
        <v>1934.5300293</v>
      </c>
      <c r="G524">
        <v>2033.6899414</v>
      </c>
      <c r="H524">
        <v>2020.3399658000001</v>
      </c>
      <c r="I524">
        <v>2071.3200683999999</v>
      </c>
      <c r="J524">
        <v>2064.3037109000002</v>
      </c>
      <c r="L524" t="str">
        <f t="shared" si="66"/>
        <v>22AUG2023:19:00:00</v>
      </c>
      <c r="M524">
        <v>20</v>
      </c>
      <c r="N524">
        <f t="shared" si="67"/>
        <v>193.16723630000001</v>
      </c>
      <c r="O524" t="str">
        <f t="shared" si="62"/>
        <v/>
      </c>
      <c r="P524">
        <f t="shared" si="63"/>
        <v>193.16723630000001</v>
      </c>
      <c r="Q524" t="str">
        <f t="shared" si="64"/>
        <v/>
      </c>
      <c r="R524">
        <f t="shared" si="65"/>
        <v>1</v>
      </c>
      <c r="S524">
        <f t="shared" si="68"/>
        <v>10.571919839940891</v>
      </c>
    </row>
    <row r="525" spans="1:19" x14ac:dyDescent="0.3">
      <c r="A525" t="s">
        <v>551</v>
      </c>
      <c r="B525">
        <v>1821.2159423999999</v>
      </c>
      <c r="C525">
        <v>1942.6800536999999</v>
      </c>
      <c r="D525">
        <v>2091.4860840000001</v>
      </c>
      <c r="E525">
        <v>2014.5469971</v>
      </c>
      <c r="F525">
        <v>1873.2600098</v>
      </c>
      <c r="G525">
        <v>1967.9799805</v>
      </c>
      <c r="H525">
        <v>1942.6800536999999</v>
      </c>
      <c r="I525">
        <v>1989.5500488</v>
      </c>
      <c r="J525">
        <v>1982.090332</v>
      </c>
      <c r="L525" t="str">
        <f t="shared" si="66"/>
        <v>22AUG2023:20:00:00</v>
      </c>
      <c r="M525">
        <v>21</v>
      </c>
      <c r="N525">
        <f t="shared" si="67"/>
        <v>121.46411130000001</v>
      </c>
      <c r="O525" t="str">
        <f t="shared" si="62"/>
        <v/>
      </c>
      <c r="P525">
        <f t="shared" si="63"/>
        <v>121.46411130000001</v>
      </c>
      <c r="Q525" t="str">
        <f t="shared" si="64"/>
        <v/>
      </c>
      <c r="R525">
        <f t="shared" si="65"/>
        <v>1</v>
      </c>
      <c r="S525">
        <f t="shared" si="68"/>
        <v>6.6693964440007321</v>
      </c>
    </row>
    <row r="526" spans="1:19" x14ac:dyDescent="0.3">
      <c r="A526" t="s">
        <v>552</v>
      </c>
      <c r="B526">
        <v>1762.3425293</v>
      </c>
      <c r="C526">
        <v>1856.5200195</v>
      </c>
      <c r="D526">
        <v>1988.9725341999999</v>
      </c>
      <c r="E526">
        <v>1931.7430420000001</v>
      </c>
      <c r="F526">
        <v>1812.7399902</v>
      </c>
      <c r="G526">
        <v>1899.1199951000001</v>
      </c>
      <c r="H526">
        <v>1856.5200195</v>
      </c>
      <c r="I526">
        <v>1905.7800293</v>
      </c>
      <c r="J526">
        <v>1897.6705322</v>
      </c>
      <c r="L526" t="str">
        <f t="shared" si="66"/>
        <v>22AUG2023:21:00:00</v>
      </c>
      <c r="M526">
        <v>22</v>
      </c>
      <c r="N526">
        <f t="shared" si="67"/>
        <v>94.177490199999966</v>
      </c>
      <c r="O526" t="str">
        <f t="shared" si="62"/>
        <v/>
      </c>
      <c r="P526">
        <f t="shared" si="63"/>
        <v>94.177490199999966</v>
      </c>
      <c r="Q526" t="str">
        <f t="shared" si="64"/>
        <v/>
      </c>
      <c r="R526">
        <f t="shared" si="65"/>
        <v>1</v>
      </c>
      <c r="S526">
        <f t="shared" si="68"/>
        <v>5.3438811487689133</v>
      </c>
    </row>
    <row r="527" spans="1:19" x14ac:dyDescent="0.3">
      <c r="A527" t="s">
        <v>553</v>
      </c>
      <c r="B527">
        <v>1716.3239745999999</v>
      </c>
      <c r="C527">
        <v>1773.8800048999999</v>
      </c>
      <c r="D527">
        <v>1903.2529297000001</v>
      </c>
      <c r="E527">
        <v>1830.7554932</v>
      </c>
      <c r="F527">
        <v>1759.2299805</v>
      </c>
      <c r="G527">
        <v>1834.8199463000001</v>
      </c>
      <c r="H527">
        <v>1773.8800048999999</v>
      </c>
      <c r="I527">
        <v>1825.2199707</v>
      </c>
      <c r="J527">
        <v>1819.7856445</v>
      </c>
      <c r="L527" t="str">
        <f t="shared" si="66"/>
        <v>22AUG2023:22:00:00</v>
      </c>
      <c r="M527">
        <v>23</v>
      </c>
      <c r="N527">
        <f t="shared" si="67"/>
        <v>57.556030299999975</v>
      </c>
      <c r="O527" t="str">
        <f t="shared" si="62"/>
        <v/>
      </c>
      <c r="P527">
        <f t="shared" si="63"/>
        <v>57.556030299999975</v>
      </c>
      <c r="Q527" t="str">
        <f t="shared" si="64"/>
        <v/>
      </c>
      <c r="R527">
        <f t="shared" si="65"/>
        <v>1</v>
      </c>
      <c r="S527">
        <f t="shared" si="68"/>
        <v>3.3534479009660028</v>
      </c>
    </row>
    <row r="528" spans="1:19" x14ac:dyDescent="0.3">
      <c r="A528" t="s">
        <v>554</v>
      </c>
      <c r="B528">
        <v>1565.8393555</v>
      </c>
      <c r="C528">
        <v>1657.5400391000001</v>
      </c>
      <c r="D528">
        <v>1762.5496826000001</v>
      </c>
      <c r="E528">
        <v>1704.6494141000001</v>
      </c>
      <c r="F528">
        <v>1678.6099853999999</v>
      </c>
      <c r="G528">
        <v>1703.7900391000001</v>
      </c>
      <c r="H528">
        <v>1657.5400391000001</v>
      </c>
      <c r="I528">
        <v>1712.9000243999999</v>
      </c>
      <c r="J528">
        <v>1701.8820800999999</v>
      </c>
      <c r="L528" t="str">
        <f t="shared" si="66"/>
        <v>22AUG2023:23:00:00</v>
      </c>
      <c r="M528">
        <v>24</v>
      </c>
      <c r="N528">
        <f t="shared" si="67"/>
        <v>91.700683600000048</v>
      </c>
      <c r="O528" t="str">
        <f t="shared" si="62"/>
        <v/>
      </c>
      <c r="P528">
        <f t="shared" si="63"/>
        <v>91.700683600000048</v>
      </c>
      <c r="Q528" t="str">
        <f t="shared" si="64"/>
        <v/>
      </c>
      <c r="R528">
        <f t="shared" si="65"/>
        <v>1</v>
      </c>
      <c r="S528">
        <f t="shared" si="68"/>
        <v>5.8563276799693416</v>
      </c>
    </row>
    <row r="529" spans="1:19" x14ac:dyDescent="0.3">
      <c r="A529" t="s">
        <v>555</v>
      </c>
      <c r="B529">
        <v>1514.9914550999999</v>
      </c>
      <c r="C529">
        <v>1569.4200439000001</v>
      </c>
      <c r="D529">
        <v>1659.2229004000001</v>
      </c>
      <c r="E529">
        <v>1588.8088379000001</v>
      </c>
      <c r="F529">
        <v>1608.2099608999999</v>
      </c>
      <c r="G529">
        <v>1597.5300293</v>
      </c>
      <c r="H529">
        <v>1569.4200439000001</v>
      </c>
      <c r="I529">
        <v>1622</v>
      </c>
      <c r="J529">
        <v>1609.8446045000001</v>
      </c>
      <c r="L529" t="str">
        <f t="shared" si="66"/>
        <v>23AUG2023:00:00:00</v>
      </c>
      <c r="M529">
        <v>1</v>
      </c>
      <c r="N529">
        <f t="shared" si="67"/>
        <v>54.428588800000171</v>
      </c>
      <c r="O529" t="str">
        <f t="shared" si="62"/>
        <v/>
      </c>
      <c r="P529">
        <f t="shared" si="63"/>
        <v>54.428588800000171</v>
      </c>
      <c r="Q529" t="str">
        <f t="shared" si="64"/>
        <v/>
      </c>
      <c r="R529">
        <f t="shared" si="65"/>
        <v>1</v>
      </c>
      <c r="S529">
        <f t="shared" si="68"/>
        <v>3.592666388762404</v>
      </c>
    </row>
    <row r="530" spans="1:19" x14ac:dyDescent="0.3">
      <c r="A530" t="s">
        <v>556</v>
      </c>
      <c r="B530">
        <v>1731.4305420000001</v>
      </c>
      <c r="C530">
        <v>1489.0799560999999</v>
      </c>
      <c r="D530">
        <v>1570.2598877</v>
      </c>
      <c r="E530">
        <v>1535.8989257999999</v>
      </c>
      <c r="F530">
        <v>1612.5400391000001</v>
      </c>
      <c r="G530">
        <v>1538.4399414</v>
      </c>
      <c r="H530">
        <v>1489.0799560999999</v>
      </c>
      <c r="I530">
        <v>1541.25</v>
      </c>
      <c r="J530">
        <v>1538.2490233999999</v>
      </c>
      <c r="L530" t="str">
        <f t="shared" si="66"/>
        <v>23AUG2023:01:00:00</v>
      </c>
      <c r="M530">
        <v>2</v>
      </c>
      <c r="N530">
        <f t="shared" si="67"/>
        <v>-242.35058590000017</v>
      </c>
      <c r="O530">
        <f t="shared" si="62"/>
        <v>-242.35058590000017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13.99713011993294</v>
      </c>
    </row>
    <row r="531" spans="1:19" x14ac:dyDescent="0.3">
      <c r="A531" t="s">
        <v>557</v>
      </c>
      <c r="B531">
        <v>1723.1212158000001</v>
      </c>
      <c r="C531">
        <v>1417.5500488</v>
      </c>
      <c r="D531">
        <v>1501.0137939000001</v>
      </c>
      <c r="E531">
        <v>1492.7669678</v>
      </c>
      <c r="F531">
        <v>1535.6099853999999</v>
      </c>
      <c r="G531">
        <v>1472.8100586</v>
      </c>
      <c r="H531">
        <v>1417.5500488</v>
      </c>
      <c r="I531">
        <v>1481.4200439000001</v>
      </c>
      <c r="J531">
        <v>1470.7358397999999</v>
      </c>
      <c r="L531" t="str">
        <f t="shared" si="66"/>
        <v>23AUG2023:02:00:00</v>
      </c>
      <c r="M531">
        <v>3</v>
      </c>
      <c r="N531">
        <f t="shared" si="67"/>
        <v>-305.57116700000006</v>
      </c>
      <c r="O531">
        <f t="shared" si="62"/>
        <v>-305.57116700000006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17.733585089551077</v>
      </c>
    </row>
    <row r="532" spans="1:19" x14ac:dyDescent="0.3">
      <c r="A532" t="s">
        <v>558</v>
      </c>
      <c r="B532">
        <v>1622.9797363</v>
      </c>
      <c r="C532">
        <v>1367</v>
      </c>
      <c r="D532">
        <v>1443.1844481999999</v>
      </c>
      <c r="E532">
        <v>1453.9349365</v>
      </c>
      <c r="F532">
        <v>1481.9000243999999</v>
      </c>
      <c r="G532">
        <v>1431.6300048999999</v>
      </c>
      <c r="H532">
        <v>1367</v>
      </c>
      <c r="I532">
        <v>1430.9000243999999</v>
      </c>
      <c r="J532">
        <v>1419.3599853999999</v>
      </c>
      <c r="L532" t="str">
        <f t="shared" si="66"/>
        <v>23AUG2023:03:00:00</v>
      </c>
      <c r="M532">
        <v>4</v>
      </c>
      <c r="N532">
        <f t="shared" si="67"/>
        <v>-255.97973630000001</v>
      </c>
      <c r="O532">
        <f t="shared" si="62"/>
        <v>-255.97973630000001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15.772207783910581</v>
      </c>
    </row>
    <row r="533" spans="1:19" x14ac:dyDescent="0.3">
      <c r="A533" t="s">
        <v>559</v>
      </c>
      <c r="B533">
        <v>1482.7176514</v>
      </c>
      <c r="C533">
        <v>1317.1099853999999</v>
      </c>
      <c r="D533">
        <v>1417.0609131000001</v>
      </c>
      <c r="E533">
        <v>1487.0325928</v>
      </c>
      <c r="F533">
        <v>1434.5600586</v>
      </c>
      <c r="G533">
        <v>1370.9699707</v>
      </c>
      <c r="H533">
        <v>1317.1099853999999</v>
      </c>
      <c r="I533">
        <v>1385.3499756000001</v>
      </c>
      <c r="J533">
        <v>1374.7032471</v>
      </c>
      <c r="L533" t="str">
        <f t="shared" si="66"/>
        <v>23AUG2023:04:00:00</v>
      </c>
      <c r="M533">
        <v>5</v>
      </c>
      <c r="N533">
        <f t="shared" si="67"/>
        <v>-165.60766600000011</v>
      </c>
      <c r="O533">
        <f t="shared" si="62"/>
        <v>-165.60766600000011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11.169197712297505</v>
      </c>
    </row>
    <row r="534" spans="1:19" x14ac:dyDescent="0.3">
      <c r="A534" t="s">
        <v>560</v>
      </c>
      <c r="B534">
        <v>1344.7114257999999</v>
      </c>
      <c r="C534">
        <v>1296.4499512</v>
      </c>
      <c r="D534">
        <v>1367.7565918</v>
      </c>
      <c r="E534">
        <v>1444.6759033000001</v>
      </c>
      <c r="F534">
        <v>1404.4599608999999</v>
      </c>
      <c r="G534">
        <v>1353.3499756000001</v>
      </c>
      <c r="H534">
        <v>1296.4499512</v>
      </c>
      <c r="I534">
        <v>1359</v>
      </c>
      <c r="J534">
        <v>1345.9672852000001</v>
      </c>
      <c r="L534" t="str">
        <f t="shared" si="66"/>
        <v>23AUG2023:05:00:00</v>
      </c>
      <c r="M534">
        <v>6</v>
      </c>
      <c r="N534">
        <f t="shared" si="67"/>
        <v>-48.261474599999929</v>
      </c>
      <c r="O534">
        <f t="shared" si="62"/>
        <v>-48.261474599999929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3.5889837532456497</v>
      </c>
    </row>
    <row r="535" spans="1:19" x14ac:dyDescent="0.3">
      <c r="A535" t="s">
        <v>561</v>
      </c>
      <c r="B535">
        <v>1287.8045654</v>
      </c>
      <c r="C535">
        <v>1299.7800293</v>
      </c>
      <c r="D535">
        <v>1373.713501</v>
      </c>
      <c r="E535">
        <v>1442.2358397999999</v>
      </c>
      <c r="F535">
        <v>1401.4499512</v>
      </c>
      <c r="G535">
        <v>1352.1500243999999</v>
      </c>
      <c r="H535">
        <v>1299.7800293</v>
      </c>
      <c r="I535">
        <v>1359.3599853999999</v>
      </c>
      <c r="J535">
        <v>1347.8447266000001</v>
      </c>
      <c r="L535" t="str">
        <f t="shared" si="66"/>
        <v>23AUG2023:06:00:00</v>
      </c>
      <c r="M535">
        <v>7</v>
      </c>
      <c r="N535">
        <f t="shared" si="67"/>
        <v>11.975463900000022</v>
      </c>
      <c r="O535" t="str">
        <f t="shared" si="62"/>
        <v/>
      </c>
      <c r="P535">
        <f t="shared" si="63"/>
        <v>11.975463900000022</v>
      </c>
      <c r="Q535" t="str">
        <f t="shared" si="64"/>
        <v/>
      </c>
      <c r="R535">
        <f t="shared" si="65"/>
        <v>1</v>
      </c>
      <c r="S535">
        <f t="shared" si="68"/>
        <v>0.92991314223834654</v>
      </c>
    </row>
    <row r="536" spans="1:19" x14ac:dyDescent="0.3">
      <c r="A536" t="s">
        <v>562</v>
      </c>
      <c r="B536">
        <v>1262.4581298999999</v>
      </c>
      <c r="C536">
        <v>1342.0899658000001</v>
      </c>
      <c r="D536">
        <v>1403.4042969</v>
      </c>
      <c r="E536">
        <v>1456.7556152</v>
      </c>
      <c r="F536">
        <v>1430.6600341999999</v>
      </c>
      <c r="G536">
        <v>1395.0899658000001</v>
      </c>
      <c r="H536">
        <v>1342.0899658000001</v>
      </c>
      <c r="I536">
        <v>1394.8900146000001</v>
      </c>
      <c r="J536">
        <v>1384.3498535000001</v>
      </c>
      <c r="L536" t="str">
        <f t="shared" si="66"/>
        <v>23AUG2023:07:00:00</v>
      </c>
      <c r="M536">
        <v>8</v>
      </c>
      <c r="N536">
        <f t="shared" si="67"/>
        <v>79.631835900000169</v>
      </c>
      <c r="O536" t="str">
        <f t="shared" si="62"/>
        <v/>
      </c>
      <c r="P536">
        <f t="shared" si="63"/>
        <v>79.631835900000169</v>
      </c>
      <c r="Q536" t="str">
        <f t="shared" si="64"/>
        <v/>
      </c>
      <c r="R536">
        <f t="shared" si="65"/>
        <v>1</v>
      </c>
      <c r="S536">
        <f t="shared" si="68"/>
        <v>6.3076813411869628</v>
      </c>
    </row>
    <row r="537" spans="1:19" x14ac:dyDescent="0.3">
      <c r="A537" t="s">
        <v>563</v>
      </c>
      <c r="B537">
        <v>1278.2410889</v>
      </c>
      <c r="C537">
        <v>1364.5300293</v>
      </c>
      <c r="D537">
        <v>1402.6571045000001</v>
      </c>
      <c r="E537">
        <v>1439.081543</v>
      </c>
      <c r="F537">
        <v>1441.0100098</v>
      </c>
      <c r="G537">
        <v>1416.0100098</v>
      </c>
      <c r="H537">
        <v>1364.5300293</v>
      </c>
      <c r="I537">
        <v>1409.2800293</v>
      </c>
      <c r="J537">
        <v>1398.3765868999999</v>
      </c>
      <c r="L537" t="str">
        <f t="shared" si="66"/>
        <v>23AUG2023:08:00:00</v>
      </c>
      <c r="M537">
        <v>9</v>
      </c>
      <c r="N537">
        <f t="shared" si="67"/>
        <v>86.288940400000001</v>
      </c>
      <c r="O537" t="str">
        <f t="shared" si="62"/>
        <v/>
      </c>
      <c r="P537">
        <f t="shared" si="63"/>
        <v>86.288940400000001</v>
      </c>
      <c r="Q537" t="str">
        <f t="shared" si="64"/>
        <v/>
      </c>
      <c r="R537">
        <f t="shared" si="65"/>
        <v>1</v>
      </c>
      <c r="S537">
        <f t="shared" si="68"/>
        <v>6.7505998007196437</v>
      </c>
    </row>
    <row r="538" spans="1:19" x14ac:dyDescent="0.3">
      <c r="A538" t="s">
        <v>564</v>
      </c>
      <c r="B538">
        <v>1330.5463867000001</v>
      </c>
      <c r="C538">
        <v>1427.2099608999999</v>
      </c>
      <c r="D538">
        <v>1474.1979980000001</v>
      </c>
      <c r="E538">
        <v>1529.2851562999999</v>
      </c>
      <c r="F538">
        <v>1487.6700439000001</v>
      </c>
      <c r="G538">
        <v>1479.8699951000001</v>
      </c>
      <c r="H538">
        <v>1427.2099608999999</v>
      </c>
      <c r="I538">
        <v>1458.0100098</v>
      </c>
      <c r="J538">
        <v>1457.159668</v>
      </c>
      <c r="L538" t="str">
        <f t="shared" si="66"/>
        <v>23AUG2023:09:00:00</v>
      </c>
      <c r="M538">
        <v>10</v>
      </c>
      <c r="N538">
        <f t="shared" si="67"/>
        <v>96.663574199999857</v>
      </c>
      <c r="O538" t="str">
        <f t="shared" si="62"/>
        <v/>
      </c>
      <c r="P538">
        <f t="shared" si="63"/>
        <v>96.663574199999857</v>
      </c>
      <c r="Q538" t="str">
        <f t="shared" si="64"/>
        <v/>
      </c>
      <c r="R538">
        <f t="shared" si="65"/>
        <v>1</v>
      </c>
      <c r="S538">
        <f t="shared" si="68"/>
        <v>7.2649533429453221</v>
      </c>
    </row>
    <row r="539" spans="1:19" x14ac:dyDescent="0.3">
      <c r="A539" t="s">
        <v>565</v>
      </c>
      <c r="B539">
        <v>1317.244751</v>
      </c>
      <c r="C539">
        <v>1529.1800536999999</v>
      </c>
      <c r="D539">
        <v>1575.5269774999999</v>
      </c>
      <c r="E539">
        <v>1597.5352783000001</v>
      </c>
      <c r="F539">
        <v>1577.25</v>
      </c>
      <c r="G539">
        <v>1570.0699463000001</v>
      </c>
      <c r="H539">
        <v>1529.1800536999999</v>
      </c>
      <c r="I539">
        <v>1550.5300293</v>
      </c>
      <c r="J539">
        <v>1553.7504882999999</v>
      </c>
      <c r="L539" t="str">
        <f t="shared" si="66"/>
        <v>23AUG2023:10:00:00</v>
      </c>
      <c r="M539">
        <v>11</v>
      </c>
      <c r="N539">
        <f t="shared" si="67"/>
        <v>211.93530269999997</v>
      </c>
      <c r="O539" t="str">
        <f t="shared" si="62"/>
        <v/>
      </c>
      <c r="P539">
        <f t="shared" si="63"/>
        <v>211.93530269999997</v>
      </c>
      <c r="Q539" t="str">
        <f t="shared" si="64"/>
        <v/>
      </c>
      <c r="R539">
        <f t="shared" si="65"/>
        <v>1</v>
      </c>
      <c r="S539">
        <f t="shared" si="68"/>
        <v>16.089288079463373</v>
      </c>
    </row>
    <row r="540" spans="1:19" x14ac:dyDescent="0.3">
      <c r="A540" t="s">
        <v>566</v>
      </c>
      <c r="B540">
        <v>1517.5924072</v>
      </c>
      <c r="C540">
        <v>1663.4899902</v>
      </c>
      <c r="D540">
        <v>1675.3620605000001</v>
      </c>
      <c r="E540">
        <v>1666.4547118999999</v>
      </c>
      <c r="F540">
        <v>1699.8900146000001</v>
      </c>
      <c r="G540">
        <v>1695.5400391000001</v>
      </c>
      <c r="H540">
        <v>1663.4899902</v>
      </c>
      <c r="I540">
        <v>1683.8000488</v>
      </c>
      <c r="J540">
        <v>1678.8024902</v>
      </c>
      <c r="L540" t="str">
        <f t="shared" si="66"/>
        <v>23AUG2023:11:00:00</v>
      </c>
      <c r="M540">
        <v>12</v>
      </c>
      <c r="N540">
        <f t="shared" si="67"/>
        <v>145.89758299999994</v>
      </c>
      <c r="O540" t="str">
        <f t="shared" si="62"/>
        <v/>
      </c>
      <c r="P540">
        <f t="shared" si="63"/>
        <v>145.89758299999994</v>
      </c>
      <c r="Q540" t="str">
        <f t="shared" si="64"/>
        <v/>
      </c>
      <c r="R540">
        <f t="shared" si="65"/>
        <v>1</v>
      </c>
      <c r="S540">
        <f t="shared" si="68"/>
        <v>9.6137528303258328</v>
      </c>
    </row>
    <row r="541" spans="1:19" x14ac:dyDescent="0.3">
      <c r="A541" t="s">
        <v>567</v>
      </c>
      <c r="B541">
        <v>1684.0246582</v>
      </c>
      <c r="C541">
        <v>1796.4699707</v>
      </c>
      <c r="D541">
        <v>1773.5871582</v>
      </c>
      <c r="E541">
        <v>1719.1767577999999</v>
      </c>
      <c r="F541">
        <v>1808.4100341999999</v>
      </c>
      <c r="G541">
        <v>1807.4300536999999</v>
      </c>
      <c r="H541">
        <v>1796.4699707</v>
      </c>
      <c r="I541">
        <v>1809.1999512</v>
      </c>
      <c r="J541">
        <v>1798.0025635</v>
      </c>
      <c r="L541" t="str">
        <f t="shared" si="66"/>
        <v>23AUG2023:12:00:00</v>
      </c>
      <c r="M541">
        <v>13</v>
      </c>
      <c r="N541">
        <f t="shared" si="67"/>
        <v>112.4453125</v>
      </c>
      <c r="O541" t="str">
        <f t="shared" si="62"/>
        <v/>
      </c>
      <c r="P541">
        <f t="shared" si="63"/>
        <v>112.4453125</v>
      </c>
      <c r="Q541" t="str">
        <f t="shared" si="64"/>
        <v/>
      </c>
      <c r="R541">
        <f t="shared" si="65"/>
        <v>1</v>
      </c>
      <c r="S541">
        <f t="shared" si="68"/>
        <v>6.677177317592796</v>
      </c>
    </row>
    <row r="542" spans="1:19" x14ac:dyDescent="0.3">
      <c r="A542" t="s">
        <v>568</v>
      </c>
      <c r="B542">
        <v>1840.2426757999999</v>
      </c>
      <c r="C542">
        <v>1913.4599608999999</v>
      </c>
      <c r="D542">
        <v>1890.0701904</v>
      </c>
      <c r="E542">
        <v>1773.2379149999999</v>
      </c>
      <c r="F542">
        <v>1904.0999756000001</v>
      </c>
      <c r="G542">
        <v>1917.2800293</v>
      </c>
      <c r="H542">
        <v>1913.4599608999999</v>
      </c>
      <c r="I542">
        <v>1916.7399902</v>
      </c>
      <c r="J542">
        <v>1909.2121582</v>
      </c>
      <c r="L542" t="str">
        <f t="shared" si="66"/>
        <v>23AUG2023:13:00:00</v>
      </c>
      <c r="M542">
        <v>14</v>
      </c>
      <c r="N542">
        <f t="shared" si="67"/>
        <v>73.217285100000026</v>
      </c>
      <c r="O542" t="str">
        <f t="shared" si="62"/>
        <v/>
      </c>
      <c r="P542">
        <f t="shared" si="63"/>
        <v>73.217285100000026</v>
      </c>
      <c r="Q542" t="str">
        <f t="shared" si="64"/>
        <v/>
      </c>
      <c r="R542">
        <f t="shared" si="65"/>
        <v>1</v>
      </c>
      <c r="S542">
        <f t="shared" si="68"/>
        <v>3.9786755335499775</v>
      </c>
    </row>
    <row r="543" spans="1:19" x14ac:dyDescent="0.3">
      <c r="A543" t="s">
        <v>569</v>
      </c>
      <c r="B543">
        <v>1919.9608154</v>
      </c>
      <c r="C543">
        <v>2024.8199463000001</v>
      </c>
      <c r="D543">
        <v>2061.5166015999998</v>
      </c>
      <c r="E543">
        <v>2027.3062743999999</v>
      </c>
      <c r="F543">
        <v>2010.2299805</v>
      </c>
      <c r="G543">
        <v>2030.3399658000001</v>
      </c>
      <c r="H543">
        <v>2024.8199463000001</v>
      </c>
      <c r="I543">
        <v>2028.4799805</v>
      </c>
      <c r="J543">
        <v>2032.3503418</v>
      </c>
      <c r="L543" t="str">
        <f t="shared" si="66"/>
        <v>23AUG2023:14:00:00</v>
      </c>
      <c r="M543">
        <v>15</v>
      </c>
      <c r="N543">
        <f t="shared" si="67"/>
        <v>104.85913090000008</v>
      </c>
      <c r="O543" t="str">
        <f t="shared" si="62"/>
        <v/>
      </c>
      <c r="P543">
        <f t="shared" si="63"/>
        <v>104.85913090000008</v>
      </c>
      <c r="Q543" t="str">
        <f t="shared" si="64"/>
        <v/>
      </c>
      <c r="R543">
        <f t="shared" si="65"/>
        <v>1</v>
      </c>
      <c r="S543">
        <f t="shared" si="68"/>
        <v>5.4615245300281812</v>
      </c>
    </row>
    <row r="544" spans="1:19" x14ac:dyDescent="0.3">
      <c r="A544" t="s">
        <v>570</v>
      </c>
      <c r="B544">
        <v>2171.3073730000001</v>
      </c>
      <c r="C544">
        <v>2107.7299804999998</v>
      </c>
      <c r="D544">
        <v>2166.5854491999999</v>
      </c>
      <c r="E544">
        <v>2151.6936034999999</v>
      </c>
      <c r="F544">
        <v>2085.4899902000002</v>
      </c>
      <c r="G544">
        <v>2115.7800293</v>
      </c>
      <c r="H544">
        <v>2107.7299804999998</v>
      </c>
      <c r="I544">
        <v>2108.9799804999998</v>
      </c>
      <c r="J544">
        <v>2118.4572754000001</v>
      </c>
      <c r="L544" t="str">
        <f t="shared" si="66"/>
        <v>23AUG2023:15:00:00</v>
      </c>
      <c r="M544">
        <v>16</v>
      </c>
      <c r="N544">
        <f t="shared" si="67"/>
        <v>-63.577392500000315</v>
      </c>
      <c r="O544">
        <f t="shared" si="62"/>
        <v>-63.577392500000315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2.9280696639535755</v>
      </c>
    </row>
    <row r="545" spans="1:19" x14ac:dyDescent="0.3">
      <c r="A545" t="s">
        <v>571</v>
      </c>
      <c r="B545">
        <v>2181.8615722999998</v>
      </c>
      <c r="C545">
        <v>2144.5200195000002</v>
      </c>
      <c r="D545">
        <v>2200.4194336</v>
      </c>
      <c r="E545">
        <v>2170.2631836</v>
      </c>
      <c r="F545">
        <v>2112.6499023000001</v>
      </c>
      <c r="G545">
        <v>2156.4099120999999</v>
      </c>
      <c r="H545">
        <v>2144.5200195000002</v>
      </c>
      <c r="I545">
        <v>2143.0300293</v>
      </c>
      <c r="J545">
        <v>2153.2548827999999</v>
      </c>
      <c r="L545" t="str">
        <f t="shared" si="66"/>
        <v>23AUG2023:16:00:00</v>
      </c>
      <c r="M545">
        <v>17</v>
      </c>
      <c r="N545">
        <f t="shared" si="67"/>
        <v>-37.34155279999959</v>
      </c>
      <c r="O545">
        <f t="shared" si="62"/>
        <v>-37.34155279999959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1.7114538004643509</v>
      </c>
    </row>
    <row r="546" spans="1:19" x14ac:dyDescent="0.3">
      <c r="A546" t="s">
        <v>572</v>
      </c>
      <c r="B546">
        <v>2189.6977539</v>
      </c>
      <c r="C546">
        <v>2150.0100097999998</v>
      </c>
      <c r="D546">
        <v>2219.4841308999999</v>
      </c>
      <c r="E546">
        <v>2197.8208008000001</v>
      </c>
      <c r="F546">
        <v>2115.4799804999998</v>
      </c>
      <c r="G546">
        <v>2167.3200683999999</v>
      </c>
      <c r="H546">
        <v>2150.0100097999998</v>
      </c>
      <c r="I546">
        <v>2147.6101073999998</v>
      </c>
      <c r="J546">
        <v>2161.4628905999998</v>
      </c>
      <c r="L546" t="str">
        <f t="shared" si="66"/>
        <v>23AUG2023:17:00:00</v>
      </c>
      <c r="M546">
        <v>18</v>
      </c>
      <c r="N546">
        <f t="shared" si="67"/>
        <v>-39.687744100000145</v>
      </c>
      <c r="O546">
        <f t="shared" si="62"/>
        <v>-39.687744100000145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1.812475901265989</v>
      </c>
    </row>
    <row r="547" spans="1:19" x14ac:dyDescent="0.3">
      <c r="A547" t="s">
        <v>573</v>
      </c>
      <c r="B547">
        <v>2237.5097655999998</v>
      </c>
      <c r="C547">
        <v>2131.6799316000001</v>
      </c>
      <c r="D547">
        <v>2211.1374512000002</v>
      </c>
      <c r="E547">
        <v>2170.0305176000002</v>
      </c>
      <c r="F547">
        <v>2096.7399902000002</v>
      </c>
      <c r="G547">
        <v>2150.2399902000002</v>
      </c>
      <c r="H547">
        <v>2131.6799316000001</v>
      </c>
      <c r="I547">
        <v>2129.1000976999999</v>
      </c>
      <c r="J547">
        <v>2145.1594237999998</v>
      </c>
      <c r="L547" t="str">
        <f t="shared" si="66"/>
        <v>23AUG2023:18:00:00</v>
      </c>
      <c r="M547">
        <v>19</v>
      </c>
      <c r="N547">
        <f t="shared" si="67"/>
        <v>-105.82983399999966</v>
      </c>
      <c r="O547">
        <f t="shared" si="62"/>
        <v>-105.82983399999966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4.729804339943108</v>
      </c>
    </row>
    <row r="548" spans="1:19" x14ac:dyDescent="0.3">
      <c r="A548" t="s">
        <v>574</v>
      </c>
      <c r="B548">
        <v>2188.4970702999999</v>
      </c>
      <c r="C548">
        <v>2092.7299804999998</v>
      </c>
      <c r="D548">
        <v>2200.8027344000002</v>
      </c>
      <c r="E548">
        <v>2163.3881836</v>
      </c>
      <c r="F548">
        <v>2064.6999512000002</v>
      </c>
      <c r="G548">
        <v>2116.9399414</v>
      </c>
      <c r="H548">
        <v>2092.7299804999998</v>
      </c>
      <c r="I548">
        <v>2098.7399902000002</v>
      </c>
      <c r="J548">
        <v>2115.765625</v>
      </c>
      <c r="L548" t="str">
        <f t="shared" si="66"/>
        <v>23AUG2023:19:00:00</v>
      </c>
      <c r="M548">
        <v>20</v>
      </c>
      <c r="N548">
        <f t="shared" si="67"/>
        <v>-95.767089800000122</v>
      </c>
      <c r="O548">
        <f t="shared" si="62"/>
        <v>-95.767089800000122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4.3759295408548269</v>
      </c>
    </row>
    <row r="549" spans="1:19" x14ac:dyDescent="0.3">
      <c r="A549" t="s">
        <v>575</v>
      </c>
      <c r="B549">
        <v>2037.5148925999999</v>
      </c>
      <c r="C549">
        <v>2022.6300048999999</v>
      </c>
      <c r="D549">
        <v>2097.6689452999999</v>
      </c>
      <c r="E549">
        <v>2068.3127441000001</v>
      </c>
      <c r="F549">
        <v>2005.0799560999999</v>
      </c>
      <c r="G549">
        <v>2046.9899902</v>
      </c>
      <c r="H549">
        <v>2022.6300048999999</v>
      </c>
      <c r="I549">
        <v>2037.2399902</v>
      </c>
      <c r="J549">
        <v>2042.7017822</v>
      </c>
      <c r="L549" t="str">
        <f t="shared" si="66"/>
        <v>23AUG2023:20:00:00</v>
      </c>
      <c r="M549">
        <v>21</v>
      </c>
      <c r="N549">
        <f t="shared" si="67"/>
        <v>-14.884887700000036</v>
      </c>
      <c r="O549">
        <f t="shared" si="62"/>
        <v>-14.884887700000036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0.73054129587273653</v>
      </c>
    </row>
    <row r="550" spans="1:19" x14ac:dyDescent="0.3">
      <c r="A550" t="s">
        <v>576</v>
      </c>
      <c r="B550">
        <v>1854.6308594</v>
      </c>
      <c r="C550">
        <v>1936.2099608999999</v>
      </c>
      <c r="D550">
        <v>1978.7049560999999</v>
      </c>
      <c r="E550">
        <v>1929.3234863</v>
      </c>
      <c r="F550">
        <v>1930.9399414</v>
      </c>
      <c r="G550">
        <v>1961.2700195</v>
      </c>
      <c r="H550">
        <v>1936.2099608999999</v>
      </c>
      <c r="I550">
        <v>1950.5300293</v>
      </c>
      <c r="J550">
        <v>1950.9840088000001</v>
      </c>
      <c r="L550" t="str">
        <f t="shared" si="66"/>
        <v>23AUG2023:21:00:00</v>
      </c>
      <c r="M550">
        <v>22</v>
      </c>
      <c r="N550">
        <f t="shared" si="67"/>
        <v>81.579101499999979</v>
      </c>
      <c r="O550" t="str">
        <f t="shared" si="62"/>
        <v/>
      </c>
      <c r="P550">
        <f t="shared" si="63"/>
        <v>81.579101499999979</v>
      </c>
      <c r="Q550" t="str">
        <f t="shared" si="64"/>
        <v/>
      </c>
      <c r="R550">
        <f t="shared" si="65"/>
        <v>1</v>
      </c>
      <c r="S550">
        <f t="shared" si="68"/>
        <v>4.3986705541172757</v>
      </c>
    </row>
    <row r="551" spans="1:19" x14ac:dyDescent="0.3">
      <c r="A551" t="s">
        <v>577</v>
      </c>
      <c r="B551">
        <v>1759.8918457</v>
      </c>
      <c r="C551">
        <v>1870.4699707</v>
      </c>
      <c r="D551">
        <v>1903.6517334</v>
      </c>
      <c r="E551">
        <v>1863.0212402</v>
      </c>
      <c r="F551">
        <v>1864.1800536999999</v>
      </c>
      <c r="G551">
        <v>1892.6500243999999</v>
      </c>
      <c r="H551">
        <v>1870.4699707</v>
      </c>
      <c r="I551">
        <v>1892.8800048999999</v>
      </c>
      <c r="J551">
        <v>1885.418457</v>
      </c>
      <c r="L551" t="str">
        <f t="shared" si="66"/>
        <v>23AUG2023:22:00:00</v>
      </c>
      <c r="M551">
        <v>23</v>
      </c>
      <c r="N551">
        <f t="shared" si="67"/>
        <v>110.578125</v>
      </c>
      <c r="O551" t="str">
        <f t="shared" si="62"/>
        <v/>
      </c>
      <c r="P551">
        <f t="shared" si="63"/>
        <v>110.578125</v>
      </c>
      <c r="Q551" t="str">
        <f t="shared" si="64"/>
        <v/>
      </c>
      <c r="R551">
        <f t="shared" si="65"/>
        <v>1</v>
      </c>
      <c r="S551">
        <f t="shared" si="68"/>
        <v>6.283234124311619</v>
      </c>
    </row>
    <row r="552" spans="1:19" x14ac:dyDescent="0.3">
      <c r="A552" t="s">
        <v>578</v>
      </c>
      <c r="B552">
        <v>1675.2022704999999</v>
      </c>
      <c r="C552">
        <v>1738.8000488</v>
      </c>
      <c r="D552">
        <v>1750.3864745999999</v>
      </c>
      <c r="E552">
        <v>1722.4230957</v>
      </c>
      <c r="F552">
        <v>1760.4100341999999</v>
      </c>
      <c r="G552">
        <v>1756.4100341999999</v>
      </c>
      <c r="H552">
        <v>1738.8000488</v>
      </c>
      <c r="I552">
        <v>1773.3100586</v>
      </c>
      <c r="J552">
        <v>1755.3923339999999</v>
      </c>
      <c r="L552" t="str">
        <f t="shared" si="66"/>
        <v>23AUG2023:23:00:00</v>
      </c>
      <c r="M552">
        <v>24</v>
      </c>
      <c r="N552">
        <f t="shared" si="67"/>
        <v>63.597778300000073</v>
      </c>
      <c r="O552" t="str">
        <f t="shared" si="62"/>
        <v/>
      </c>
      <c r="P552">
        <f t="shared" si="63"/>
        <v>63.597778300000073</v>
      </c>
      <c r="Q552" t="str">
        <f t="shared" si="64"/>
        <v/>
      </c>
      <c r="R552">
        <f t="shared" si="65"/>
        <v>1</v>
      </c>
      <c r="S552">
        <f t="shared" si="68"/>
        <v>3.7964238360910265</v>
      </c>
    </row>
    <row r="553" spans="1:19" x14ac:dyDescent="0.3">
      <c r="A553" t="s">
        <v>579</v>
      </c>
      <c r="B553">
        <v>1543.9255370999999</v>
      </c>
      <c r="C553">
        <v>1627.0600586</v>
      </c>
      <c r="D553">
        <v>1630.2624512</v>
      </c>
      <c r="E553">
        <v>1568.0678711</v>
      </c>
      <c r="F553">
        <v>1660.1099853999999</v>
      </c>
      <c r="G553">
        <v>1638.8100586</v>
      </c>
      <c r="H553">
        <v>1627.0600586</v>
      </c>
      <c r="I553">
        <v>1673.0500488</v>
      </c>
      <c r="J553">
        <v>1645.9775391000001</v>
      </c>
      <c r="L553" t="str">
        <f t="shared" si="66"/>
        <v>24AUG2023:00:00:00</v>
      </c>
      <c r="M553">
        <v>1</v>
      </c>
      <c r="N553">
        <f t="shared" si="67"/>
        <v>83.134521500000119</v>
      </c>
      <c r="O553" t="str">
        <f t="shared" si="62"/>
        <v/>
      </c>
      <c r="P553">
        <f t="shared" si="63"/>
        <v>83.134521500000119</v>
      </c>
      <c r="Q553" t="str">
        <f t="shared" si="64"/>
        <v/>
      </c>
      <c r="R553">
        <f t="shared" si="65"/>
        <v>1</v>
      </c>
      <c r="S553">
        <f t="shared" si="68"/>
        <v>5.384619886277294</v>
      </c>
    </row>
    <row r="554" spans="1:19" x14ac:dyDescent="0.3">
      <c r="A554" t="s">
        <v>580</v>
      </c>
      <c r="B554">
        <v>1445.4102783000001</v>
      </c>
      <c r="C554">
        <v>1531.8800048999999</v>
      </c>
      <c r="D554">
        <v>1482.2087402</v>
      </c>
      <c r="E554">
        <v>1439.0994873</v>
      </c>
      <c r="F554">
        <v>1517.9200439000001</v>
      </c>
      <c r="G554">
        <v>1494.5600586</v>
      </c>
      <c r="H554">
        <v>1513.3900146000001</v>
      </c>
      <c r="I554">
        <v>1531.8800048999999</v>
      </c>
      <c r="J554">
        <v>1511.2707519999999</v>
      </c>
      <c r="L554" t="str">
        <f t="shared" si="66"/>
        <v>24AUG2023:01:00:00</v>
      </c>
      <c r="M554">
        <v>2</v>
      </c>
      <c r="N554">
        <f t="shared" si="67"/>
        <v>86.469726599999831</v>
      </c>
      <c r="O554" t="str">
        <f t="shared" si="62"/>
        <v/>
      </c>
      <c r="P554">
        <f t="shared" si="63"/>
        <v>86.469726599999831</v>
      </c>
      <c r="Q554" t="str">
        <f t="shared" si="64"/>
        <v/>
      </c>
      <c r="R554">
        <f t="shared" si="65"/>
        <v>1</v>
      </c>
      <c r="S554">
        <f t="shared" si="68"/>
        <v>5.982365553792798</v>
      </c>
    </row>
    <row r="555" spans="1:19" x14ac:dyDescent="0.3">
      <c r="A555" t="s">
        <v>581</v>
      </c>
      <c r="B555">
        <v>1375.1032714999999</v>
      </c>
      <c r="C555">
        <v>1463.1899414</v>
      </c>
      <c r="D555">
        <v>1439.8166504000001</v>
      </c>
      <c r="E555">
        <v>1430.5766602000001</v>
      </c>
      <c r="F555">
        <v>1455.1999512</v>
      </c>
      <c r="G555">
        <v>1419.9200439000001</v>
      </c>
      <c r="H555">
        <v>1437.0799560999999</v>
      </c>
      <c r="I555">
        <v>1463.1899414</v>
      </c>
      <c r="J555">
        <v>1445.5563964999999</v>
      </c>
      <c r="L555" t="str">
        <f t="shared" si="66"/>
        <v>24AUG2023:02:00:00</v>
      </c>
      <c r="M555">
        <v>3</v>
      </c>
      <c r="N555">
        <f t="shared" si="67"/>
        <v>88.086669900000061</v>
      </c>
      <c r="O555" t="str">
        <f t="shared" si="62"/>
        <v/>
      </c>
      <c r="P555">
        <f t="shared" si="63"/>
        <v>88.086669900000061</v>
      </c>
      <c r="Q555" t="str">
        <f t="shared" si="64"/>
        <v/>
      </c>
      <c r="R555">
        <f t="shared" si="65"/>
        <v>1</v>
      </c>
      <c r="S555">
        <f t="shared" si="68"/>
        <v>6.4058221462823468</v>
      </c>
    </row>
    <row r="556" spans="1:19" x14ac:dyDescent="0.3">
      <c r="A556" t="s">
        <v>582</v>
      </c>
      <c r="B556">
        <v>1340.5467529</v>
      </c>
      <c r="C556">
        <v>1405.1800536999999</v>
      </c>
      <c r="D556">
        <v>1378.9820557</v>
      </c>
      <c r="E556">
        <v>1337.4262695</v>
      </c>
      <c r="F556">
        <v>1412.2199707</v>
      </c>
      <c r="G556">
        <v>1361.3800048999999</v>
      </c>
      <c r="H556">
        <v>1380.1099853999999</v>
      </c>
      <c r="I556">
        <v>1405.1800536999999</v>
      </c>
      <c r="J556">
        <v>1388.7435303</v>
      </c>
      <c r="L556" t="str">
        <f t="shared" si="66"/>
        <v>24AUG2023:03:00:00</v>
      </c>
      <c r="M556">
        <v>4</v>
      </c>
      <c r="N556">
        <f t="shared" si="67"/>
        <v>64.633300799999915</v>
      </c>
      <c r="O556" t="str">
        <f t="shared" si="62"/>
        <v/>
      </c>
      <c r="P556">
        <f t="shared" si="63"/>
        <v>64.633300799999915</v>
      </c>
      <c r="Q556" t="str">
        <f t="shared" si="64"/>
        <v/>
      </c>
      <c r="R556">
        <f t="shared" si="65"/>
        <v>1</v>
      </c>
      <c r="S556">
        <f t="shared" si="68"/>
        <v>4.8214134016720358</v>
      </c>
    </row>
    <row r="557" spans="1:19" x14ac:dyDescent="0.3">
      <c r="A557" t="s">
        <v>583</v>
      </c>
      <c r="B557">
        <v>1281.8087158000001</v>
      </c>
      <c r="C557">
        <v>1365.4799805</v>
      </c>
      <c r="D557">
        <v>1357.0635986</v>
      </c>
      <c r="E557">
        <v>1318.3175048999999</v>
      </c>
      <c r="F557">
        <v>1373.6600341999999</v>
      </c>
      <c r="G557">
        <v>1325.4300536999999</v>
      </c>
      <c r="H557">
        <v>1333.6300048999999</v>
      </c>
      <c r="I557">
        <v>1365.4799805</v>
      </c>
      <c r="J557">
        <v>1351.0548096</v>
      </c>
      <c r="L557" t="str">
        <f t="shared" si="66"/>
        <v>24AUG2023:04:00:00</v>
      </c>
      <c r="M557">
        <v>5</v>
      </c>
      <c r="N557">
        <f t="shared" si="67"/>
        <v>83.671264699999938</v>
      </c>
      <c r="O557" t="str">
        <f t="shared" si="62"/>
        <v/>
      </c>
      <c r="P557">
        <f t="shared" si="63"/>
        <v>83.671264699999938</v>
      </c>
      <c r="Q557" t="str">
        <f t="shared" si="64"/>
        <v/>
      </c>
      <c r="R557">
        <f t="shared" si="65"/>
        <v>1</v>
      </c>
      <c r="S557">
        <f t="shared" si="68"/>
        <v>6.5275936782641697</v>
      </c>
    </row>
    <row r="558" spans="1:19" x14ac:dyDescent="0.3">
      <c r="A558" t="s">
        <v>584</v>
      </c>
      <c r="B558">
        <v>1239.4356689000001</v>
      </c>
      <c r="C558">
        <v>1329.2600098</v>
      </c>
      <c r="D558">
        <v>1325.4882812999999</v>
      </c>
      <c r="E558">
        <v>1311.3135986</v>
      </c>
      <c r="F558">
        <v>1337.3800048999999</v>
      </c>
      <c r="G558">
        <v>1288.0200195</v>
      </c>
      <c r="H558">
        <v>1295</v>
      </c>
      <c r="I558">
        <v>1329.2600098</v>
      </c>
      <c r="J558">
        <v>1314.9157714999999</v>
      </c>
      <c r="L558" t="str">
        <f t="shared" si="66"/>
        <v>24AUG2023:05:00:00</v>
      </c>
      <c r="M558">
        <v>6</v>
      </c>
      <c r="N558">
        <f t="shared" si="67"/>
        <v>89.824340899999925</v>
      </c>
      <c r="O558" t="str">
        <f t="shared" si="62"/>
        <v/>
      </c>
      <c r="P558">
        <f t="shared" si="63"/>
        <v>89.824340899999925</v>
      </c>
      <c r="Q558" t="str">
        <f t="shared" si="64"/>
        <v/>
      </c>
      <c r="R558">
        <f t="shared" si="65"/>
        <v>1</v>
      </c>
      <c r="S558">
        <f t="shared" si="68"/>
        <v>7.2471967003918074</v>
      </c>
    </row>
    <row r="559" spans="1:19" x14ac:dyDescent="0.3">
      <c r="A559" t="s">
        <v>585</v>
      </c>
      <c r="B559">
        <v>1288.8225098</v>
      </c>
      <c r="C559">
        <v>1330.0600586</v>
      </c>
      <c r="D559">
        <v>1331.7753906</v>
      </c>
      <c r="E559">
        <v>1312.0386963000001</v>
      </c>
      <c r="F559">
        <v>1339.6400146000001</v>
      </c>
      <c r="G559">
        <v>1292.5400391000001</v>
      </c>
      <c r="H559">
        <v>1298.4799805</v>
      </c>
      <c r="I559">
        <v>1330.0600586</v>
      </c>
      <c r="J559">
        <v>1318.1351318</v>
      </c>
      <c r="L559" t="str">
        <f t="shared" si="66"/>
        <v>24AUG2023:06:00:00</v>
      </c>
      <c r="M559">
        <v>7</v>
      </c>
      <c r="N559">
        <f t="shared" si="67"/>
        <v>41.237548800000013</v>
      </c>
      <c r="O559" t="str">
        <f t="shared" si="62"/>
        <v/>
      </c>
      <c r="P559">
        <f t="shared" si="63"/>
        <v>41.237548800000013</v>
      </c>
      <c r="Q559" t="str">
        <f t="shared" si="64"/>
        <v/>
      </c>
      <c r="R559">
        <f t="shared" si="65"/>
        <v>1</v>
      </c>
      <c r="S559">
        <f t="shared" si="68"/>
        <v>3.1996297772917757</v>
      </c>
    </row>
    <row r="560" spans="1:19" x14ac:dyDescent="0.3">
      <c r="A560" t="s">
        <v>586</v>
      </c>
      <c r="B560">
        <v>1360.0493164</v>
      </c>
      <c r="C560">
        <v>1370.8699951000001</v>
      </c>
      <c r="D560">
        <v>1377.8226318</v>
      </c>
      <c r="E560">
        <v>1370.0175781</v>
      </c>
      <c r="F560">
        <v>1379.8900146000001</v>
      </c>
      <c r="G560">
        <v>1333.6899414</v>
      </c>
      <c r="H560">
        <v>1348.8000488</v>
      </c>
      <c r="I560">
        <v>1370.8699951000001</v>
      </c>
      <c r="J560">
        <v>1362.8236084</v>
      </c>
      <c r="L560" t="str">
        <f t="shared" si="66"/>
        <v>24AUG2023:07:00:00</v>
      </c>
      <c r="M560">
        <v>8</v>
      </c>
      <c r="N560">
        <f t="shared" si="67"/>
        <v>10.820678700000144</v>
      </c>
      <c r="O560" t="str">
        <f t="shared" si="62"/>
        <v/>
      </c>
      <c r="P560">
        <f t="shared" si="63"/>
        <v>10.820678700000144</v>
      </c>
      <c r="Q560" t="str">
        <f t="shared" si="64"/>
        <v/>
      </c>
      <c r="R560">
        <f t="shared" si="65"/>
        <v>1</v>
      </c>
      <c r="S560">
        <f t="shared" si="68"/>
        <v>0.79560928927504482</v>
      </c>
    </row>
    <row r="561" spans="1:19" x14ac:dyDescent="0.3">
      <c r="A561" t="s">
        <v>587</v>
      </c>
      <c r="B561">
        <v>1388.6647949000001</v>
      </c>
      <c r="C561">
        <v>1396.5100098</v>
      </c>
      <c r="D561">
        <v>1389.0286865</v>
      </c>
      <c r="E561">
        <v>1390.6090088000001</v>
      </c>
      <c r="F561">
        <v>1405.5500488</v>
      </c>
      <c r="G561">
        <v>1358.2900391000001</v>
      </c>
      <c r="H561">
        <v>1381.4799805</v>
      </c>
      <c r="I561">
        <v>1396.5100098</v>
      </c>
      <c r="J561">
        <v>1387.5867920000001</v>
      </c>
      <c r="L561" t="str">
        <f t="shared" si="66"/>
        <v>24AUG2023:08:00:00</v>
      </c>
      <c r="M561">
        <v>9</v>
      </c>
      <c r="N561">
        <f t="shared" si="67"/>
        <v>7.8452148999999736</v>
      </c>
      <c r="O561" t="str">
        <f t="shared" si="62"/>
        <v/>
      </c>
      <c r="P561">
        <f t="shared" si="63"/>
        <v>7.8452148999999736</v>
      </c>
      <c r="Q561" t="str">
        <f t="shared" si="64"/>
        <v/>
      </c>
      <c r="R561">
        <f t="shared" si="65"/>
        <v>1</v>
      </c>
      <c r="S561">
        <f t="shared" si="68"/>
        <v>0.56494662562284659</v>
      </c>
    </row>
    <row r="562" spans="1:19" x14ac:dyDescent="0.3">
      <c r="A562" t="s">
        <v>588</v>
      </c>
      <c r="B562">
        <v>1404.7423096</v>
      </c>
      <c r="C562">
        <v>1489.1600341999999</v>
      </c>
      <c r="D562">
        <v>1474.2175293</v>
      </c>
      <c r="E562">
        <v>1479.7990723</v>
      </c>
      <c r="F562">
        <v>1480.6999512</v>
      </c>
      <c r="G562">
        <v>1440.6199951000001</v>
      </c>
      <c r="H562">
        <v>1469.0500488</v>
      </c>
      <c r="I562">
        <v>1489.1600341999999</v>
      </c>
      <c r="J562">
        <v>1474.4385986</v>
      </c>
      <c r="L562" t="str">
        <f t="shared" si="66"/>
        <v>24AUG2023:09:00:00</v>
      </c>
      <c r="M562">
        <v>10</v>
      </c>
      <c r="N562">
        <f t="shared" si="67"/>
        <v>84.417724599999929</v>
      </c>
      <c r="O562" t="str">
        <f t="shared" si="62"/>
        <v/>
      </c>
      <c r="P562">
        <f t="shared" si="63"/>
        <v>84.417724599999929</v>
      </c>
      <c r="Q562" t="str">
        <f t="shared" si="64"/>
        <v/>
      </c>
      <c r="R562">
        <f t="shared" si="65"/>
        <v>1</v>
      </c>
      <c r="S562">
        <f t="shared" si="68"/>
        <v>6.0094811712503953</v>
      </c>
    </row>
    <row r="563" spans="1:19" x14ac:dyDescent="0.3">
      <c r="A563" t="s">
        <v>589</v>
      </c>
      <c r="B563">
        <v>1542.041626</v>
      </c>
      <c r="C563">
        <v>1603.8900146000001</v>
      </c>
      <c r="D563">
        <v>1556.4594727000001</v>
      </c>
      <c r="E563">
        <v>1530.3483887</v>
      </c>
      <c r="F563">
        <v>1582.75</v>
      </c>
      <c r="G563">
        <v>1545.5100098</v>
      </c>
      <c r="H563">
        <v>1582.2600098</v>
      </c>
      <c r="I563">
        <v>1603.8900146000001</v>
      </c>
      <c r="J563">
        <v>1579.9628906</v>
      </c>
      <c r="L563" t="str">
        <f t="shared" si="66"/>
        <v>24AUG2023:10:00:00</v>
      </c>
      <c r="M563">
        <v>11</v>
      </c>
      <c r="N563">
        <f t="shared" si="67"/>
        <v>61.848388600000135</v>
      </c>
      <c r="O563" t="str">
        <f t="shared" si="62"/>
        <v/>
      </c>
      <c r="P563">
        <f t="shared" si="63"/>
        <v>61.848388600000135</v>
      </c>
      <c r="Q563" t="str">
        <f t="shared" si="64"/>
        <v/>
      </c>
      <c r="R563">
        <f t="shared" si="65"/>
        <v>1</v>
      </c>
      <c r="S563">
        <f t="shared" si="68"/>
        <v>4.0108118715596941</v>
      </c>
    </row>
    <row r="564" spans="1:19" x14ac:dyDescent="0.3">
      <c r="A564" t="s">
        <v>590</v>
      </c>
      <c r="B564">
        <v>1719.3666992000001</v>
      </c>
      <c r="C564">
        <v>1744.5500488</v>
      </c>
      <c r="D564">
        <v>1663.6511230000001</v>
      </c>
      <c r="E564">
        <v>1636.8428954999999</v>
      </c>
      <c r="F564">
        <v>1711.6899414</v>
      </c>
      <c r="G564">
        <v>1671.6700439000001</v>
      </c>
      <c r="H564">
        <v>1708.0300293</v>
      </c>
      <c r="I564">
        <v>1744.5500488</v>
      </c>
      <c r="J564">
        <v>1706.840332</v>
      </c>
      <c r="L564" t="str">
        <f t="shared" si="66"/>
        <v>24AUG2023:11:00:00</v>
      </c>
      <c r="M564">
        <v>12</v>
      </c>
      <c r="N564">
        <f t="shared" si="67"/>
        <v>25.183349599999929</v>
      </c>
      <c r="O564" t="str">
        <f t="shared" si="62"/>
        <v/>
      </c>
      <c r="P564">
        <f t="shared" si="63"/>
        <v>25.183349599999929</v>
      </c>
      <c r="Q564" t="str">
        <f t="shared" si="64"/>
        <v/>
      </c>
      <c r="R564">
        <f t="shared" si="65"/>
        <v>1</v>
      </c>
      <c r="S564">
        <f t="shared" si="68"/>
        <v>1.4646875277808642</v>
      </c>
    </row>
    <row r="565" spans="1:19" x14ac:dyDescent="0.3">
      <c r="A565" t="s">
        <v>591</v>
      </c>
      <c r="B565">
        <v>1912.4133300999999</v>
      </c>
      <c r="C565">
        <v>1875.0500488</v>
      </c>
      <c r="D565">
        <v>1754.0626221</v>
      </c>
      <c r="E565">
        <v>1698.9738769999999</v>
      </c>
      <c r="F565">
        <v>1828.0600586</v>
      </c>
      <c r="G565">
        <v>1780.4699707</v>
      </c>
      <c r="H565">
        <v>1803.6999512</v>
      </c>
      <c r="I565">
        <v>1875.0500488</v>
      </c>
      <c r="J565">
        <v>1815.2905272999999</v>
      </c>
      <c r="L565" t="str">
        <f t="shared" si="66"/>
        <v>24AUG2023:12:00:00</v>
      </c>
      <c r="M565">
        <v>13</v>
      </c>
      <c r="N565">
        <f t="shared" si="67"/>
        <v>-37.363281299999926</v>
      </c>
      <c r="O565">
        <f t="shared" si="62"/>
        <v>-37.363281299999926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1.9537241616092587</v>
      </c>
    </row>
    <row r="566" spans="1:19" x14ac:dyDescent="0.3">
      <c r="A566" t="s">
        <v>592</v>
      </c>
      <c r="B566">
        <v>2025.7259521000001</v>
      </c>
      <c r="C566">
        <v>1999.0300293</v>
      </c>
      <c r="D566">
        <v>1869.0164795000001</v>
      </c>
      <c r="E566">
        <v>1770.5216064000001</v>
      </c>
      <c r="F566">
        <v>1931.7700195</v>
      </c>
      <c r="G566">
        <v>1889.0699463000001</v>
      </c>
      <c r="H566">
        <v>1907.6899414</v>
      </c>
      <c r="I566">
        <v>1999.0300293</v>
      </c>
      <c r="J566">
        <v>1927.9033202999999</v>
      </c>
      <c r="L566" t="str">
        <f t="shared" si="66"/>
        <v>24AUG2023:13:00:00</v>
      </c>
      <c r="M566">
        <v>14</v>
      </c>
      <c r="N566">
        <f t="shared" si="67"/>
        <v>-26.695922800000062</v>
      </c>
      <c r="O566">
        <f t="shared" si="62"/>
        <v>-26.695922800000062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1.3178447347394311</v>
      </c>
    </row>
    <row r="567" spans="1:19" x14ac:dyDescent="0.3">
      <c r="A567" t="s">
        <v>593</v>
      </c>
      <c r="B567">
        <v>2127.6198730000001</v>
      </c>
      <c r="C567">
        <v>2112.1201172000001</v>
      </c>
      <c r="D567">
        <v>2022.2087402</v>
      </c>
      <c r="E567">
        <v>1905.2742920000001</v>
      </c>
      <c r="F567">
        <v>2031.9000243999999</v>
      </c>
      <c r="G567">
        <v>1992.7900391000001</v>
      </c>
      <c r="H567">
        <v>2018.8499756000001</v>
      </c>
      <c r="I567">
        <v>2112.1201172000001</v>
      </c>
      <c r="J567">
        <v>2046.2016602000001</v>
      </c>
      <c r="L567" t="str">
        <f t="shared" si="66"/>
        <v>24AUG2023:14:00:00</v>
      </c>
      <c r="M567">
        <v>15</v>
      </c>
      <c r="N567">
        <f t="shared" si="67"/>
        <v>-15.499755800000003</v>
      </c>
      <c r="O567">
        <f t="shared" si="62"/>
        <v>-15.499755800000003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0.72850211622365313</v>
      </c>
    </row>
    <row r="568" spans="1:19" x14ac:dyDescent="0.3">
      <c r="A568" t="s">
        <v>594</v>
      </c>
      <c r="B568">
        <v>2209.1066894999999</v>
      </c>
      <c r="C568">
        <v>2189.8400879000001</v>
      </c>
      <c r="D568">
        <v>2125.1960448999998</v>
      </c>
      <c r="E568">
        <v>2017.6314697</v>
      </c>
      <c r="F568">
        <v>2102.3798827999999</v>
      </c>
      <c r="G568">
        <v>2068.6101073999998</v>
      </c>
      <c r="H568">
        <v>2099.1398926000002</v>
      </c>
      <c r="I568">
        <v>2189.8400879000001</v>
      </c>
      <c r="J568">
        <v>2128.8322754000001</v>
      </c>
      <c r="L568" t="str">
        <f t="shared" si="66"/>
        <v>24AUG2023:15:00:00</v>
      </c>
      <c r="M568">
        <v>16</v>
      </c>
      <c r="N568">
        <f t="shared" si="67"/>
        <v>-19.266601599999831</v>
      </c>
      <c r="O568">
        <f t="shared" si="62"/>
        <v>-19.266601599999831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0.87214445963950049</v>
      </c>
    </row>
    <row r="569" spans="1:19" x14ac:dyDescent="0.3">
      <c r="A569" t="s">
        <v>595</v>
      </c>
      <c r="B569">
        <v>2245.2978515999998</v>
      </c>
      <c r="C569">
        <v>2227.0900879000001</v>
      </c>
      <c r="D569">
        <v>2200.0151366999999</v>
      </c>
      <c r="E569">
        <v>2166.9167480000001</v>
      </c>
      <c r="F569">
        <v>2138.4899902000002</v>
      </c>
      <c r="G569">
        <v>2119.1000976999999</v>
      </c>
      <c r="H569">
        <v>2143.0500487999998</v>
      </c>
      <c r="I569">
        <v>2227.0900879000001</v>
      </c>
      <c r="J569">
        <v>2176.8041991999999</v>
      </c>
      <c r="L569" t="str">
        <f t="shared" si="66"/>
        <v>24AUG2023:16:00:00</v>
      </c>
      <c r="M569">
        <v>17</v>
      </c>
      <c r="N569">
        <f t="shared" si="67"/>
        <v>-18.207763699999759</v>
      </c>
      <c r="O569">
        <f t="shared" si="62"/>
        <v>-18.207763699999759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0.81092865639295475</v>
      </c>
    </row>
    <row r="570" spans="1:19" x14ac:dyDescent="0.3">
      <c r="A570" t="s">
        <v>596</v>
      </c>
      <c r="B570">
        <v>2280.8239745999999</v>
      </c>
      <c r="C570">
        <v>2219.0200195000002</v>
      </c>
      <c r="D570">
        <v>2230.9555664</v>
      </c>
      <c r="E570">
        <v>2258.4047851999999</v>
      </c>
      <c r="F570">
        <v>2143.3300780999998</v>
      </c>
      <c r="G570">
        <v>2133.1298827999999</v>
      </c>
      <c r="H570">
        <v>2149.0300293</v>
      </c>
      <c r="I570">
        <v>2219.0200195000002</v>
      </c>
      <c r="J570">
        <v>2184.2521972999998</v>
      </c>
      <c r="L570" t="str">
        <f t="shared" si="66"/>
        <v>24AUG2023:17:00:00</v>
      </c>
      <c r="M570">
        <v>18</v>
      </c>
      <c r="N570">
        <f t="shared" si="67"/>
        <v>-61.803955099999712</v>
      </c>
      <c r="O570">
        <f t="shared" si="62"/>
        <v>-61.803955099999712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2.7097205127738366</v>
      </c>
    </row>
    <row r="571" spans="1:19" x14ac:dyDescent="0.3">
      <c r="A571" t="s">
        <v>597</v>
      </c>
      <c r="B571">
        <v>2257.5922851999999</v>
      </c>
      <c r="C571">
        <v>2205.2900390999998</v>
      </c>
      <c r="D571">
        <v>2203.9111327999999</v>
      </c>
      <c r="E571">
        <v>2151.0717773000001</v>
      </c>
      <c r="F571">
        <v>2142.1000976999999</v>
      </c>
      <c r="G571">
        <v>2131.1101073999998</v>
      </c>
      <c r="H571">
        <v>2144.1298827999999</v>
      </c>
      <c r="I571">
        <v>2205.2900390999998</v>
      </c>
      <c r="J571">
        <v>2172.9291991999999</v>
      </c>
      <c r="L571" t="str">
        <f t="shared" si="66"/>
        <v>24AUG2023:18:00:00</v>
      </c>
      <c r="M571">
        <v>19</v>
      </c>
      <c r="N571">
        <f t="shared" si="67"/>
        <v>-52.302246100000048</v>
      </c>
      <c r="O571">
        <f t="shared" si="62"/>
        <v>-52.302246100000048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2.3167268263129541</v>
      </c>
    </row>
    <row r="572" spans="1:19" x14ac:dyDescent="0.3">
      <c r="A572" t="s">
        <v>598</v>
      </c>
      <c r="B572">
        <v>2261.0434570000002</v>
      </c>
      <c r="C572">
        <v>2172.0200195000002</v>
      </c>
      <c r="D572">
        <v>2173.3757323999998</v>
      </c>
      <c r="E572">
        <v>2091.1142577999999</v>
      </c>
      <c r="F572">
        <v>2117.0200195000002</v>
      </c>
      <c r="G572">
        <v>2108.6999512000002</v>
      </c>
      <c r="H572">
        <v>2116.6101073999998</v>
      </c>
      <c r="I572">
        <v>2172.0200195000002</v>
      </c>
      <c r="J572">
        <v>2143.8361816000001</v>
      </c>
      <c r="L572" t="str">
        <f t="shared" si="66"/>
        <v>24AUG2023:19:00:00</v>
      </c>
      <c r="M572">
        <v>20</v>
      </c>
      <c r="N572">
        <f t="shared" si="67"/>
        <v>-89.0234375</v>
      </c>
      <c r="O572">
        <f t="shared" si="62"/>
        <v>-89.0234375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3.9372722901185702</v>
      </c>
    </row>
    <row r="573" spans="1:19" x14ac:dyDescent="0.3">
      <c r="A573" t="s">
        <v>599</v>
      </c>
      <c r="B573">
        <v>2016.8293457</v>
      </c>
      <c r="C573">
        <v>2112.4799804999998</v>
      </c>
      <c r="D573">
        <v>2104.5871582</v>
      </c>
      <c r="E573">
        <v>2071.7766112999998</v>
      </c>
      <c r="F573">
        <v>2069.6699219000002</v>
      </c>
      <c r="G573">
        <v>2053.1699219000002</v>
      </c>
      <c r="H573">
        <v>2056.6298827999999</v>
      </c>
      <c r="I573">
        <v>2112.4799804999998</v>
      </c>
      <c r="J573">
        <v>2083.9345702999999</v>
      </c>
      <c r="L573" t="str">
        <f t="shared" si="66"/>
        <v>24AUG2023:20:00:00</v>
      </c>
      <c r="M573">
        <v>21</v>
      </c>
      <c r="N573">
        <f t="shared" si="67"/>
        <v>95.650634799999807</v>
      </c>
      <c r="O573" t="str">
        <f t="shared" si="62"/>
        <v/>
      </c>
      <c r="P573">
        <f t="shared" si="63"/>
        <v>95.650634799999807</v>
      </c>
      <c r="Q573" t="str">
        <f t="shared" si="64"/>
        <v/>
      </c>
      <c r="R573">
        <f t="shared" si="65"/>
        <v>1</v>
      </c>
      <c r="S573">
        <f t="shared" si="68"/>
        <v>4.7426241096666235</v>
      </c>
    </row>
    <row r="574" spans="1:19" x14ac:dyDescent="0.3">
      <c r="A574" t="s">
        <v>600</v>
      </c>
      <c r="B574">
        <v>1915.2303466999999</v>
      </c>
      <c r="C574">
        <v>2018.5500488</v>
      </c>
      <c r="D574">
        <v>2002.4327393000001</v>
      </c>
      <c r="E574">
        <v>1989.7108154</v>
      </c>
      <c r="F574">
        <v>2000.1500243999999</v>
      </c>
      <c r="G574">
        <v>1974.8599853999999</v>
      </c>
      <c r="H574">
        <v>1973.1800536999999</v>
      </c>
      <c r="I574">
        <v>2018.5500488</v>
      </c>
      <c r="J574">
        <v>1995.5067139</v>
      </c>
      <c r="L574" t="str">
        <f t="shared" si="66"/>
        <v>24AUG2023:21:00:00</v>
      </c>
      <c r="M574">
        <v>22</v>
      </c>
      <c r="N574">
        <f t="shared" si="67"/>
        <v>103.31970210000009</v>
      </c>
      <c r="O574" t="str">
        <f t="shared" si="62"/>
        <v/>
      </c>
      <c r="P574">
        <f t="shared" si="63"/>
        <v>103.31970210000009</v>
      </c>
      <c r="Q574" t="str">
        <f t="shared" si="64"/>
        <v/>
      </c>
      <c r="R574">
        <f t="shared" si="65"/>
        <v>1</v>
      </c>
      <c r="S574">
        <f t="shared" si="68"/>
        <v>5.3946358085868402</v>
      </c>
    </row>
    <row r="575" spans="1:19" x14ac:dyDescent="0.3">
      <c r="A575" t="s">
        <v>601</v>
      </c>
      <c r="B575">
        <v>1836.0424805</v>
      </c>
      <c r="C575">
        <v>1961.4100341999999</v>
      </c>
      <c r="D575">
        <v>1916.6164550999999</v>
      </c>
      <c r="E575">
        <v>1922.5137939000001</v>
      </c>
      <c r="F575">
        <v>1934.4599608999999</v>
      </c>
      <c r="G575">
        <v>1911.3499756000001</v>
      </c>
      <c r="H575">
        <v>1911.0300293</v>
      </c>
      <c r="I575">
        <v>1961.4100341999999</v>
      </c>
      <c r="J575">
        <v>1929.6364745999999</v>
      </c>
      <c r="L575" t="str">
        <f t="shared" si="66"/>
        <v>24AUG2023:22:00:00</v>
      </c>
      <c r="M575">
        <v>23</v>
      </c>
      <c r="N575">
        <f t="shared" si="67"/>
        <v>125.36755369999992</v>
      </c>
      <c r="O575" t="str">
        <f t="shared" si="62"/>
        <v/>
      </c>
      <c r="P575">
        <f t="shared" si="63"/>
        <v>125.36755369999992</v>
      </c>
      <c r="Q575" t="str">
        <f t="shared" si="64"/>
        <v/>
      </c>
      <c r="R575">
        <f t="shared" si="65"/>
        <v>1</v>
      </c>
      <c r="S575">
        <f t="shared" si="68"/>
        <v>6.8281401455297059</v>
      </c>
    </row>
    <row r="576" spans="1:19" x14ac:dyDescent="0.3">
      <c r="A576" t="s">
        <v>602</v>
      </c>
      <c r="B576">
        <v>1703.5891113</v>
      </c>
      <c r="C576">
        <v>1828.5600586</v>
      </c>
      <c r="D576">
        <v>1760.894043</v>
      </c>
      <c r="E576">
        <v>1763.0367432</v>
      </c>
      <c r="F576">
        <v>1815.5600586</v>
      </c>
      <c r="G576">
        <v>1774.2900391000001</v>
      </c>
      <c r="H576">
        <v>1775.1600341999999</v>
      </c>
      <c r="I576">
        <v>1828.5600586</v>
      </c>
      <c r="J576">
        <v>1792.2800293</v>
      </c>
      <c r="L576" t="str">
        <f t="shared" si="66"/>
        <v>24AUG2023:23:00:00</v>
      </c>
      <c r="M576">
        <v>24</v>
      </c>
      <c r="N576">
        <f t="shared" si="67"/>
        <v>124.97094730000003</v>
      </c>
      <c r="O576" t="str">
        <f t="shared" si="62"/>
        <v/>
      </c>
      <c r="P576">
        <f t="shared" si="63"/>
        <v>124.97094730000003</v>
      </c>
      <c r="Q576" t="str">
        <f t="shared" si="64"/>
        <v/>
      </c>
      <c r="R576">
        <f t="shared" si="65"/>
        <v>1</v>
      </c>
      <c r="S576">
        <f t="shared" si="68"/>
        <v>7.3357446623168041</v>
      </c>
    </row>
    <row r="577" spans="1:19" x14ac:dyDescent="0.3">
      <c r="A577" t="s">
        <v>603</v>
      </c>
      <c r="B577">
        <v>1606.8951416</v>
      </c>
      <c r="C577">
        <v>1703.7600098</v>
      </c>
      <c r="D577">
        <v>1653.3084716999999</v>
      </c>
      <c r="E577">
        <v>1659.5183105000001</v>
      </c>
      <c r="F577">
        <v>1691.6999512</v>
      </c>
      <c r="G577">
        <v>1652.3699951000001</v>
      </c>
      <c r="H577">
        <v>1654.8199463000001</v>
      </c>
      <c r="I577">
        <v>1703.7600098</v>
      </c>
      <c r="J577">
        <v>1672.6428223</v>
      </c>
      <c r="L577" t="str">
        <f t="shared" si="66"/>
        <v>25AUG2023:00:00:00</v>
      </c>
      <c r="M577">
        <v>1</v>
      </c>
      <c r="N577">
        <f t="shared" si="67"/>
        <v>96.864868200000046</v>
      </c>
      <c r="O577" t="str">
        <f t="shared" si="62"/>
        <v/>
      </c>
      <c r="P577">
        <f t="shared" si="63"/>
        <v>96.864868200000046</v>
      </c>
      <c r="Q577" t="str">
        <f t="shared" si="64"/>
        <v/>
      </c>
      <c r="R577">
        <f t="shared" si="65"/>
        <v>1</v>
      </c>
      <c r="S577">
        <f t="shared" si="68"/>
        <v>6.0280764869044798</v>
      </c>
    </row>
    <row r="578" spans="1:19" x14ac:dyDescent="0.3">
      <c r="A578" t="s">
        <v>604</v>
      </c>
      <c r="B578">
        <v>1505.5982666</v>
      </c>
      <c r="C578">
        <v>1600.1916504000001</v>
      </c>
      <c r="D578">
        <v>1600.1916504000001</v>
      </c>
      <c r="E578">
        <v>1746.3319091999999</v>
      </c>
      <c r="F578">
        <v>1525.3000488</v>
      </c>
      <c r="G578">
        <v>1554.4499512</v>
      </c>
      <c r="H578">
        <v>1622.0600586</v>
      </c>
      <c r="I578">
        <v>1578.7900391000001</v>
      </c>
      <c r="J578">
        <v>1588.2683105000001</v>
      </c>
      <c r="L578" t="str">
        <f t="shared" si="66"/>
        <v>25AUG2023:01:00:00</v>
      </c>
      <c r="M578">
        <v>2</v>
      </c>
      <c r="N578">
        <f t="shared" si="67"/>
        <v>94.593383800000083</v>
      </c>
      <c r="O578" t="str">
        <f t="shared" si="62"/>
        <v/>
      </c>
      <c r="P578">
        <f t="shared" si="63"/>
        <v>94.593383800000083</v>
      </c>
      <c r="Q578" t="str">
        <f t="shared" si="64"/>
        <v/>
      </c>
      <c r="R578">
        <f t="shared" si="65"/>
        <v>1</v>
      </c>
      <c r="S578">
        <f t="shared" si="68"/>
        <v>6.2827771456999955</v>
      </c>
    </row>
    <row r="579" spans="1:19" x14ac:dyDescent="0.3">
      <c r="A579" t="s">
        <v>605</v>
      </c>
      <c r="B579">
        <v>1441.3503418</v>
      </c>
      <c r="C579">
        <v>1551.3916016000001</v>
      </c>
      <c r="D579">
        <v>1551.3916016000001</v>
      </c>
      <c r="E579">
        <v>1722.1904297000001</v>
      </c>
      <c r="F579">
        <v>1421.2700195</v>
      </c>
      <c r="G579">
        <v>1468.7700195</v>
      </c>
      <c r="H579">
        <v>1549.9599608999999</v>
      </c>
      <c r="I579">
        <v>1509.0799560999999</v>
      </c>
      <c r="J579">
        <v>1516.9943848</v>
      </c>
      <c r="L579" t="str">
        <f t="shared" si="66"/>
        <v>25AUG2023:02:00:00</v>
      </c>
      <c r="M579">
        <v>3</v>
      </c>
      <c r="N579">
        <f t="shared" si="67"/>
        <v>110.04125980000003</v>
      </c>
      <c r="O579" t="str">
        <f t="shared" ref="O579:O642" si="69">IF(N579&lt;0,N579,"")</f>
        <v/>
      </c>
      <c r="P579">
        <f t="shared" ref="P579:P642" si="70">IF(N579&gt;0,N579,"")</f>
        <v>110.04125980000003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7.6345949078956981</v>
      </c>
    </row>
    <row r="580" spans="1:19" x14ac:dyDescent="0.3">
      <c r="A580" t="s">
        <v>606</v>
      </c>
      <c r="B580">
        <v>1371.3548584</v>
      </c>
      <c r="C580">
        <v>1473.8992920000001</v>
      </c>
      <c r="D580">
        <v>1473.8992920000001</v>
      </c>
      <c r="E580">
        <v>1610.4539795000001</v>
      </c>
      <c r="F580">
        <v>1340.3499756000001</v>
      </c>
      <c r="G580">
        <v>1402.3399658000001</v>
      </c>
      <c r="H580">
        <v>1469.8599853999999</v>
      </c>
      <c r="I580">
        <v>1463.8299560999999</v>
      </c>
      <c r="J580">
        <v>1449.1558838000001</v>
      </c>
      <c r="L580" t="str">
        <f t="shared" ref="L580:L643" si="73">A580</f>
        <v>25AUG2023:03:00:00</v>
      </c>
      <c r="M580">
        <v>4</v>
      </c>
      <c r="N580">
        <f t="shared" ref="N580:N643" si="74">C580-B580</f>
        <v>102.54443360000005</v>
      </c>
      <c r="O580" t="str">
        <f t="shared" si="69"/>
        <v/>
      </c>
      <c r="P580">
        <f t="shared" si="70"/>
        <v>102.54443360000005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7.477600197489485</v>
      </c>
    </row>
    <row r="581" spans="1:19" x14ac:dyDescent="0.3">
      <c r="A581" t="s">
        <v>607</v>
      </c>
      <c r="B581">
        <v>1321.8044434000001</v>
      </c>
      <c r="C581">
        <v>1425.8261719</v>
      </c>
      <c r="D581">
        <v>1425.8261719</v>
      </c>
      <c r="E581">
        <v>1503.3994141000001</v>
      </c>
      <c r="F581">
        <v>1298.1899414</v>
      </c>
      <c r="G581">
        <v>1352.8800048999999</v>
      </c>
      <c r="H581">
        <v>1397.7800293</v>
      </c>
      <c r="I581">
        <v>1395.6800536999999</v>
      </c>
      <c r="J581">
        <v>1388.3103027</v>
      </c>
      <c r="L581" t="str">
        <f t="shared" si="73"/>
        <v>25AUG2023:04:00:00</v>
      </c>
      <c r="M581">
        <v>5</v>
      </c>
      <c r="N581">
        <f t="shared" si="74"/>
        <v>104.02172849999988</v>
      </c>
      <c r="O581" t="str">
        <f t="shared" si="69"/>
        <v/>
      </c>
      <c r="P581">
        <f t="shared" si="70"/>
        <v>104.02172849999988</v>
      </c>
      <c r="Q581" t="str">
        <f t="shared" si="71"/>
        <v/>
      </c>
      <c r="R581">
        <f t="shared" si="72"/>
        <v>1</v>
      </c>
      <c r="S581">
        <f t="shared" si="75"/>
        <v>7.869676109760297</v>
      </c>
    </row>
    <row r="582" spans="1:19" x14ac:dyDescent="0.3">
      <c r="A582" t="s">
        <v>608</v>
      </c>
      <c r="B582">
        <v>1349.8874512</v>
      </c>
      <c r="C582">
        <v>1359.0437012</v>
      </c>
      <c r="D582">
        <v>1359.0437012</v>
      </c>
      <c r="E582">
        <v>1395.7478027</v>
      </c>
      <c r="F582">
        <v>1260.6199951000001</v>
      </c>
      <c r="G582">
        <v>1318.2600098</v>
      </c>
      <c r="H582">
        <v>1363.4899902</v>
      </c>
      <c r="I582">
        <v>1365.3900146000001</v>
      </c>
      <c r="J582">
        <v>1348.3608397999999</v>
      </c>
      <c r="L582" t="str">
        <f t="shared" si="73"/>
        <v>25AUG2023:05:00:00</v>
      </c>
      <c r="M582">
        <v>6</v>
      </c>
      <c r="N582">
        <f t="shared" si="74"/>
        <v>9.15625</v>
      </c>
      <c r="O582" t="str">
        <f t="shared" si="69"/>
        <v/>
      </c>
      <c r="P582">
        <f t="shared" si="70"/>
        <v>9.15625</v>
      </c>
      <c r="Q582" t="str">
        <f t="shared" si="71"/>
        <v/>
      </c>
      <c r="R582">
        <f t="shared" si="72"/>
        <v>1</v>
      </c>
      <c r="S582">
        <f t="shared" si="75"/>
        <v>0.67829729003410122</v>
      </c>
    </row>
    <row r="583" spans="1:19" x14ac:dyDescent="0.3">
      <c r="A583" t="s">
        <v>609</v>
      </c>
      <c r="B583">
        <v>1370.8529053</v>
      </c>
      <c r="C583">
        <v>1347.4703368999999</v>
      </c>
      <c r="D583">
        <v>1347.4703368999999</v>
      </c>
      <c r="E583">
        <v>1344.0485839999999</v>
      </c>
      <c r="F583">
        <v>1263.2900391000001</v>
      </c>
      <c r="G583">
        <v>1315.9899902</v>
      </c>
      <c r="H583">
        <v>1357.5500488</v>
      </c>
      <c r="I583">
        <v>1361.2600098</v>
      </c>
      <c r="J583">
        <v>1343.0651855000001</v>
      </c>
      <c r="L583" t="str">
        <f t="shared" si="73"/>
        <v>25AUG2023:06:00:00</v>
      </c>
      <c r="M583">
        <v>7</v>
      </c>
      <c r="N583">
        <f t="shared" si="74"/>
        <v>-23.382568400000082</v>
      </c>
      <c r="O583">
        <f t="shared" si="69"/>
        <v>-23.382568400000082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1.7056949224528943</v>
      </c>
    </row>
    <row r="584" spans="1:19" x14ac:dyDescent="0.3">
      <c r="A584" t="s">
        <v>610</v>
      </c>
      <c r="B584">
        <v>1386.4750977000001</v>
      </c>
      <c r="C584">
        <v>1367.6313477000001</v>
      </c>
      <c r="D584">
        <v>1367.6313477000001</v>
      </c>
      <c r="E584">
        <v>1337.9906006000001</v>
      </c>
      <c r="F584">
        <v>1299.5100098</v>
      </c>
      <c r="G584">
        <v>1346.6099853999999</v>
      </c>
      <c r="H584">
        <v>1389.5600586</v>
      </c>
      <c r="I584">
        <v>1398.6099853999999</v>
      </c>
      <c r="J584">
        <v>1374.5893555</v>
      </c>
      <c r="L584" t="str">
        <f t="shared" si="73"/>
        <v>25AUG2023:07:00:00</v>
      </c>
      <c r="M584">
        <v>8</v>
      </c>
      <c r="N584">
        <f t="shared" si="74"/>
        <v>-18.84375</v>
      </c>
      <c r="O584">
        <f t="shared" si="69"/>
        <v>-18.84375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1.3591120411220927</v>
      </c>
    </row>
    <row r="585" spans="1:19" x14ac:dyDescent="0.3">
      <c r="A585" t="s">
        <v>611</v>
      </c>
      <c r="B585">
        <v>1390.0874022999999</v>
      </c>
      <c r="C585">
        <v>1381.8752440999999</v>
      </c>
      <c r="D585">
        <v>1381.8752440999999</v>
      </c>
      <c r="E585">
        <v>1351.4752197</v>
      </c>
      <c r="F585">
        <v>1322.1999512</v>
      </c>
      <c r="G585">
        <v>1365.8900146000001</v>
      </c>
      <c r="H585">
        <v>1413.1600341999999</v>
      </c>
      <c r="I585">
        <v>1424.5400391000001</v>
      </c>
      <c r="J585">
        <v>1396.4941406</v>
      </c>
      <c r="L585" t="str">
        <f t="shared" si="73"/>
        <v>25AUG2023:08:00:00</v>
      </c>
      <c r="M585">
        <v>9</v>
      </c>
      <c r="N585">
        <f t="shared" si="74"/>
        <v>-8.2121581999999762</v>
      </c>
      <c r="O585">
        <f t="shared" si="69"/>
        <v>-8.2121581999999762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0.5907656012429412</v>
      </c>
    </row>
    <row r="586" spans="1:19" x14ac:dyDescent="0.3">
      <c r="A586" t="s">
        <v>612</v>
      </c>
      <c r="B586">
        <v>1438.9704589999999</v>
      </c>
      <c r="C586">
        <v>1464.2169189000001</v>
      </c>
      <c r="D586">
        <v>1464.2169189000001</v>
      </c>
      <c r="E586">
        <v>1425.5424805</v>
      </c>
      <c r="F586">
        <v>1405.4699707</v>
      </c>
      <c r="G586">
        <v>1449.6899414</v>
      </c>
      <c r="H586">
        <v>1489.2900391000001</v>
      </c>
      <c r="I586">
        <v>1498.7600098</v>
      </c>
      <c r="J586">
        <v>1474.7744141000001</v>
      </c>
      <c r="L586" t="str">
        <f t="shared" si="73"/>
        <v>25AUG2023:09:00:00</v>
      </c>
      <c r="M586">
        <v>10</v>
      </c>
      <c r="N586">
        <f t="shared" si="74"/>
        <v>25.246459900000218</v>
      </c>
      <c r="O586" t="str">
        <f t="shared" si="69"/>
        <v/>
      </c>
      <c r="P586">
        <f t="shared" si="70"/>
        <v>25.246459900000218</v>
      </c>
      <c r="Q586" t="str">
        <f t="shared" si="71"/>
        <v/>
      </c>
      <c r="R586">
        <f t="shared" si="72"/>
        <v>1</v>
      </c>
      <c r="S586">
        <f t="shared" si="75"/>
        <v>1.7544807638056052</v>
      </c>
    </row>
    <row r="587" spans="1:19" x14ac:dyDescent="0.3">
      <c r="A587" t="s">
        <v>613</v>
      </c>
      <c r="B587">
        <v>1589.5748291</v>
      </c>
      <c r="C587">
        <v>1560.3681641000001</v>
      </c>
      <c r="D587">
        <v>1560.3681641000001</v>
      </c>
      <c r="E587">
        <v>1456.5333252</v>
      </c>
      <c r="F587">
        <v>1526.0600586</v>
      </c>
      <c r="G587">
        <v>1564.6800536999999</v>
      </c>
      <c r="H587">
        <v>1588.3800048999999</v>
      </c>
      <c r="I587">
        <v>1583.9200439000001</v>
      </c>
      <c r="J587">
        <v>1572.8376464999999</v>
      </c>
      <c r="L587" t="str">
        <f t="shared" si="73"/>
        <v>25AUG2023:10:00:00</v>
      </c>
      <c r="M587">
        <v>11</v>
      </c>
      <c r="N587">
        <f t="shared" si="74"/>
        <v>-29.20666499999993</v>
      </c>
      <c r="O587">
        <f t="shared" si="69"/>
        <v>-29.20666499999993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1.8373884931567788</v>
      </c>
    </row>
    <row r="588" spans="1:19" x14ac:dyDescent="0.3">
      <c r="A588" t="s">
        <v>614</v>
      </c>
      <c r="B588">
        <v>1734.4440918</v>
      </c>
      <c r="C588">
        <v>1722.8862305</v>
      </c>
      <c r="D588">
        <v>1722.8862305</v>
      </c>
      <c r="E588">
        <v>1661.3231201000001</v>
      </c>
      <c r="F588">
        <v>1673.5999756000001</v>
      </c>
      <c r="G588">
        <v>1712.9499512</v>
      </c>
      <c r="H588">
        <v>1726.1500243999999</v>
      </c>
      <c r="I588">
        <v>1724.5799560999999</v>
      </c>
      <c r="J588">
        <v>1718.4512939000001</v>
      </c>
      <c r="L588" t="str">
        <f t="shared" si="73"/>
        <v>25AUG2023:11:00:00</v>
      </c>
      <c r="M588">
        <v>12</v>
      </c>
      <c r="N588">
        <f t="shared" si="74"/>
        <v>-11.557861300000013</v>
      </c>
      <c r="O588">
        <f t="shared" si="69"/>
        <v>-11.557861300000013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0.66637266399318207</v>
      </c>
    </row>
    <row r="589" spans="1:19" x14ac:dyDescent="0.3">
      <c r="A589" t="s">
        <v>615</v>
      </c>
      <c r="B589">
        <v>1909.1774902</v>
      </c>
      <c r="C589">
        <v>1841.9226074000001</v>
      </c>
      <c r="D589">
        <v>1841.9226074000001</v>
      </c>
      <c r="E589">
        <v>1814.1030272999999</v>
      </c>
      <c r="F589">
        <v>1811.4699707</v>
      </c>
      <c r="G589">
        <v>1856.4300536999999</v>
      </c>
      <c r="H589">
        <v>1895.5</v>
      </c>
      <c r="I589">
        <v>1843.9100341999999</v>
      </c>
      <c r="J589">
        <v>1856.9975586</v>
      </c>
      <c r="L589" t="str">
        <f t="shared" si="73"/>
        <v>25AUG2023:12:00:00</v>
      </c>
      <c r="M589">
        <v>13</v>
      </c>
      <c r="N589">
        <f t="shared" si="74"/>
        <v>-67.254882799999905</v>
      </c>
      <c r="O589">
        <f t="shared" si="69"/>
        <v>-67.254882799999905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3.52271505112678</v>
      </c>
    </row>
    <row r="590" spans="1:19" x14ac:dyDescent="0.3">
      <c r="A590" t="s">
        <v>616</v>
      </c>
      <c r="B590">
        <v>2095.1855469000002</v>
      </c>
      <c r="C590">
        <v>1974.0317382999999</v>
      </c>
      <c r="D590">
        <v>1974.0317382999999</v>
      </c>
      <c r="E590">
        <v>1950.4936522999999</v>
      </c>
      <c r="F590">
        <v>1933.8299560999999</v>
      </c>
      <c r="G590">
        <v>1987.1400146000001</v>
      </c>
      <c r="H590">
        <v>2044.6400146000001</v>
      </c>
      <c r="I590">
        <v>1973.5699463000001</v>
      </c>
      <c r="J590">
        <v>1992.3664550999999</v>
      </c>
      <c r="L590" t="str">
        <f t="shared" si="73"/>
        <v>25AUG2023:13:00:00</v>
      </c>
      <c r="M590">
        <v>14</v>
      </c>
      <c r="N590">
        <f t="shared" si="74"/>
        <v>-121.15380860000027</v>
      </c>
      <c r="O590">
        <f t="shared" si="69"/>
        <v>-121.15380860000027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5.7824858891021531</v>
      </c>
    </row>
    <row r="591" spans="1:19" x14ac:dyDescent="0.3">
      <c r="A591" t="s">
        <v>617</v>
      </c>
      <c r="B591">
        <v>2258.0161133000001</v>
      </c>
      <c r="C591">
        <v>2115.0666504000001</v>
      </c>
      <c r="D591">
        <v>2115.0666504000001</v>
      </c>
      <c r="E591">
        <v>2053.1479491999999</v>
      </c>
      <c r="F591">
        <v>2032.1500243999999</v>
      </c>
      <c r="G591">
        <v>2089.1000976999999</v>
      </c>
      <c r="H591">
        <v>2168</v>
      </c>
      <c r="I591">
        <v>2083.9899902000002</v>
      </c>
      <c r="J591">
        <v>2110.7353515999998</v>
      </c>
      <c r="L591" t="str">
        <f t="shared" si="73"/>
        <v>25AUG2023:14:00:00</v>
      </c>
      <c r="M591">
        <v>15</v>
      </c>
      <c r="N591">
        <f t="shared" si="74"/>
        <v>-142.94946290000007</v>
      </c>
      <c r="O591">
        <f t="shared" si="69"/>
        <v>-142.94946290000007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6.3307547744238706</v>
      </c>
    </row>
    <row r="592" spans="1:19" x14ac:dyDescent="0.3">
      <c r="A592" t="s">
        <v>618</v>
      </c>
      <c r="B592">
        <v>2356.6123047000001</v>
      </c>
      <c r="C592">
        <v>2243.8366698999998</v>
      </c>
      <c r="D592">
        <v>2243.8366698999998</v>
      </c>
      <c r="E592">
        <v>2262.9360351999999</v>
      </c>
      <c r="F592">
        <v>2095.3000487999998</v>
      </c>
      <c r="G592">
        <v>2152.3798827999999</v>
      </c>
      <c r="H592">
        <v>2230.8898926000002</v>
      </c>
      <c r="I592">
        <v>2148.0200195000002</v>
      </c>
      <c r="J592">
        <v>2187.2082519999999</v>
      </c>
      <c r="L592" t="str">
        <f t="shared" si="73"/>
        <v>25AUG2023:15:00:00</v>
      </c>
      <c r="M592">
        <v>16</v>
      </c>
      <c r="N592">
        <f t="shared" si="74"/>
        <v>-112.77563480000026</v>
      </c>
      <c r="O592">
        <f t="shared" si="69"/>
        <v>-112.77563480000026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4.7854980038541699</v>
      </c>
    </row>
    <row r="593" spans="1:19" x14ac:dyDescent="0.3">
      <c r="A593" t="s">
        <v>619</v>
      </c>
      <c r="B593">
        <v>2360.2636719000002</v>
      </c>
      <c r="C593">
        <v>2287.5969237999998</v>
      </c>
      <c r="D593">
        <v>2287.5969237999998</v>
      </c>
      <c r="E593">
        <v>2346.1655273000001</v>
      </c>
      <c r="F593">
        <v>2116.25</v>
      </c>
      <c r="G593">
        <v>2174.25</v>
      </c>
      <c r="H593">
        <v>2231.3601073999998</v>
      </c>
      <c r="I593">
        <v>2161.6999512000002</v>
      </c>
      <c r="J593">
        <v>2204.4875487999998</v>
      </c>
      <c r="L593" t="str">
        <f t="shared" si="73"/>
        <v>25AUG2023:16:00:00</v>
      </c>
      <c r="M593">
        <v>17</v>
      </c>
      <c r="N593">
        <f t="shared" si="74"/>
        <v>-72.666748100000405</v>
      </c>
      <c r="O593">
        <f t="shared" si="69"/>
        <v>-72.666748100000405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3.0787555206280848</v>
      </c>
    </row>
    <row r="594" spans="1:19" x14ac:dyDescent="0.3">
      <c r="A594" t="s">
        <v>620</v>
      </c>
      <c r="B594">
        <v>2332.9445801000002</v>
      </c>
      <c r="C594">
        <v>2311.9863280999998</v>
      </c>
      <c r="D594">
        <v>2311.9863280999998</v>
      </c>
      <c r="E594">
        <v>2376.4802245999999</v>
      </c>
      <c r="F594">
        <v>2098.5400390999998</v>
      </c>
      <c r="G594">
        <v>2156.6899414</v>
      </c>
      <c r="H594">
        <v>2182.2299804999998</v>
      </c>
      <c r="I594">
        <v>2142.1899414</v>
      </c>
      <c r="J594">
        <v>2185.2463379000001</v>
      </c>
      <c r="L594" t="str">
        <f t="shared" si="73"/>
        <v>25AUG2023:17:00:00</v>
      </c>
      <c r="M594">
        <v>18</v>
      </c>
      <c r="N594">
        <f t="shared" si="74"/>
        <v>-20.958252000000357</v>
      </c>
      <c r="O594">
        <f t="shared" si="69"/>
        <v>-20.958252000000357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0.89836047451680112</v>
      </c>
    </row>
    <row r="595" spans="1:19" x14ac:dyDescent="0.3">
      <c r="A595" t="s">
        <v>621</v>
      </c>
      <c r="B595">
        <v>2293.3049316000001</v>
      </c>
      <c r="C595">
        <v>2283.4851073999998</v>
      </c>
      <c r="D595">
        <v>2283.4851073999998</v>
      </c>
      <c r="E595">
        <v>2377.7094726999999</v>
      </c>
      <c r="F595">
        <v>2061.4799804999998</v>
      </c>
      <c r="G595">
        <v>2123.6699219000002</v>
      </c>
      <c r="H595">
        <v>2116.1398926000002</v>
      </c>
      <c r="I595">
        <v>2107.0500487999998</v>
      </c>
      <c r="J595">
        <v>2142.1689452999999</v>
      </c>
      <c r="L595" t="str">
        <f t="shared" si="73"/>
        <v>25AUG2023:18:00:00</v>
      </c>
      <c r="M595">
        <v>19</v>
      </c>
      <c r="N595">
        <f t="shared" si="74"/>
        <v>-9.819824200000312</v>
      </c>
      <c r="O595">
        <f t="shared" si="69"/>
        <v>-9.819824200000312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0.42819531169582348</v>
      </c>
    </row>
    <row r="596" spans="1:19" x14ac:dyDescent="0.3">
      <c r="A596" t="s">
        <v>622</v>
      </c>
      <c r="B596">
        <v>2220.4750976999999</v>
      </c>
      <c r="C596">
        <v>2244.5144043</v>
      </c>
      <c r="D596">
        <v>2244.5144043</v>
      </c>
      <c r="E596">
        <v>2334.5004883000001</v>
      </c>
      <c r="F596">
        <v>2016.8399658000001</v>
      </c>
      <c r="G596">
        <v>2076.6999512000002</v>
      </c>
      <c r="H596">
        <v>2030.4300536999999</v>
      </c>
      <c r="I596">
        <v>2061.8601073999998</v>
      </c>
      <c r="J596">
        <v>2085.9440918</v>
      </c>
      <c r="L596" t="str">
        <f t="shared" si="73"/>
        <v>25AUG2023:19:00:00</v>
      </c>
      <c r="M596">
        <v>20</v>
      </c>
      <c r="N596">
        <f t="shared" si="74"/>
        <v>24.039306600000145</v>
      </c>
      <c r="O596" t="str">
        <f t="shared" si="69"/>
        <v/>
      </c>
      <c r="P596">
        <f t="shared" si="70"/>
        <v>24.039306600000145</v>
      </c>
      <c r="Q596" t="str">
        <f t="shared" si="71"/>
        <v/>
      </c>
      <c r="R596">
        <f t="shared" si="72"/>
        <v>1</v>
      </c>
      <c r="S596">
        <f t="shared" si="75"/>
        <v>1.0826199593456556</v>
      </c>
    </row>
    <row r="597" spans="1:19" x14ac:dyDescent="0.3">
      <c r="A597" t="s">
        <v>623</v>
      </c>
      <c r="B597">
        <v>1985.4589844</v>
      </c>
      <c r="C597">
        <v>2140.6467284999999</v>
      </c>
      <c r="D597">
        <v>2140.6467284999999</v>
      </c>
      <c r="E597">
        <v>2222.1767577999999</v>
      </c>
      <c r="F597">
        <v>1947.1899414</v>
      </c>
      <c r="G597">
        <v>2011.1400146000001</v>
      </c>
      <c r="H597">
        <v>1938.6400146000001</v>
      </c>
      <c r="I597">
        <v>1994.9699707</v>
      </c>
      <c r="J597">
        <v>2004.0454102000001</v>
      </c>
      <c r="L597" t="str">
        <f t="shared" si="73"/>
        <v>25AUG2023:20:00:00</v>
      </c>
      <c r="M597">
        <v>21</v>
      </c>
      <c r="N597">
        <f t="shared" si="74"/>
        <v>155.18774409999992</v>
      </c>
      <c r="O597" t="str">
        <f t="shared" si="69"/>
        <v/>
      </c>
      <c r="P597">
        <f t="shared" si="70"/>
        <v>155.18774409999992</v>
      </c>
      <c r="Q597" t="str">
        <f t="shared" si="71"/>
        <v/>
      </c>
      <c r="R597">
        <f t="shared" si="72"/>
        <v>1</v>
      </c>
      <c r="S597">
        <f t="shared" si="75"/>
        <v>7.816215057542335</v>
      </c>
    </row>
    <row r="598" spans="1:19" x14ac:dyDescent="0.3">
      <c r="A598" t="s">
        <v>624</v>
      </c>
      <c r="B598">
        <v>1899.1531981999999</v>
      </c>
      <c r="C598">
        <v>2023.4377440999999</v>
      </c>
      <c r="D598">
        <v>2023.4377440999999</v>
      </c>
      <c r="E598">
        <v>2062.7492676000002</v>
      </c>
      <c r="F598">
        <v>1879.6999512</v>
      </c>
      <c r="G598">
        <v>1930.1999512</v>
      </c>
      <c r="H598">
        <v>1837.0999756000001</v>
      </c>
      <c r="I598">
        <v>1918.0300293</v>
      </c>
      <c r="J598">
        <v>1912.2166748</v>
      </c>
      <c r="L598" t="str">
        <f t="shared" si="73"/>
        <v>25AUG2023:21:00:00</v>
      </c>
      <c r="M598">
        <v>22</v>
      </c>
      <c r="N598">
        <f t="shared" si="74"/>
        <v>124.28454590000001</v>
      </c>
      <c r="O598" t="str">
        <f t="shared" si="69"/>
        <v/>
      </c>
      <c r="P598">
        <f t="shared" si="70"/>
        <v>124.28454590000001</v>
      </c>
      <c r="Q598" t="str">
        <f t="shared" si="71"/>
        <v/>
      </c>
      <c r="R598">
        <f t="shared" si="72"/>
        <v>1</v>
      </c>
      <c r="S598">
        <f t="shared" si="75"/>
        <v>6.5442085460928476</v>
      </c>
    </row>
    <row r="599" spans="1:19" x14ac:dyDescent="0.3">
      <c r="A599" t="s">
        <v>625</v>
      </c>
      <c r="B599">
        <v>1941.0751952999999</v>
      </c>
      <c r="C599">
        <v>1937.1220702999999</v>
      </c>
      <c r="D599">
        <v>1937.1220702999999</v>
      </c>
      <c r="E599">
        <v>1990.8742675999999</v>
      </c>
      <c r="F599">
        <v>1838.9499512</v>
      </c>
      <c r="G599">
        <v>1875.3100586</v>
      </c>
      <c r="H599">
        <v>1783.1800536999999</v>
      </c>
      <c r="I599">
        <v>1856.3000488</v>
      </c>
      <c r="J599">
        <v>1850.6944579999999</v>
      </c>
      <c r="L599" t="str">
        <f t="shared" si="73"/>
        <v>25AUG2023:22:00:00</v>
      </c>
      <c r="M599">
        <v>23</v>
      </c>
      <c r="N599">
        <f t="shared" si="74"/>
        <v>-3.953125</v>
      </c>
      <c r="O599">
        <f t="shared" si="69"/>
        <v>-3.953125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0.20365645852215586</v>
      </c>
    </row>
    <row r="600" spans="1:19" x14ac:dyDescent="0.3">
      <c r="A600" t="s">
        <v>626</v>
      </c>
      <c r="B600">
        <v>1899.2965088000001</v>
      </c>
      <c r="C600">
        <v>1795.5085449000001</v>
      </c>
      <c r="D600">
        <v>1795.5085449000001</v>
      </c>
      <c r="E600">
        <v>1874.0427245999999</v>
      </c>
      <c r="F600">
        <v>1728.2700195</v>
      </c>
      <c r="G600">
        <v>1777.7399902</v>
      </c>
      <c r="H600">
        <v>1724.6199951000001</v>
      </c>
      <c r="I600">
        <v>1759.5600586</v>
      </c>
      <c r="J600">
        <v>1754.9567870999999</v>
      </c>
      <c r="L600" t="str">
        <f t="shared" si="73"/>
        <v>25AUG2023:23:00:00</v>
      </c>
      <c r="M600">
        <v>24</v>
      </c>
      <c r="N600">
        <f t="shared" si="74"/>
        <v>-103.78796390000002</v>
      </c>
      <c r="O600">
        <f t="shared" si="69"/>
        <v>-103.78796390000002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5.4645477111719956</v>
      </c>
    </row>
    <row r="601" spans="1:19" x14ac:dyDescent="0.3">
      <c r="A601" t="s">
        <v>627</v>
      </c>
      <c r="B601">
        <v>1679.4168701000001</v>
      </c>
      <c r="C601">
        <v>1677.869751</v>
      </c>
      <c r="D601">
        <v>1677.869751</v>
      </c>
      <c r="E601">
        <v>1752.4298096</v>
      </c>
      <c r="F601">
        <v>1625.7199707</v>
      </c>
      <c r="G601">
        <v>1677.0600586</v>
      </c>
      <c r="H601">
        <v>1666.9799805</v>
      </c>
      <c r="I601">
        <v>1664.4599608999999</v>
      </c>
      <c r="J601">
        <v>1665.2839355000001</v>
      </c>
      <c r="L601" t="str">
        <f t="shared" si="73"/>
        <v>26AUG2023:00:00:00</v>
      </c>
      <c r="M601">
        <v>1</v>
      </c>
      <c r="N601">
        <f t="shared" si="74"/>
        <v>-1.5471191000001454</v>
      </c>
      <c r="O601">
        <f t="shared" si="69"/>
        <v>-1.5471191000001454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9.2122398407729636E-2</v>
      </c>
    </row>
    <row r="602" spans="1:19" x14ac:dyDescent="0.3">
      <c r="A602" t="s">
        <v>628</v>
      </c>
      <c r="B602">
        <v>1556.7713623</v>
      </c>
      <c r="C602">
        <v>1609.8000488</v>
      </c>
      <c r="D602">
        <v>1672.9395752</v>
      </c>
      <c r="E602">
        <v>1737.4267577999999</v>
      </c>
      <c r="F602">
        <v>1578.1899414</v>
      </c>
      <c r="G602">
        <v>1595.4899902</v>
      </c>
      <c r="H602">
        <v>1641.4599608999999</v>
      </c>
      <c r="I602">
        <v>1609.8000488</v>
      </c>
      <c r="J602">
        <v>1627.3339844</v>
      </c>
      <c r="L602" t="str">
        <f t="shared" si="73"/>
        <v>26AUG2023:01:00:00</v>
      </c>
      <c r="M602">
        <v>2</v>
      </c>
      <c r="N602">
        <f t="shared" si="74"/>
        <v>53.028686500000049</v>
      </c>
      <c r="O602" t="str">
        <f t="shared" si="69"/>
        <v/>
      </c>
      <c r="P602">
        <f t="shared" si="70"/>
        <v>53.028686500000049</v>
      </c>
      <c r="Q602" t="str">
        <f t="shared" si="71"/>
        <v/>
      </c>
      <c r="R602">
        <f t="shared" si="72"/>
        <v>1</v>
      </c>
      <c r="S602">
        <f t="shared" si="75"/>
        <v>3.4063246398401485</v>
      </c>
    </row>
    <row r="603" spans="1:19" x14ac:dyDescent="0.3">
      <c r="A603" t="s">
        <v>629</v>
      </c>
      <c r="B603">
        <v>1494.9281006000001</v>
      </c>
      <c r="C603">
        <v>1553.6899414</v>
      </c>
      <c r="D603">
        <v>1639.8679199000001</v>
      </c>
      <c r="E603">
        <v>1694.6990966999999</v>
      </c>
      <c r="F603">
        <v>1513.8199463000001</v>
      </c>
      <c r="G603">
        <v>1531.9000243999999</v>
      </c>
      <c r="H603">
        <v>1593.9100341999999</v>
      </c>
      <c r="I603">
        <v>1553.6899414</v>
      </c>
      <c r="J603">
        <v>1576.8256836</v>
      </c>
      <c r="L603" t="str">
        <f t="shared" si="73"/>
        <v>26AUG2023:02:00:00</v>
      </c>
      <c r="M603">
        <v>3</v>
      </c>
      <c r="N603">
        <f t="shared" si="74"/>
        <v>58.761840799999845</v>
      </c>
      <c r="O603" t="str">
        <f t="shared" si="69"/>
        <v/>
      </c>
      <c r="P603">
        <f t="shared" si="70"/>
        <v>58.761840799999845</v>
      </c>
      <c r="Q603" t="str">
        <f t="shared" si="71"/>
        <v/>
      </c>
      <c r="R603">
        <f t="shared" si="72"/>
        <v>1</v>
      </c>
      <c r="S603">
        <f t="shared" si="75"/>
        <v>3.9307469554164753</v>
      </c>
    </row>
    <row r="604" spans="1:19" x14ac:dyDescent="0.3">
      <c r="A604" t="s">
        <v>630</v>
      </c>
      <c r="B604">
        <v>1490.4941406</v>
      </c>
      <c r="C604">
        <v>1514.5699463000001</v>
      </c>
      <c r="D604">
        <v>1590.8942870999999</v>
      </c>
      <c r="E604">
        <v>1637.6312256000001</v>
      </c>
      <c r="F604">
        <v>1456.6300048999999</v>
      </c>
      <c r="G604">
        <v>1476.3199463000001</v>
      </c>
      <c r="H604">
        <v>1548.3599853999999</v>
      </c>
      <c r="I604">
        <v>1514.5699463000001</v>
      </c>
      <c r="J604">
        <v>1530.3529053</v>
      </c>
      <c r="L604" t="str">
        <f t="shared" si="73"/>
        <v>26AUG2023:03:00:00</v>
      </c>
      <c r="M604">
        <v>4</v>
      </c>
      <c r="N604">
        <f t="shared" si="74"/>
        <v>24.075805700000046</v>
      </c>
      <c r="O604" t="str">
        <f t="shared" si="69"/>
        <v/>
      </c>
      <c r="P604">
        <f t="shared" si="70"/>
        <v>24.075805700000046</v>
      </c>
      <c r="Q604" t="str">
        <f t="shared" si="71"/>
        <v/>
      </c>
      <c r="R604">
        <f t="shared" si="72"/>
        <v>1</v>
      </c>
      <c r="S604">
        <f t="shared" si="75"/>
        <v>1.6152901943182616</v>
      </c>
    </row>
    <row r="605" spans="1:19" x14ac:dyDescent="0.3">
      <c r="A605" t="s">
        <v>631</v>
      </c>
      <c r="B605">
        <v>1496.244751</v>
      </c>
      <c r="C605">
        <v>1432.7299805</v>
      </c>
      <c r="D605">
        <v>1532.8610839999999</v>
      </c>
      <c r="E605">
        <v>1551.5881348</v>
      </c>
      <c r="F605">
        <v>1389.0999756000001</v>
      </c>
      <c r="G605">
        <v>1408.8800048999999</v>
      </c>
      <c r="H605">
        <v>1461.0600586</v>
      </c>
      <c r="I605">
        <v>1432.7299805</v>
      </c>
      <c r="J605">
        <v>1454.5072021000001</v>
      </c>
      <c r="L605" t="str">
        <f t="shared" si="73"/>
        <v>26AUG2023:04:00:00</v>
      </c>
      <c r="M605">
        <v>5</v>
      </c>
      <c r="N605">
        <f t="shared" si="74"/>
        <v>-63.514770499999941</v>
      </c>
      <c r="O605">
        <f t="shared" si="69"/>
        <v>-63.514770499999941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4.2449452509390913</v>
      </c>
    </row>
    <row r="606" spans="1:19" x14ac:dyDescent="0.3">
      <c r="A606" t="s">
        <v>632</v>
      </c>
      <c r="B606">
        <v>1507.3564452999999</v>
      </c>
      <c r="C606">
        <v>1399.0699463000001</v>
      </c>
      <c r="D606">
        <v>1456.2213135</v>
      </c>
      <c r="E606">
        <v>1463.6820068</v>
      </c>
      <c r="F606">
        <v>1352.2199707</v>
      </c>
      <c r="G606">
        <v>1375.2600098</v>
      </c>
      <c r="H606">
        <v>1428.2099608999999</v>
      </c>
      <c r="I606">
        <v>1399.0699463000001</v>
      </c>
      <c r="J606">
        <v>1412.1762695</v>
      </c>
      <c r="L606" t="str">
        <f t="shared" si="73"/>
        <v>26AUG2023:05:00:00</v>
      </c>
      <c r="M606">
        <v>6</v>
      </c>
      <c r="N606">
        <f t="shared" si="74"/>
        <v>-108.28649899999982</v>
      </c>
      <c r="O606">
        <f t="shared" si="69"/>
        <v>-108.28649899999982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7.1838681114637231</v>
      </c>
    </row>
    <row r="607" spans="1:19" x14ac:dyDescent="0.3">
      <c r="A607" t="s">
        <v>633</v>
      </c>
      <c r="B607">
        <v>1535.2154541</v>
      </c>
      <c r="C607">
        <v>1379.3199463000001</v>
      </c>
      <c r="D607">
        <v>1418.744751</v>
      </c>
      <c r="E607">
        <v>1432.2351074000001</v>
      </c>
      <c r="F607">
        <v>1334.4799805</v>
      </c>
      <c r="G607">
        <v>1355.8000488</v>
      </c>
      <c r="H607">
        <v>1401.6700439000001</v>
      </c>
      <c r="I607">
        <v>1379.3199463000001</v>
      </c>
      <c r="J607">
        <v>1387.0739745999999</v>
      </c>
      <c r="L607" t="str">
        <f t="shared" si="73"/>
        <v>26AUG2023:06:00:00</v>
      </c>
      <c r="M607">
        <v>7</v>
      </c>
      <c r="N607">
        <f t="shared" si="74"/>
        <v>-155.8955077999999</v>
      </c>
      <c r="O607">
        <f t="shared" si="69"/>
        <v>-155.8955077999999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10.154633825738264</v>
      </c>
    </row>
    <row r="608" spans="1:19" x14ac:dyDescent="0.3">
      <c r="A608" t="s">
        <v>634</v>
      </c>
      <c r="B608">
        <v>1564.6795654</v>
      </c>
      <c r="C608">
        <v>1374.1899414</v>
      </c>
      <c r="D608">
        <v>1401.6778564000001</v>
      </c>
      <c r="E608">
        <v>1421.6071777</v>
      </c>
      <c r="F608">
        <v>1324.2099608999999</v>
      </c>
      <c r="G608">
        <v>1344.1899414</v>
      </c>
      <c r="H608">
        <v>1396.6700439000001</v>
      </c>
      <c r="I608">
        <v>1374.1899414</v>
      </c>
      <c r="J608">
        <v>1378.4335937999999</v>
      </c>
      <c r="L608" t="str">
        <f t="shared" si="73"/>
        <v>26AUG2023:07:00:00</v>
      </c>
      <c r="M608">
        <v>8</v>
      </c>
      <c r="N608">
        <f t="shared" si="74"/>
        <v>-190.48962400000005</v>
      </c>
      <c r="O608">
        <f t="shared" si="69"/>
        <v>-190.48962400000005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12.174353663991427</v>
      </c>
    </row>
    <row r="609" spans="1:19" x14ac:dyDescent="0.3">
      <c r="A609" t="s">
        <v>635</v>
      </c>
      <c r="B609">
        <v>1539.5522461</v>
      </c>
      <c r="C609">
        <v>1382.2299805</v>
      </c>
      <c r="D609">
        <v>1395.3974608999999</v>
      </c>
      <c r="E609">
        <v>1422.5093993999999</v>
      </c>
      <c r="F609">
        <v>1323.8100586</v>
      </c>
      <c r="G609">
        <v>1343.9499512</v>
      </c>
      <c r="H609">
        <v>1403.8900146000001</v>
      </c>
      <c r="I609">
        <v>1382.2299805</v>
      </c>
      <c r="J609">
        <v>1381.6916504000001</v>
      </c>
      <c r="L609" t="str">
        <f t="shared" si="73"/>
        <v>26AUG2023:08:00:00</v>
      </c>
      <c r="M609">
        <v>9</v>
      </c>
      <c r="N609">
        <f t="shared" si="74"/>
        <v>-157.32226560000004</v>
      </c>
      <c r="O609">
        <f t="shared" si="69"/>
        <v>-157.32226560000004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10.218702612953177</v>
      </c>
    </row>
    <row r="610" spans="1:19" x14ac:dyDescent="0.3">
      <c r="A610" t="s">
        <v>636</v>
      </c>
      <c r="B610">
        <v>1599.722168</v>
      </c>
      <c r="C610">
        <v>1467.0600586</v>
      </c>
      <c r="D610">
        <v>1494.1877440999999</v>
      </c>
      <c r="E610">
        <v>1497.8918457</v>
      </c>
      <c r="F610">
        <v>1410.3699951000001</v>
      </c>
      <c r="G610">
        <v>1436.6400146000001</v>
      </c>
      <c r="H610">
        <v>1486.9000243999999</v>
      </c>
      <c r="I610">
        <v>1467.0600586</v>
      </c>
      <c r="J610">
        <v>1469.7266846</v>
      </c>
      <c r="L610" t="str">
        <f t="shared" si="73"/>
        <v>26AUG2023:09:00:00</v>
      </c>
      <c r="M610">
        <v>10</v>
      </c>
      <c r="N610">
        <f t="shared" si="74"/>
        <v>-132.66210939999996</v>
      </c>
      <c r="O610">
        <f t="shared" si="69"/>
        <v>-132.66210939999996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8.292821844549195</v>
      </c>
    </row>
    <row r="611" spans="1:19" x14ac:dyDescent="0.3">
      <c r="A611" t="s">
        <v>637</v>
      </c>
      <c r="B611">
        <v>1750.0919189000001</v>
      </c>
      <c r="C611">
        <v>1572.7099608999999</v>
      </c>
      <c r="D611">
        <v>1597.5571289</v>
      </c>
      <c r="E611">
        <v>1598.0678711</v>
      </c>
      <c r="F611">
        <v>1517.5100098</v>
      </c>
      <c r="G611">
        <v>1544.7399902</v>
      </c>
      <c r="H611">
        <v>1561.6400146000001</v>
      </c>
      <c r="I611">
        <v>1572.7099608999999</v>
      </c>
      <c r="J611">
        <v>1566.0415039</v>
      </c>
      <c r="L611" t="str">
        <f t="shared" si="73"/>
        <v>26AUG2023:10:00:00</v>
      </c>
      <c r="M611">
        <v>11</v>
      </c>
      <c r="N611">
        <f t="shared" si="74"/>
        <v>-177.38195800000017</v>
      </c>
      <c r="O611">
        <f t="shared" si="69"/>
        <v>-177.38195800000017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10.135579513531583</v>
      </c>
    </row>
    <row r="612" spans="1:19" x14ac:dyDescent="0.3">
      <c r="A612" t="s">
        <v>638</v>
      </c>
      <c r="B612">
        <v>1856.621582</v>
      </c>
      <c r="C612">
        <v>1703.2900391000001</v>
      </c>
      <c r="D612">
        <v>1754.8836670000001</v>
      </c>
      <c r="E612">
        <v>1781.8408202999999</v>
      </c>
      <c r="F612">
        <v>1651.9699707</v>
      </c>
      <c r="G612">
        <v>1685.5699463000001</v>
      </c>
      <c r="H612">
        <v>1676.0200195</v>
      </c>
      <c r="I612">
        <v>1703.2900391000001</v>
      </c>
      <c r="J612">
        <v>1698.5239257999999</v>
      </c>
      <c r="L612" t="str">
        <f t="shared" si="73"/>
        <v>26AUG2023:11:00:00</v>
      </c>
      <c r="M612">
        <v>12</v>
      </c>
      <c r="N612">
        <f t="shared" si="74"/>
        <v>-153.33154289999993</v>
      </c>
      <c r="O612">
        <f t="shared" si="69"/>
        <v>-153.33154289999993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8.2586319359073315</v>
      </c>
    </row>
    <row r="613" spans="1:19" x14ac:dyDescent="0.3">
      <c r="A613" t="s">
        <v>639</v>
      </c>
      <c r="B613">
        <v>2008.6326904</v>
      </c>
      <c r="C613">
        <v>1825.2399902</v>
      </c>
      <c r="D613">
        <v>1880.1417236</v>
      </c>
      <c r="E613">
        <v>1939.9672852000001</v>
      </c>
      <c r="F613">
        <v>1774.1600341999999</v>
      </c>
      <c r="G613">
        <v>1819.4899902</v>
      </c>
      <c r="H613">
        <v>1818.4799805</v>
      </c>
      <c r="I613">
        <v>1825.2399902</v>
      </c>
      <c r="J613">
        <v>1828.5092772999999</v>
      </c>
      <c r="L613" t="str">
        <f t="shared" si="73"/>
        <v>26AUG2023:12:00:00</v>
      </c>
      <c r="M613">
        <v>13</v>
      </c>
      <c r="N613">
        <f t="shared" si="74"/>
        <v>-183.39270020000004</v>
      </c>
      <c r="O613">
        <f t="shared" si="69"/>
        <v>-183.39270020000004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9.1302258036773836</v>
      </c>
    </row>
    <row r="614" spans="1:19" x14ac:dyDescent="0.3">
      <c r="A614" t="s">
        <v>640</v>
      </c>
      <c r="B614">
        <v>2118.6967773000001</v>
      </c>
      <c r="C614">
        <v>1944.4100341999999</v>
      </c>
      <c r="D614">
        <v>1989.6916504000001</v>
      </c>
      <c r="E614">
        <v>2052.4846191000001</v>
      </c>
      <c r="F614">
        <v>1880.75</v>
      </c>
      <c r="G614">
        <v>1935.4799805</v>
      </c>
      <c r="H614">
        <v>1953.5300293</v>
      </c>
      <c r="I614">
        <v>1944.4100341999999</v>
      </c>
      <c r="J614">
        <v>1948.9433594</v>
      </c>
      <c r="L614" t="str">
        <f t="shared" si="73"/>
        <v>26AUG2023:13:00:00</v>
      </c>
      <c r="M614">
        <v>14</v>
      </c>
      <c r="N614">
        <f t="shared" si="74"/>
        <v>-174.28674310000019</v>
      </c>
      <c r="O614">
        <f t="shared" si="69"/>
        <v>-174.28674310000019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8.2261296173823268</v>
      </c>
    </row>
    <row r="615" spans="1:19" x14ac:dyDescent="0.3">
      <c r="A615" t="s">
        <v>641</v>
      </c>
      <c r="B615">
        <v>2230.6330566000001</v>
      </c>
      <c r="C615">
        <v>2055.7399902000002</v>
      </c>
      <c r="D615">
        <v>2094.9943847999998</v>
      </c>
      <c r="E615">
        <v>2125.2822265999998</v>
      </c>
      <c r="F615">
        <v>1969.4399414</v>
      </c>
      <c r="G615">
        <v>2034.2600098</v>
      </c>
      <c r="H615">
        <v>2071.5200195000002</v>
      </c>
      <c r="I615">
        <v>2055.7399902000002</v>
      </c>
      <c r="J615">
        <v>2057.546875</v>
      </c>
      <c r="L615" t="str">
        <f t="shared" si="73"/>
        <v>26AUG2023:14:00:00</v>
      </c>
      <c r="M615">
        <v>15</v>
      </c>
      <c r="N615">
        <f t="shared" si="74"/>
        <v>-174.89306639999995</v>
      </c>
      <c r="O615">
        <f t="shared" si="69"/>
        <v>-174.89306639999995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7.8405126240968279</v>
      </c>
    </row>
    <row r="616" spans="1:19" x14ac:dyDescent="0.3">
      <c r="A616" t="s">
        <v>642</v>
      </c>
      <c r="B616">
        <v>2282.0976562999999</v>
      </c>
      <c r="C616">
        <v>2122.9099120999999</v>
      </c>
      <c r="D616">
        <v>2214.8164062999999</v>
      </c>
      <c r="E616">
        <v>2248.4729004000001</v>
      </c>
      <c r="F616">
        <v>2031.6400146000001</v>
      </c>
      <c r="G616">
        <v>2095.2399902000002</v>
      </c>
      <c r="H616">
        <v>2147.1699219000002</v>
      </c>
      <c r="I616">
        <v>2122.9099120999999</v>
      </c>
      <c r="J616">
        <v>2136.6752929999998</v>
      </c>
      <c r="L616" t="str">
        <f t="shared" si="73"/>
        <v>26AUG2023:15:00:00</v>
      </c>
      <c r="M616">
        <v>16</v>
      </c>
      <c r="N616">
        <f t="shared" si="74"/>
        <v>-159.1877442</v>
      </c>
      <c r="O616">
        <f t="shared" si="69"/>
        <v>-159.1877442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6.975500972122882</v>
      </c>
    </row>
    <row r="617" spans="1:19" x14ac:dyDescent="0.3">
      <c r="A617" t="s">
        <v>643</v>
      </c>
      <c r="B617">
        <v>2142.1667480000001</v>
      </c>
      <c r="C617">
        <v>2139.8898926000002</v>
      </c>
      <c r="D617">
        <v>2268.9611816000001</v>
      </c>
      <c r="E617">
        <v>2302.5214844000002</v>
      </c>
      <c r="F617">
        <v>2066.0600586</v>
      </c>
      <c r="G617">
        <v>2118.2099609000002</v>
      </c>
      <c r="H617">
        <v>2155.8000487999998</v>
      </c>
      <c r="I617">
        <v>2139.8898926000002</v>
      </c>
      <c r="J617">
        <v>2160.9262695000002</v>
      </c>
      <c r="L617" t="str">
        <f t="shared" si="73"/>
        <v>26AUG2023:16:00:00</v>
      </c>
      <c r="M617">
        <v>17</v>
      </c>
      <c r="N617">
        <f t="shared" si="74"/>
        <v>-2.2768553999999313</v>
      </c>
      <c r="O617">
        <f t="shared" si="69"/>
        <v>-2.2768553999999313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0.1062874961590026</v>
      </c>
    </row>
    <row r="618" spans="1:19" x14ac:dyDescent="0.3">
      <c r="A618" t="s">
        <v>644</v>
      </c>
      <c r="B618">
        <v>2246.59375</v>
      </c>
      <c r="C618">
        <v>2131.8000487999998</v>
      </c>
      <c r="D618">
        <v>2287.5874023000001</v>
      </c>
      <c r="E618">
        <v>2336.8674316000001</v>
      </c>
      <c r="F618">
        <v>2056.2800293</v>
      </c>
      <c r="G618">
        <v>2107.8300780999998</v>
      </c>
      <c r="H618">
        <v>2138.0800780999998</v>
      </c>
      <c r="I618">
        <v>2131.8000487999998</v>
      </c>
      <c r="J618">
        <v>2154.8925780999998</v>
      </c>
      <c r="L618" t="str">
        <f t="shared" si="73"/>
        <v>26AUG2023:17:00:00</v>
      </c>
      <c r="M618">
        <v>18</v>
      </c>
      <c r="N618">
        <f t="shared" si="74"/>
        <v>-114.79370120000021</v>
      </c>
      <c r="O618">
        <f t="shared" si="69"/>
        <v>-114.79370120000021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5.1096777599421443</v>
      </c>
    </row>
    <row r="619" spans="1:19" x14ac:dyDescent="0.3">
      <c r="A619" t="s">
        <v>645</v>
      </c>
      <c r="B619">
        <v>2181.5124512000002</v>
      </c>
      <c r="C619">
        <v>2117.1298827999999</v>
      </c>
      <c r="D619">
        <v>2277.9025879000001</v>
      </c>
      <c r="E619">
        <v>2331.5019530999998</v>
      </c>
      <c r="F619">
        <v>2042.6800536999999</v>
      </c>
      <c r="G619">
        <v>2092.6000976999999</v>
      </c>
      <c r="H619">
        <v>2107.1000976999999</v>
      </c>
      <c r="I619">
        <v>2117.1298827999999</v>
      </c>
      <c r="J619">
        <v>2136.3774414</v>
      </c>
      <c r="L619" t="str">
        <f t="shared" si="73"/>
        <v>26AUG2023:18:00:00</v>
      </c>
      <c r="M619">
        <v>19</v>
      </c>
      <c r="N619">
        <f t="shared" si="74"/>
        <v>-64.382568400000309</v>
      </c>
      <c r="O619">
        <f t="shared" si="69"/>
        <v>-64.382568400000309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2.9512812711467644</v>
      </c>
    </row>
    <row r="620" spans="1:19" x14ac:dyDescent="0.3">
      <c r="A620" t="s">
        <v>646</v>
      </c>
      <c r="B620">
        <v>2079.5852051000002</v>
      </c>
      <c r="C620">
        <v>2060.1201172000001</v>
      </c>
      <c r="D620">
        <v>2244.5832519999999</v>
      </c>
      <c r="E620">
        <v>2303.6513672000001</v>
      </c>
      <c r="F620">
        <v>1988.6899414</v>
      </c>
      <c r="G620">
        <v>2034.8800048999999</v>
      </c>
      <c r="H620">
        <v>2022.7399902</v>
      </c>
      <c r="I620">
        <v>2060.1201172000001</v>
      </c>
      <c r="J620">
        <v>2076.1318359000002</v>
      </c>
      <c r="L620" t="str">
        <f t="shared" si="73"/>
        <v>26AUG2023:19:00:00</v>
      </c>
      <c r="M620">
        <v>20</v>
      </c>
      <c r="N620">
        <f t="shared" si="74"/>
        <v>-19.465087900000071</v>
      </c>
      <c r="O620">
        <f t="shared" si="69"/>
        <v>-19.465087900000071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0.93600819299270133</v>
      </c>
    </row>
    <row r="621" spans="1:19" x14ac:dyDescent="0.3">
      <c r="A621" t="s">
        <v>647</v>
      </c>
      <c r="B621">
        <v>1932.9787598</v>
      </c>
      <c r="C621">
        <v>1979.9599608999999</v>
      </c>
      <c r="D621">
        <v>2123.0019530999998</v>
      </c>
      <c r="E621">
        <v>2109.8564452999999</v>
      </c>
      <c r="F621">
        <v>1909.4399414</v>
      </c>
      <c r="G621">
        <v>1957.1999512</v>
      </c>
      <c r="H621">
        <v>1923.4200439000001</v>
      </c>
      <c r="I621">
        <v>1979.9599608999999</v>
      </c>
      <c r="J621">
        <v>1982.2785644999999</v>
      </c>
      <c r="L621" t="str">
        <f t="shared" si="73"/>
        <v>26AUG2023:20:00:00</v>
      </c>
      <c r="M621">
        <v>21</v>
      </c>
      <c r="N621">
        <f t="shared" si="74"/>
        <v>46.981201099999907</v>
      </c>
      <c r="O621" t="str">
        <f t="shared" si="69"/>
        <v/>
      </c>
      <c r="P621">
        <f t="shared" si="70"/>
        <v>46.981201099999907</v>
      </c>
      <c r="Q621" t="str">
        <f t="shared" si="71"/>
        <v/>
      </c>
      <c r="R621">
        <f t="shared" si="72"/>
        <v>1</v>
      </c>
      <c r="S621">
        <f t="shared" si="75"/>
        <v>2.4305078812589187</v>
      </c>
    </row>
    <row r="622" spans="1:19" x14ac:dyDescent="0.3">
      <c r="A622" t="s">
        <v>648</v>
      </c>
      <c r="B622">
        <v>1966.4542236</v>
      </c>
      <c r="C622">
        <v>1897.1300048999999</v>
      </c>
      <c r="D622">
        <v>2000.9696045000001</v>
      </c>
      <c r="E622">
        <v>1989.6730957</v>
      </c>
      <c r="F622">
        <v>1835.2399902</v>
      </c>
      <c r="G622">
        <v>1876.8599853999999</v>
      </c>
      <c r="H622">
        <v>1834.7299805</v>
      </c>
      <c r="I622">
        <v>1897.1300048999999</v>
      </c>
      <c r="J622">
        <v>1890.9620361</v>
      </c>
      <c r="L622" t="str">
        <f t="shared" si="73"/>
        <v>26AUG2023:21:00:00</v>
      </c>
      <c r="M622">
        <v>22</v>
      </c>
      <c r="N622">
        <f t="shared" si="74"/>
        <v>-69.324218700000074</v>
      </c>
      <c r="O622">
        <f t="shared" si="69"/>
        <v>-69.324218700000074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3.5253410869177415</v>
      </c>
    </row>
    <row r="623" spans="1:19" x14ac:dyDescent="0.3">
      <c r="A623" t="s">
        <v>649</v>
      </c>
      <c r="B623">
        <v>1954.135376</v>
      </c>
      <c r="C623">
        <v>1807.0400391000001</v>
      </c>
      <c r="D623">
        <v>1886.1481934000001</v>
      </c>
      <c r="E623">
        <v>1882.1416016000001</v>
      </c>
      <c r="F623">
        <v>1770.7099608999999</v>
      </c>
      <c r="G623">
        <v>1802.7299805</v>
      </c>
      <c r="H623">
        <v>1759.8800048999999</v>
      </c>
      <c r="I623">
        <v>1807.0400391000001</v>
      </c>
      <c r="J623">
        <v>1804.6497803</v>
      </c>
      <c r="L623" t="str">
        <f t="shared" si="73"/>
        <v>26AUG2023:22:00:00</v>
      </c>
      <c r="M623">
        <v>23</v>
      </c>
      <c r="N623">
        <f t="shared" si="74"/>
        <v>-147.09533689999989</v>
      </c>
      <c r="O623">
        <f t="shared" si="69"/>
        <v>-147.09533689999989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7.5273872376792745</v>
      </c>
    </row>
    <row r="624" spans="1:19" x14ac:dyDescent="0.3">
      <c r="A624" t="s">
        <v>650</v>
      </c>
      <c r="B624">
        <v>1986.2429199000001</v>
      </c>
      <c r="C624">
        <v>1719.7800293</v>
      </c>
      <c r="D624">
        <v>1733.4770507999999</v>
      </c>
      <c r="E624">
        <v>1750.4671631000001</v>
      </c>
      <c r="F624">
        <v>1683.4300536999999</v>
      </c>
      <c r="G624">
        <v>1720.4300536999999</v>
      </c>
      <c r="H624">
        <v>1700.5</v>
      </c>
      <c r="I624">
        <v>1719.7800293</v>
      </c>
      <c r="J624">
        <v>1713.1655272999999</v>
      </c>
      <c r="L624" t="str">
        <f t="shared" si="73"/>
        <v>26AUG2023:23:00:00</v>
      </c>
      <c r="M624">
        <v>24</v>
      </c>
      <c r="N624">
        <f t="shared" si="74"/>
        <v>-266.46289060000004</v>
      </c>
      <c r="O624">
        <f t="shared" si="69"/>
        <v>-266.46289060000004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13.41542305476993</v>
      </c>
    </row>
    <row r="625" spans="1:19" x14ac:dyDescent="0.3">
      <c r="A625" t="s">
        <v>651</v>
      </c>
      <c r="B625">
        <v>1901.1308594</v>
      </c>
      <c r="C625">
        <v>1671.4699707</v>
      </c>
      <c r="D625">
        <v>1620.6595459</v>
      </c>
      <c r="E625">
        <v>1637.4754639</v>
      </c>
      <c r="F625">
        <v>1628.0400391000001</v>
      </c>
      <c r="G625">
        <v>1662.3800048999999</v>
      </c>
      <c r="H625">
        <v>1675.7900391000001</v>
      </c>
      <c r="I625">
        <v>1671.4699707</v>
      </c>
      <c r="J625">
        <v>1657.3520507999999</v>
      </c>
      <c r="L625" t="str">
        <f t="shared" si="73"/>
        <v>27AUG2023:00:00:00</v>
      </c>
      <c r="M625">
        <v>1</v>
      </c>
      <c r="N625">
        <f t="shared" si="74"/>
        <v>-229.66088869999999</v>
      </c>
      <c r="O625">
        <f t="shared" si="69"/>
        <v>-229.66088869999999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12.080225175687346</v>
      </c>
    </row>
    <row r="626" spans="1:19" x14ac:dyDescent="0.3">
      <c r="A626" t="s">
        <v>652</v>
      </c>
      <c r="B626">
        <v>1791.1333007999999</v>
      </c>
      <c r="C626">
        <v>1588.0899658000001</v>
      </c>
      <c r="D626">
        <v>1558.3719481999999</v>
      </c>
      <c r="E626">
        <v>1551.3791504000001</v>
      </c>
      <c r="F626">
        <v>1561.9100341999999</v>
      </c>
      <c r="G626">
        <v>1580.6099853999999</v>
      </c>
      <c r="H626">
        <v>1588.0899658000001</v>
      </c>
      <c r="I626">
        <v>1602.6800536999999</v>
      </c>
      <c r="J626">
        <v>1583.1574707</v>
      </c>
      <c r="L626" t="str">
        <f t="shared" si="73"/>
        <v>27AUG2023:01:00:00</v>
      </c>
      <c r="M626">
        <v>2</v>
      </c>
      <c r="N626">
        <f t="shared" si="74"/>
        <v>-203.04333499999984</v>
      </c>
      <c r="O626">
        <f t="shared" si="69"/>
        <v>-203.04333499999984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11.336025906576113</v>
      </c>
    </row>
    <row r="627" spans="1:19" x14ac:dyDescent="0.3">
      <c r="A627" t="s">
        <v>653</v>
      </c>
      <c r="B627">
        <v>1703.8889160000001</v>
      </c>
      <c r="C627">
        <v>1536.0400391000001</v>
      </c>
      <c r="D627">
        <v>1557.0123291</v>
      </c>
      <c r="E627">
        <v>1539.8404541</v>
      </c>
      <c r="F627">
        <v>1502.3100586</v>
      </c>
      <c r="G627">
        <v>1520.9100341999999</v>
      </c>
      <c r="H627">
        <v>1536.0400391000001</v>
      </c>
      <c r="I627">
        <v>1537.4599608999999</v>
      </c>
      <c r="J627">
        <v>1535.7745361</v>
      </c>
      <c r="L627" t="str">
        <f t="shared" si="73"/>
        <v>27AUG2023:02:00:00</v>
      </c>
      <c r="M627">
        <v>3</v>
      </c>
      <c r="N627">
        <f t="shared" si="74"/>
        <v>-167.84887690000005</v>
      </c>
      <c r="O627">
        <f t="shared" si="69"/>
        <v>-167.84887690000005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9.8509283864606143</v>
      </c>
    </row>
    <row r="628" spans="1:19" x14ac:dyDescent="0.3">
      <c r="A628" t="s">
        <v>654</v>
      </c>
      <c r="B628">
        <v>1585.479126</v>
      </c>
      <c r="C628">
        <v>1474.2399902</v>
      </c>
      <c r="D628">
        <v>1511.5625</v>
      </c>
      <c r="E628">
        <v>1498.5087891000001</v>
      </c>
      <c r="F628">
        <v>1430.0899658000001</v>
      </c>
      <c r="G628">
        <v>1449.0799560999999</v>
      </c>
      <c r="H628">
        <v>1474.2399902</v>
      </c>
      <c r="I628">
        <v>1472.4799805</v>
      </c>
      <c r="J628">
        <v>1474.2454834</v>
      </c>
      <c r="L628" t="str">
        <f t="shared" si="73"/>
        <v>27AUG2023:03:00:00</v>
      </c>
      <c r="M628">
        <v>4</v>
      </c>
      <c r="N628">
        <f t="shared" si="74"/>
        <v>-111.23913579999999</v>
      </c>
      <c r="O628">
        <f t="shared" si="69"/>
        <v>-111.23913579999999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7.0161211192130191</v>
      </c>
    </row>
    <row r="629" spans="1:19" x14ac:dyDescent="0.3">
      <c r="A629" t="s">
        <v>655</v>
      </c>
      <c r="B629">
        <v>1492.5098877</v>
      </c>
      <c r="C629">
        <v>1389.6800536999999</v>
      </c>
      <c r="D629">
        <v>1459.9040527</v>
      </c>
      <c r="E629">
        <v>1441.6007079999999</v>
      </c>
      <c r="F629">
        <v>1361.8100586</v>
      </c>
      <c r="G629">
        <v>1379.5500488</v>
      </c>
      <c r="H629">
        <v>1389.6800536999999</v>
      </c>
      <c r="I629">
        <v>1380.3599853999999</v>
      </c>
      <c r="J629">
        <v>1397.1289062999999</v>
      </c>
      <c r="L629" t="str">
        <f t="shared" si="73"/>
        <v>27AUG2023:04:00:00</v>
      </c>
      <c r="M629">
        <v>5</v>
      </c>
      <c r="N629">
        <f t="shared" si="74"/>
        <v>-102.82983400000012</v>
      </c>
      <c r="O629">
        <f t="shared" si="69"/>
        <v>-102.82983400000012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6.8897254783660964</v>
      </c>
    </row>
    <row r="630" spans="1:19" x14ac:dyDescent="0.3">
      <c r="A630" t="s">
        <v>656</v>
      </c>
      <c r="B630">
        <v>1443.1868896000001</v>
      </c>
      <c r="C630">
        <v>1352.8199463000001</v>
      </c>
      <c r="D630">
        <v>1399.3413086</v>
      </c>
      <c r="E630">
        <v>1413.9798584</v>
      </c>
      <c r="F630">
        <v>1319.8699951000001</v>
      </c>
      <c r="G630">
        <v>1338.2700195</v>
      </c>
      <c r="H630">
        <v>1352.8199463000001</v>
      </c>
      <c r="I630">
        <v>1334.3399658000001</v>
      </c>
      <c r="J630">
        <v>1351.8303223</v>
      </c>
      <c r="L630" t="str">
        <f t="shared" si="73"/>
        <v>27AUG2023:05:00:00</v>
      </c>
      <c r="M630">
        <v>6</v>
      </c>
      <c r="N630">
        <f t="shared" si="74"/>
        <v>-90.366943300000003</v>
      </c>
      <c r="O630">
        <f t="shared" si="69"/>
        <v>-90.366943300000003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6.2616244611982648</v>
      </c>
    </row>
    <row r="631" spans="1:19" x14ac:dyDescent="0.3">
      <c r="A631" t="s">
        <v>657</v>
      </c>
      <c r="B631">
        <v>1414.3625488</v>
      </c>
      <c r="C631">
        <v>1330.5300293</v>
      </c>
      <c r="D631">
        <v>1375.6849365</v>
      </c>
      <c r="E631">
        <v>1403.8704834</v>
      </c>
      <c r="F631">
        <v>1305.2900391000001</v>
      </c>
      <c r="G631">
        <v>1318.5200195</v>
      </c>
      <c r="H631">
        <v>1330.5300293</v>
      </c>
      <c r="I631">
        <v>1306.8399658000001</v>
      </c>
      <c r="J631">
        <v>1328.7290039</v>
      </c>
      <c r="L631" t="str">
        <f t="shared" si="73"/>
        <v>27AUG2023:06:00:00</v>
      </c>
      <c r="M631">
        <v>7</v>
      </c>
      <c r="N631">
        <f t="shared" si="74"/>
        <v>-83.832519499999989</v>
      </c>
      <c r="O631">
        <f t="shared" si="69"/>
        <v>-83.832519499999989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5.9272298726466381</v>
      </c>
    </row>
    <row r="632" spans="1:19" x14ac:dyDescent="0.3">
      <c r="A632" t="s">
        <v>658</v>
      </c>
      <c r="B632">
        <v>1376.0064697</v>
      </c>
      <c r="C632">
        <v>1329.8000488</v>
      </c>
      <c r="D632">
        <v>1342.7266846</v>
      </c>
      <c r="E632">
        <v>1367.3736572</v>
      </c>
      <c r="F632">
        <v>1300.0100098</v>
      </c>
      <c r="G632">
        <v>1310.4300536999999</v>
      </c>
      <c r="H632">
        <v>1329.8000488</v>
      </c>
      <c r="I632">
        <v>1308.2199707</v>
      </c>
      <c r="J632">
        <v>1320.9953613</v>
      </c>
      <c r="L632" t="str">
        <f t="shared" si="73"/>
        <v>27AUG2023:07:00:00</v>
      </c>
      <c r="M632">
        <v>8</v>
      </c>
      <c r="N632">
        <f t="shared" si="74"/>
        <v>-46.206420900000012</v>
      </c>
      <c r="O632">
        <f t="shared" si="69"/>
        <v>-46.206420900000012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3.3580089859660349</v>
      </c>
    </row>
    <row r="633" spans="1:19" x14ac:dyDescent="0.3">
      <c r="A633" t="s">
        <v>659</v>
      </c>
      <c r="B633">
        <v>1359.7192382999999</v>
      </c>
      <c r="C633">
        <v>1337.0600586</v>
      </c>
      <c r="D633">
        <v>1347.9945068</v>
      </c>
      <c r="E633">
        <v>1381.9100341999999</v>
      </c>
      <c r="F633">
        <v>1304.0200195</v>
      </c>
      <c r="G633">
        <v>1313.5</v>
      </c>
      <c r="H633">
        <v>1337.0600586</v>
      </c>
      <c r="I633">
        <v>1327.5500488</v>
      </c>
      <c r="J633">
        <v>1330.7340088000001</v>
      </c>
      <c r="L633" t="str">
        <f t="shared" si="73"/>
        <v>27AUG2023:08:00:00</v>
      </c>
      <c r="M633">
        <v>9</v>
      </c>
      <c r="N633">
        <f t="shared" si="74"/>
        <v>-22.659179699999868</v>
      </c>
      <c r="O633">
        <f t="shared" si="69"/>
        <v>-22.659179699999868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1.6664601824954459</v>
      </c>
    </row>
    <row r="634" spans="1:19" x14ac:dyDescent="0.3">
      <c r="A634" t="s">
        <v>660</v>
      </c>
      <c r="B634">
        <v>1448.4069824000001</v>
      </c>
      <c r="C634">
        <v>1416.7199707</v>
      </c>
      <c r="D634">
        <v>1447.6477050999999</v>
      </c>
      <c r="E634">
        <v>1459.8824463000001</v>
      </c>
      <c r="F634">
        <v>1379.1199951000001</v>
      </c>
      <c r="G634">
        <v>1397.1400146000001</v>
      </c>
      <c r="H634">
        <v>1416.7199707</v>
      </c>
      <c r="I634">
        <v>1395.7099608999999</v>
      </c>
      <c r="J634">
        <v>1410.8845214999999</v>
      </c>
      <c r="L634" t="str">
        <f t="shared" si="73"/>
        <v>27AUG2023:09:00:00</v>
      </c>
      <c r="M634">
        <v>10</v>
      </c>
      <c r="N634">
        <f t="shared" si="74"/>
        <v>-31.687011700000085</v>
      </c>
      <c r="O634">
        <f t="shared" si="69"/>
        <v>-31.687011700000085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2.1877146468525668</v>
      </c>
    </row>
    <row r="635" spans="1:19" x14ac:dyDescent="0.3">
      <c r="A635" t="s">
        <v>661</v>
      </c>
      <c r="B635">
        <v>1628.1234131000001</v>
      </c>
      <c r="C635">
        <v>1509.6199951000001</v>
      </c>
      <c r="D635">
        <v>1561.6385498</v>
      </c>
      <c r="E635">
        <v>1613.6645507999999</v>
      </c>
      <c r="F635">
        <v>1470.9899902</v>
      </c>
      <c r="G635">
        <v>1498.1999512</v>
      </c>
      <c r="H635">
        <v>1509.6199951000001</v>
      </c>
      <c r="I635">
        <v>1477.9399414</v>
      </c>
      <c r="J635">
        <v>1505.5146483999999</v>
      </c>
      <c r="L635" t="str">
        <f t="shared" si="73"/>
        <v>27AUG2023:10:00:00</v>
      </c>
      <c r="M635">
        <v>11</v>
      </c>
      <c r="N635">
        <f t="shared" si="74"/>
        <v>-118.50341800000001</v>
      </c>
      <c r="O635">
        <f t="shared" si="69"/>
        <v>-118.50341800000001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7.2785279694716527</v>
      </c>
    </row>
    <row r="636" spans="1:19" x14ac:dyDescent="0.3">
      <c r="A636" t="s">
        <v>662</v>
      </c>
      <c r="B636">
        <v>1822.4700928</v>
      </c>
      <c r="C636">
        <v>1625.4300536999999</v>
      </c>
      <c r="D636">
        <v>1690.0439452999999</v>
      </c>
      <c r="E636">
        <v>1749.6824951000001</v>
      </c>
      <c r="F636">
        <v>1587.1099853999999</v>
      </c>
      <c r="G636">
        <v>1620</v>
      </c>
      <c r="H636">
        <v>1625.4300536999999</v>
      </c>
      <c r="I636">
        <v>1574.9399414</v>
      </c>
      <c r="J636">
        <v>1618.8308105000001</v>
      </c>
      <c r="L636" t="str">
        <f t="shared" si="73"/>
        <v>27AUG2023:11:00:00</v>
      </c>
      <c r="M636">
        <v>12</v>
      </c>
      <c r="N636">
        <f t="shared" si="74"/>
        <v>-197.04003910000006</v>
      </c>
      <c r="O636">
        <f t="shared" si="69"/>
        <v>-197.04003910000006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10.811702199034301</v>
      </c>
    </row>
    <row r="637" spans="1:19" x14ac:dyDescent="0.3">
      <c r="A637" t="s">
        <v>663</v>
      </c>
      <c r="B637">
        <v>1965.1339111</v>
      </c>
      <c r="C637">
        <v>1743.8100586</v>
      </c>
      <c r="D637">
        <v>1773.8564452999999</v>
      </c>
      <c r="E637">
        <v>1860.8804932</v>
      </c>
      <c r="F637">
        <v>1698.5200195</v>
      </c>
      <c r="G637">
        <v>1742.5699463000001</v>
      </c>
      <c r="H637">
        <v>1743.8100586</v>
      </c>
      <c r="I637">
        <v>1695.7199707</v>
      </c>
      <c r="J637">
        <v>1730.7395019999999</v>
      </c>
      <c r="L637" t="str">
        <f t="shared" si="73"/>
        <v>27AUG2023:12:00:00</v>
      </c>
      <c r="M637">
        <v>13</v>
      </c>
      <c r="N637">
        <f t="shared" si="74"/>
        <v>-221.32385249999993</v>
      </c>
      <c r="O637">
        <f t="shared" si="69"/>
        <v>-221.32385249999993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11.262532860985136</v>
      </c>
    </row>
    <row r="638" spans="1:19" x14ac:dyDescent="0.3">
      <c r="A638" t="s">
        <v>664</v>
      </c>
      <c r="B638">
        <v>1960.8937988</v>
      </c>
      <c r="C638">
        <v>1859.1400146000001</v>
      </c>
      <c r="D638">
        <v>1881.2757568</v>
      </c>
      <c r="E638">
        <v>2009.9534911999999</v>
      </c>
      <c r="F638">
        <v>1796.0200195</v>
      </c>
      <c r="G638">
        <v>1854.2700195</v>
      </c>
      <c r="H638">
        <v>1859.1400146000001</v>
      </c>
      <c r="I638">
        <v>1822.7800293</v>
      </c>
      <c r="J638">
        <v>1845.8601074000001</v>
      </c>
      <c r="L638" t="str">
        <f t="shared" si="73"/>
        <v>27AUG2023:13:00:00</v>
      </c>
      <c r="M638">
        <v>14</v>
      </c>
      <c r="N638">
        <f t="shared" si="74"/>
        <v>-101.75378419999993</v>
      </c>
      <c r="O638">
        <f t="shared" si="69"/>
        <v>-101.75378419999993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5.1891532454368399</v>
      </c>
    </row>
    <row r="639" spans="1:19" x14ac:dyDescent="0.3">
      <c r="A639" t="s">
        <v>665</v>
      </c>
      <c r="B639">
        <v>1974.8781738</v>
      </c>
      <c r="C639">
        <v>1969.3000488</v>
      </c>
      <c r="D639">
        <v>2024.7902832</v>
      </c>
      <c r="E639">
        <v>2163.3288573999998</v>
      </c>
      <c r="F639">
        <v>1877.4100341999999</v>
      </c>
      <c r="G639">
        <v>1952.7399902</v>
      </c>
      <c r="H639">
        <v>1969.3000488</v>
      </c>
      <c r="I639">
        <v>1950.4599608999999</v>
      </c>
      <c r="J639">
        <v>1963.9011230000001</v>
      </c>
      <c r="L639" t="str">
        <f t="shared" si="73"/>
        <v>27AUG2023:14:00:00</v>
      </c>
      <c r="M639">
        <v>15</v>
      </c>
      <c r="N639">
        <f t="shared" si="74"/>
        <v>-5.578125</v>
      </c>
      <c r="O639">
        <f t="shared" si="69"/>
        <v>-5.578125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0.2824541318043301</v>
      </c>
    </row>
    <row r="640" spans="1:19" x14ac:dyDescent="0.3">
      <c r="A640" t="s">
        <v>666</v>
      </c>
      <c r="B640">
        <v>2009.9237060999999</v>
      </c>
      <c r="C640">
        <v>2030.4000243999999</v>
      </c>
      <c r="D640">
        <v>2128.8242187999999</v>
      </c>
      <c r="E640">
        <v>2268.0561523000001</v>
      </c>
      <c r="F640">
        <v>1932.0100098</v>
      </c>
      <c r="G640">
        <v>2008.9499512</v>
      </c>
      <c r="H640">
        <v>2030.4000243999999</v>
      </c>
      <c r="I640">
        <v>2015.2399902</v>
      </c>
      <c r="J640">
        <v>2033.5529785000001</v>
      </c>
      <c r="L640" t="str">
        <f t="shared" si="73"/>
        <v>27AUG2023:15:00:00</v>
      </c>
      <c r="M640">
        <v>16</v>
      </c>
      <c r="N640">
        <f t="shared" si="74"/>
        <v>20.476318300000003</v>
      </c>
      <c r="O640" t="str">
        <f t="shared" si="69"/>
        <v/>
      </c>
      <c r="P640">
        <f t="shared" si="70"/>
        <v>20.476318300000003</v>
      </c>
      <c r="Q640" t="str">
        <f t="shared" si="71"/>
        <v/>
      </c>
      <c r="R640">
        <f t="shared" si="72"/>
        <v>1</v>
      </c>
      <c r="S640">
        <f t="shared" si="75"/>
        <v>1.0187609727600897</v>
      </c>
    </row>
    <row r="641" spans="1:19" x14ac:dyDescent="0.3">
      <c r="A641" t="s">
        <v>667</v>
      </c>
      <c r="B641">
        <v>2048.15625</v>
      </c>
      <c r="C641">
        <v>2050.5700683999999</v>
      </c>
      <c r="D641">
        <v>2161.9243164</v>
      </c>
      <c r="E641">
        <v>2285.7797851999999</v>
      </c>
      <c r="F641">
        <v>1963.8599853999999</v>
      </c>
      <c r="G641">
        <v>2034.1199951000001</v>
      </c>
      <c r="H641">
        <v>2050.5700683999999</v>
      </c>
      <c r="I641">
        <v>2036.4200439000001</v>
      </c>
      <c r="J641">
        <v>2058.2797851999999</v>
      </c>
      <c r="L641" t="str">
        <f t="shared" si="73"/>
        <v>27AUG2023:16:00:00</v>
      </c>
      <c r="M641">
        <v>17</v>
      </c>
      <c r="N641">
        <f t="shared" si="74"/>
        <v>2.4138183999998546</v>
      </c>
      <c r="O641" t="str">
        <f t="shared" si="69"/>
        <v/>
      </c>
      <c r="P641">
        <f t="shared" si="70"/>
        <v>2.4138183999998546</v>
      </c>
      <c r="Q641" t="str">
        <f t="shared" si="71"/>
        <v/>
      </c>
      <c r="R641">
        <f t="shared" si="72"/>
        <v>1</v>
      </c>
      <c r="S641">
        <f t="shared" si="75"/>
        <v>0.11785323507422125</v>
      </c>
    </row>
    <row r="642" spans="1:19" x14ac:dyDescent="0.3">
      <c r="A642" t="s">
        <v>668</v>
      </c>
      <c r="B642">
        <v>2142.4960937999999</v>
      </c>
      <c r="C642">
        <v>2034.1600341999999</v>
      </c>
      <c r="D642">
        <v>2174.0793457</v>
      </c>
      <c r="E642">
        <v>2296.2392577999999</v>
      </c>
      <c r="F642">
        <v>1943.7900391000001</v>
      </c>
      <c r="G642">
        <v>2018.0799560999999</v>
      </c>
      <c r="H642">
        <v>2034.1600341999999</v>
      </c>
      <c r="I642">
        <v>2016.2700195</v>
      </c>
      <c r="J642">
        <v>2046.1320800999999</v>
      </c>
      <c r="L642" t="str">
        <f t="shared" si="73"/>
        <v>27AUG2023:17:00:00</v>
      </c>
      <c r="M642">
        <v>18</v>
      </c>
      <c r="N642">
        <f t="shared" si="74"/>
        <v>-108.3360596</v>
      </c>
      <c r="O642">
        <f t="shared" si="69"/>
        <v>-108.3360596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5.0565347546492685</v>
      </c>
    </row>
    <row r="643" spans="1:19" x14ac:dyDescent="0.3">
      <c r="A643" t="s">
        <v>669</v>
      </c>
      <c r="B643">
        <v>2179.2951659999999</v>
      </c>
      <c r="C643">
        <v>2015.75</v>
      </c>
      <c r="D643">
        <v>2123.3327637000002</v>
      </c>
      <c r="E643">
        <v>2253.6215820000002</v>
      </c>
      <c r="F643">
        <v>1925.3399658000001</v>
      </c>
      <c r="G643">
        <v>1998.5500488</v>
      </c>
      <c r="H643">
        <v>2015.75</v>
      </c>
      <c r="I643">
        <v>1992.6600341999999</v>
      </c>
      <c r="J643">
        <v>2019.5786132999999</v>
      </c>
      <c r="L643" t="str">
        <f t="shared" si="73"/>
        <v>27AUG2023:18:00:00</v>
      </c>
      <c r="M643">
        <v>19</v>
      </c>
      <c r="N643">
        <f t="shared" si="74"/>
        <v>-163.54516599999988</v>
      </c>
      <c r="O643">
        <f t="shared" ref="O643:O706" si="76">IF(N643&lt;0,N643,"")</f>
        <v>-163.54516599999988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7.5044981768201611</v>
      </c>
    </row>
    <row r="644" spans="1:19" x14ac:dyDescent="0.3">
      <c r="A644" t="s">
        <v>670</v>
      </c>
      <c r="B644">
        <v>2114.2438965000001</v>
      </c>
      <c r="C644">
        <v>1963.5400391000001</v>
      </c>
      <c r="D644">
        <v>2076.0703125</v>
      </c>
      <c r="E644">
        <v>2187.296875</v>
      </c>
      <c r="F644">
        <v>1880.6300048999999</v>
      </c>
      <c r="G644">
        <v>1950.7199707</v>
      </c>
      <c r="H644">
        <v>1963.5400391000001</v>
      </c>
      <c r="I644">
        <v>1927.4300536999999</v>
      </c>
      <c r="J644">
        <v>1965.6401367000001</v>
      </c>
      <c r="L644" t="str">
        <f t="shared" ref="L644:L707" si="80">A644</f>
        <v>27AUG2023:19:00:00</v>
      </c>
      <c r="M644">
        <v>20</v>
      </c>
      <c r="N644">
        <f t="shared" ref="N644:N674" si="81">C644-B644</f>
        <v>-150.70385740000006</v>
      </c>
      <c r="O644">
        <f t="shared" si="76"/>
        <v>-150.70385740000006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7.1280261302625005</v>
      </c>
    </row>
    <row r="645" spans="1:19" x14ac:dyDescent="0.3">
      <c r="A645" t="s">
        <v>671</v>
      </c>
      <c r="B645">
        <v>1973.1452637</v>
      </c>
      <c r="C645">
        <v>1883.1999512</v>
      </c>
      <c r="D645">
        <v>1914.5217285000001</v>
      </c>
      <c r="E645">
        <v>1959.8033447</v>
      </c>
      <c r="F645">
        <v>1808.3599853999999</v>
      </c>
      <c r="G645">
        <v>1876.3199463000001</v>
      </c>
      <c r="H645">
        <v>1883.1999512</v>
      </c>
      <c r="I645">
        <v>1817.8800048999999</v>
      </c>
      <c r="J645">
        <v>1861.6964111</v>
      </c>
      <c r="L645" t="str">
        <f t="shared" si="80"/>
        <v>27AUG2023:20:00:00</v>
      </c>
      <c r="M645">
        <v>21</v>
      </c>
      <c r="N645">
        <f t="shared" si="81"/>
        <v>-89.9453125</v>
      </c>
      <c r="O645">
        <f t="shared" si="76"/>
        <v>-89.9453125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4.5584739326964936</v>
      </c>
    </row>
    <row r="646" spans="1:19" x14ac:dyDescent="0.3">
      <c r="A646" t="s">
        <v>672</v>
      </c>
      <c r="B646">
        <v>1923.1151123</v>
      </c>
      <c r="C646">
        <v>1812.6700439000001</v>
      </c>
      <c r="D646">
        <v>1825.0051269999999</v>
      </c>
      <c r="E646">
        <v>1870.8919678</v>
      </c>
      <c r="F646">
        <v>1754.9699707</v>
      </c>
      <c r="G646">
        <v>1808.8699951000001</v>
      </c>
      <c r="H646">
        <v>1812.6700439000001</v>
      </c>
      <c r="I646">
        <v>1739.9000243999999</v>
      </c>
      <c r="J646">
        <v>1787.1560059000001</v>
      </c>
      <c r="L646" t="str">
        <f t="shared" si="80"/>
        <v>27AUG2023:21:00:00</v>
      </c>
      <c r="M646">
        <v>22</v>
      </c>
      <c r="N646">
        <f t="shared" si="81"/>
        <v>-110.44506839999985</v>
      </c>
      <c r="O646">
        <f t="shared" si="76"/>
        <v>-110.44506839999985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5.7430295094457549</v>
      </c>
    </row>
    <row r="647" spans="1:19" x14ac:dyDescent="0.3">
      <c r="A647" t="s">
        <v>673</v>
      </c>
      <c r="B647">
        <v>1885.609375</v>
      </c>
      <c r="C647">
        <v>1738.2399902</v>
      </c>
      <c r="D647">
        <v>1756.9038086</v>
      </c>
      <c r="E647">
        <v>1838.4906006000001</v>
      </c>
      <c r="F647">
        <v>1706.1400146000001</v>
      </c>
      <c r="G647">
        <v>1745.9699707</v>
      </c>
      <c r="H647">
        <v>1738.2399902</v>
      </c>
      <c r="I647">
        <v>1664.8100586</v>
      </c>
      <c r="J647">
        <v>1717.5067139</v>
      </c>
      <c r="L647" t="str">
        <f t="shared" si="80"/>
        <v>27AUG2023:22:00:00</v>
      </c>
      <c r="M647">
        <v>23</v>
      </c>
      <c r="N647">
        <f t="shared" si="81"/>
        <v>-147.36938480000003</v>
      </c>
      <c r="O647">
        <f t="shared" si="76"/>
        <v>-147.36938480000003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7.8154779433041384</v>
      </c>
    </row>
    <row r="648" spans="1:19" x14ac:dyDescent="0.3">
      <c r="A648" t="s">
        <v>674</v>
      </c>
      <c r="B648">
        <v>1798.6817627</v>
      </c>
      <c r="C648">
        <v>1651.4000243999999</v>
      </c>
      <c r="D648">
        <v>1661.0018310999999</v>
      </c>
      <c r="E648">
        <v>1765.7138672000001</v>
      </c>
      <c r="F648">
        <v>1615.3599853999999</v>
      </c>
      <c r="G648">
        <v>1655.7700195</v>
      </c>
      <c r="H648">
        <v>1651.4000243999999</v>
      </c>
      <c r="I648">
        <v>1586.6800536999999</v>
      </c>
      <c r="J648">
        <v>1630.7374268000001</v>
      </c>
      <c r="L648" t="str">
        <f t="shared" si="80"/>
        <v>27AUG2023:23:00:00</v>
      </c>
      <c r="M648">
        <v>24</v>
      </c>
      <c r="N648">
        <f t="shared" si="81"/>
        <v>-147.28173830000014</v>
      </c>
      <c r="O648">
        <f t="shared" si="76"/>
        <v>-147.28173830000014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8.1883155405387349</v>
      </c>
    </row>
    <row r="649" spans="1:19" x14ac:dyDescent="0.3">
      <c r="A649" t="s">
        <v>675</v>
      </c>
      <c r="B649">
        <v>1669.2486572</v>
      </c>
      <c r="C649">
        <v>1591.1999512</v>
      </c>
      <c r="D649">
        <v>1528.2678223</v>
      </c>
      <c r="E649">
        <v>1577.9880370999999</v>
      </c>
      <c r="F649">
        <v>1545.7900391000001</v>
      </c>
      <c r="G649">
        <v>1581.5999756000001</v>
      </c>
      <c r="H649">
        <v>1591.1999512</v>
      </c>
      <c r="I649">
        <v>1542.0400391000001</v>
      </c>
      <c r="J649">
        <v>1558.364624</v>
      </c>
      <c r="L649" t="str">
        <f t="shared" si="80"/>
        <v>28AUG2023:00:00:00</v>
      </c>
      <c r="M649">
        <v>1</v>
      </c>
      <c r="N649">
        <f t="shared" si="81"/>
        <v>-78.048706000000038</v>
      </c>
      <c r="O649">
        <f t="shared" si="76"/>
        <v>-78.048706000000038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4.6756788249222883</v>
      </c>
    </row>
    <row r="650" spans="1:19" x14ac:dyDescent="0.3">
      <c r="A650" t="s">
        <v>676</v>
      </c>
      <c r="B650">
        <v>1539.8215332</v>
      </c>
      <c r="C650">
        <v>1550.9699707</v>
      </c>
      <c r="D650">
        <v>1455.5101318</v>
      </c>
      <c r="E650">
        <v>1484.3114014</v>
      </c>
      <c r="F650">
        <v>1513.1800536999999</v>
      </c>
      <c r="G650">
        <v>1527.3399658000001</v>
      </c>
      <c r="H650">
        <v>1550.9699707</v>
      </c>
      <c r="I650">
        <v>1578.0999756000001</v>
      </c>
      <c r="J650">
        <v>1533.8751221</v>
      </c>
      <c r="L650" t="str">
        <f t="shared" si="80"/>
        <v>28AUG2023:01:00:00</v>
      </c>
      <c r="M650">
        <v>2</v>
      </c>
      <c r="N650">
        <f t="shared" si="81"/>
        <v>11.1484375</v>
      </c>
      <c r="O650" t="str">
        <f t="shared" si="76"/>
        <v/>
      </c>
      <c r="P650">
        <f t="shared" si="77"/>
        <v>11.1484375</v>
      </c>
      <c r="Q650" t="str">
        <f t="shared" si="78"/>
        <v/>
      </c>
      <c r="R650">
        <f t="shared" si="79"/>
        <v>1</v>
      </c>
      <c r="S650">
        <f t="shared" si="82"/>
        <v>0.7240084165358911</v>
      </c>
    </row>
    <row r="651" spans="1:19" x14ac:dyDescent="0.3">
      <c r="A651" t="s">
        <v>677</v>
      </c>
      <c r="B651">
        <v>1450.3948975000001</v>
      </c>
      <c r="C651">
        <v>1475.8699951000001</v>
      </c>
      <c r="D651">
        <v>1435.8668213000001</v>
      </c>
      <c r="E651">
        <v>1443.9946289</v>
      </c>
      <c r="F651">
        <v>1444.0500488</v>
      </c>
      <c r="G651">
        <v>1453.8699951000001</v>
      </c>
      <c r="H651">
        <v>1475.8699951000001</v>
      </c>
      <c r="I651">
        <v>1495.7600098</v>
      </c>
      <c r="J651">
        <v>1468.4544678</v>
      </c>
      <c r="L651" t="str">
        <f t="shared" si="80"/>
        <v>28AUG2023:02:00:00</v>
      </c>
      <c r="M651">
        <v>3</v>
      </c>
      <c r="N651">
        <f t="shared" si="81"/>
        <v>25.475097600000026</v>
      </c>
      <c r="O651" t="str">
        <f t="shared" si="76"/>
        <v/>
      </c>
      <c r="P651">
        <f t="shared" si="77"/>
        <v>25.475097600000026</v>
      </c>
      <c r="Q651" t="str">
        <f t="shared" si="78"/>
        <v/>
      </c>
      <c r="R651">
        <f t="shared" si="79"/>
        <v>1</v>
      </c>
      <c r="S651">
        <f t="shared" si="82"/>
        <v>1.7564249325415202</v>
      </c>
    </row>
    <row r="652" spans="1:19" x14ac:dyDescent="0.3">
      <c r="A652" t="s">
        <v>678</v>
      </c>
      <c r="B652">
        <v>1420.1989745999999</v>
      </c>
      <c r="C652">
        <v>1405.2099608999999</v>
      </c>
      <c r="D652">
        <v>1376.9440918</v>
      </c>
      <c r="E652">
        <v>1402.5563964999999</v>
      </c>
      <c r="F652">
        <v>1381.6300048999999</v>
      </c>
      <c r="G652">
        <v>1383.5</v>
      </c>
      <c r="H652">
        <v>1405.2099608999999</v>
      </c>
      <c r="I652">
        <v>1424.5999756000001</v>
      </c>
      <c r="J652">
        <v>1400.8448486</v>
      </c>
      <c r="L652" t="str">
        <f t="shared" si="80"/>
        <v>28AUG2023:03:00:00</v>
      </c>
      <c r="M652">
        <v>4</v>
      </c>
      <c r="N652">
        <f t="shared" si="81"/>
        <v>-14.989013699999987</v>
      </c>
      <c r="O652">
        <f t="shared" si="76"/>
        <v>-14.989013699999987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1.0554164569948132</v>
      </c>
    </row>
    <row r="653" spans="1:19" x14ac:dyDescent="0.3">
      <c r="A653" t="s">
        <v>679</v>
      </c>
      <c r="B653">
        <v>1407.0595702999999</v>
      </c>
      <c r="C653">
        <v>1340.0400391000001</v>
      </c>
      <c r="D653">
        <v>1343.4798584</v>
      </c>
      <c r="E653">
        <v>1382.3369141000001</v>
      </c>
      <c r="F653">
        <v>1312.8699951000001</v>
      </c>
      <c r="G653">
        <v>1317.6600341999999</v>
      </c>
      <c r="H653">
        <v>1340.0400391000001</v>
      </c>
      <c r="I653">
        <v>1334.6600341999999</v>
      </c>
      <c r="J653">
        <v>1334.1590576000001</v>
      </c>
      <c r="L653" t="str">
        <f t="shared" si="80"/>
        <v>28AUG2023:04:00:00</v>
      </c>
      <c r="M653">
        <v>5</v>
      </c>
      <c r="N653">
        <f t="shared" si="81"/>
        <v>-67.019531199999847</v>
      </c>
      <c r="O653">
        <f t="shared" si="76"/>
        <v>-67.019531199999847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4.7630912446521778</v>
      </c>
    </row>
    <row r="654" spans="1:19" x14ac:dyDescent="0.3">
      <c r="A654" t="s">
        <v>680</v>
      </c>
      <c r="B654">
        <v>1390.7274170000001</v>
      </c>
      <c r="C654">
        <v>1305.7900391000001</v>
      </c>
      <c r="D654">
        <v>1328.7248535000001</v>
      </c>
      <c r="E654">
        <v>1409.8088379000001</v>
      </c>
      <c r="F654">
        <v>1292.9000243999999</v>
      </c>
      <c r="G654">
        <v>1287.9300536999999</v>
      </c>
      <c r="H654">
        <v>1305.7900391000001</v>
      </c>
      <c r="I654">
        <v>1299.9100341999999</v>
      </c>
      <c r="J654">
        <v>1305.5380858999999</v>
      </c>
      <c r="L654" t="str">
        <f t="shared" si="80"/>
        <v>28AUG2023:05:00:00</v>
      </c>
      <c r="M654">
        <v>6</v>
      </c>
      <c r="N654">
        <f t="shared" si="81"/>
        <v>-84.937377900000001</v>
      </c>
      <c r="O654">
        <f t="shared" si="76"/>
        <v>-84.937377900000001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6.1074065889361835</v>
      </c>
    </row>
    <row r="655" spans="1:19" x14ac:dyDescent="0.3">
      <c r="A655" t="s">
        <v>681</v>
      </c>
      <c r="B655">
        <v>1390.5311279</v>
      </c>
      <c r="C655">
        <v>1317.0400391000001</v>
      </c>
      <c r="D655">
        <v>1370.5202637</v>
      </c>
      <c r="E655">
        <v>1481.4237060999999</v>
      </c>
      <c r="F655">
        <v>1307.9499512</v>
      </c>
      <c r="G655">
        <v>1302.5300293</v>
      </c>
      <c r="H655">
        <v>1317.0400391000001</v>
      </c>
      <c r="I655">
        <v>1312.2199707</v>
      </c>
      <c r="J655">
        <v>1323.9300536999999</v>
      </c>
      <c r="L655" t="str">
        <f t="shared" si="80"/>
        <v>28AUG2023:06:00:00</v>
      </c>
      <c r="M655">
        <v>7</v>
      </c>
      <c r="N655">
        <f t="shared" si="81"/>
        <v>-73.491088799999943</v>
      </c>
      <c r="O655">
        <f t="shared" si="76"/>
        <v>-73.491088799999943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5.2851092165759166</v>
      </c>
    </row>
    <row r="656" spans="1:19" x14ac:dyDescent="0.3">
      <c r="A656" t="s">
        <v>682</v>
      </c>
      <c r="B656">
        <v>1415.8981934000001</v>
      </c>
      <c r="C656">
        <v>1363.1099853999999</v>
      </c>
      <c r="D656">
        <v>1437.8936768000001</v>
      </c>
      <c r="E656">
        <v>1565.3449707</v>
      </c>
      <c r="F656">
        <v>1360.1600341999999</v>
      </c>
      <c r="G656">
        <v>1350.5899658000001</v>
      </c>
      <c r="H656">
        <v>1363.1099853999999</v>
      </c>
      <c r="I656">
        <v>1371.6899414</v>
      </c>
      <c r="J656">
        <v>1379.09375</v>
      </c>
      <c r="L656" t="str">
        <f t="shared" si="80"/>
        <v>28AUG2023:07:00:00</v>
      </c>
      <c r="M656">
        <v>8</v>
      </c>
      <c r="N656">
        <f t="shared" si="81"/>
        <v>-52.788208000000168</v>
      </c>
      <c r="O656">
        <f t="shared" si="76"/>
        <v>-52.788208000000168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3.728248842047019</v>
      </c>
    </row>
    <row r="657" spans="1:19" x14ac:dyDescent="0.3">
      <c r="A657" t="s">
        <v>683</v>
      </c>
      <c r="B657">
        <v>1466.7714844</v>
      </c>
      <c r="C657">
        <v>1377.4300536999999</v>
      </c>
      <c r="D657">
        <v>1483.0223389</v>
      </c>
      <c r="E657">
        <v>1610.5194091999999</v>
      </c>
      <c r="F657">
        <v>1391.3000488</v>
      </c>
      <c r="G657">
        <v>1364.4899902</v>
      </c>
      <c r="H657">
        <v>1377.4300536999999</v>
      </c>
      <c r="I657">
        <v>1401.5200195</v>
      </c>
      <c r="J657">
        <v>1405.8685303</v>
      </c>
      <c r="L657" t="str">
        <f t="shared" si="80"/>
        <v>28AUG2023:08:00:00</v>
      </c>
      <c r="M657">
        <v>9</v>
      </c>
      <c r="N657">
        <f t="shared" si="81"/>
        <v>-89.341430700000046</v>
      </c>
      <c r="O657">
        <f t="shared" si="76"/>
        <v>-89.341430700000046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6.0910258789593392</v>
      </c>
    </row>
    <row r="658" spans="1:19" x14ac:dyDescent="0.3">
      <c r="A658" t="s">
        <v>684</v>
      </c>
      <c r="B658">
        <v>1483.9355469</v>
      </c>
      <c r="C658">
        <v>1423.9000243999999</v>
      </c>
      <c r="D658">
        <v>1544.4713135</v>
      </c>
      <c r="E658">
        <v>1611.5882568</v>
      </c>
      <c r="F658">
        <v>1433.9599608999999</v>
      </c>
      <c r="G658">
        <v>1405.4300536999999</v>
      </c>
      <c r="H658">
        <v>1423.9000243999999</v>
      </c>
      <c r="I658">
        <v>1443.7800293</v>
      </c>
      <c r="J658">
        <v>1453.1373291</v>
      </c>
      <c r="L658" t="str">
        <f t="shared" si="80"/>
        <v>28AUG2023:09:00:00</v>
      </c>
      <c r="M658">
        <v>10</v>
      </c>
      <c r="N658">
        <f t="shared" si="81"/>
        <v>-60.03552250000007</v>
      </c>
      <c r="O658">
        <f t="shared" si="76"/>
        <v>-60.03552250000007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4.0456960968026303</v>
      </c>
    </row>
    <row r="659" spans="1:19" x14ac:dyDescent="0.3">
      <c r="A659" t="s">
        <v>685</v>
      </c>
      <c r="B659">
        <v>1571.5776367000001</v>
      </c>
      <c r="C659">
        <v>1524.2600098</v>
      </c>
      <c r="D659">
        <v>1592.1469727000001</v>
      </c>
      <c r="E659">
        <v>1720.9726562999999</v>
      </c>
      <c r="F659">
        <v>1506.1600341999999</v>
      </c>
      <c r="G659">
        <v>1501.4899902</v>
      </c>
      <c r="H659">
        <v>1524.2600098</v>
      </c>
      <c r="I659">
        <v>1544.7900391000001</v>
      </c>
      <c r="J659">
        <v>1539.9094238</v>
      </c>
      <c r="L659" t="str">
        <f t="shared" si="80"/>
        <v>28AUG2023:10:00:00</v>
      </c>
      <c r="M659">
        <v>11</v>
      </c>
      <c r="N659">
        <f t="shared" si="81"/>
        <v>-47.31762690000005</v>
      </c>
      <c r="O659">
        <f t="shared" si="76"/>
        <v>-47.31762690000005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3.0108361047537961</v>
      </c>
    </row>
    <row r="660" spans="1:19" x14ac:dyDescent="0.3">
      <c r="A660" t="s">
        <v>686</v>
      </c>
      <c r="B660">
        <v>1668.0852050999999</v>
      </c>
      <c r="C660">
        <v>1659.25</v>
      </c>
      <c r="D660">
        <v>1683.684082</v>
      </c>
      <c r="E660">
        <v>1815.7233887</v>
      </c>
      <c r="F660">
        <v>1634.1300048999999</v>
      </c>
      <c r="G660">
        <v>1634.4899902</v>
      </c>
      <c r="H660">
        <v>1659.25</v>
      </c>
      <c r="I660">
        <v>1670.6899414</v>
      </c>
      <c r="J660">
        <v>1662.5809326000001</v>
      </c>
      <c r="L660" t="str">
        <f t="shared" si="80"/>
        <v>28AUG2023:11:00:00</v>
      </c>
      <c r="M660">
        <v>12</v>
      </c>
      <c r="N660">
        <f t="shared" si="81"/>
        <v>-8.8352050999999392</v>
      </c>
      <c r="O660">
        <f t="shared" si="76"/>
        <v>-8.8352050999999392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0.52966149888430181</v>
      </c>
    </row>
    <row r="661" spans="1:19" x14ac:dyDescent="0.3">
      <c r="A661" t="s">
        <v>687</v>
      </c>
      <c r="B661">
        <v>1823.6092529</v>
      </c>
      <c r="C661">
        <v>1773.1500243999999</v>
      </c>
      <c r="D661">
        <v>1775.8239745999999</v>
      </c>
      <c r="E661">
        <v>1937.2752685999999</v>
      </c>
      <c r="F661">
        <v>1733.9499512</v>
      </c>
      <c r="G661">
        <v>1737.2600098</v>
      </c>
      <c r="H661">
        <v>1773.1500243999999</v>
      </c>
      <c r="I661">
        <v>1776.6999512</v>
      </c>
      <c r="J661">
        <v>1767.2408447</v>
      </c>
      <c r="L661" t="str">
        <f t="shared" si="80"/>
        <v>28AUG2023:12:00:00</v>
      </c>
      <c r="M661">
        <v>13</v>
      </c>
      <c r="N661">
        <f t="shared" si="81"/>
        <v>-50.459228500000108</v>
      </c>
      <c r="O661">
        <f t="shared" si="76"/>
        <v>-50.459228500000108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2.766997832444487</v>
      </c>
    </row>
    <row r="662" spans="1:19" x14ac:dyDescent="0.3">
      <c r="A662" t="s">
        <v>688</v>
      </c>
      <c r="B662">
        <v>1970.0607910000001</v>
      </c>
      <c r="C662">
        <v>1861.4899902</v>
      </c>
      <c r="D662">
        <v>1835.1534423999999</v>
      </c>
      <c r="E662">
        <v>2037.9663086</v>
      </c>
      <c r="F662">
        <v>1825.6700439000001</v>
      </c>
      <c r="G662">
        <v>1814.1999512</v>
      </c>
      <c r="H662">
        <v>1861.4899902</v>
      </c>
      <c r="I662">
        <v>1859.7199707</v>
      </c>
      <c r="J662">
        <v>1847.3807373</v>
      </c>
      <c r="L662" t="str">
        <f t="shared" si="80"/>
        <v>28AUG2023:13:00:00</v>
      </c>
      <c r="M662">
        <v>14</v>
      </c>
      <c r="N662">
        <f t="shared" si="81"/>
        <v>-108.57080080000014</v>
      </c>
      <c r="O662">
        <f t="shared" si="76"/>
        <v>-108.57080080000014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5.5110381007527058</v>
      </c>
    </row>
    <row r="663" spans="1:19" x14ac:dyDescent="0.3">
      <c r="A663" t="s">
        <v>689</v>
      </c>
      <c r="B663">
        <v>2049.7145995999999</v>
      </c>
      <c r="C663">
        <v>1965.5699463000001</v>
      </c>
      <c r="D663">
        <v>1938.8825684000001</v>
      </c>
      <c r="E663">
        <v>2151.5187987999998</v>
      </c>
      <c r="F663">
        <v>1931.3900146000001</v>
      </c>
      <c r="G663">
        <v>1910.5999756000001</v>
      </c>
      <c r="H663">
        <v>1965.5699463000001</v>
      </c>
      <c r="I663">
        <v>1976.6300048999999</v>
      </c>
      <c r="J663">
        <v>1954.6354980000001</v>
      </c>
      <c r="L663" t="str">
        <f t="shared" si="80"/>
        <v>28AUG2023:14:00:00</v>
      </c>
      <c r="M663">
        <v>15</v>
      </c>
      <c r="N663">
        <f t="shared" si="81"/>
        <v>-84.144653299999845</v>
      </c>
      <c r="O663">
        <f t="shared" si="76"/>
        <v>-84.144653299999845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4.1051887573236101</v>
      </c>
    </row>
    <row r="664" spans="1:19" x14ac:dyDescent="0.3">
      <c r="A664" t="s">
        <v>690</v>
      </c>
      <c r="B664">
        <v>2005.7479248</v>
      </c>
      <c r="C664">
        <v>2029.2900391000001</v>
      </c>
      <c r="D664">
        <v>2020.4110106999999</v>
      </c>
      <c r="E664">
        <v>2195.2531737999998</v>
      </c>
      <c r="F664">
        <v>2001.9200439000001</v>
      </c>
      <c r="G664">
        <v>1970.0899658000001</v>
      </c>
      <c r="H664">
        <v>2029.2900391000001</v>
      </c>
      <c r="I664">
        <v>2043.0500488</v>
      </c>
      <c r="J664">
        <v>2022.9853516000001</v>
      </c>
      <c r="L664" t="str">
        <f t="shared" si="80"/>
        <v>28AUG2023:15:00:00</v>
      </c>
      <c r="M664">
        <v>16</v>
      </c>
      <c r="N664">
        <f t="shared" si="81"/>
        <v>23.542114300000094</v>
      </c>
      <c r="O664" t="str">
        <f t="shared" si="76"/>
        <v/>
      </c>
      <c r="P664">
        <f t="shared" si="77"/>
        <v>23.542114300000094</v>
      </c>
      <c r="Q664" t="str">
        <f t="shared" si="78"/>
        <v/>
      </c>
      <c r="R664">
        <f t="shared" si="79"/>
        <v>1</v>
      </c>
      <c r="S664">
        <f t="shared" si="82"/>
        <v>1.1737324520651098</v>
      </c>
    </row>
    <row r="665" spans="1:19" x14ac:dyDescent="0.3">
      <c r="A665" t="s">
        <v>691</v>
      </c>
      <c r="B665">
        <v>2095.8632812999999</v>
      </c>
      <c r="C665">
        <v>2054.9599609000002</v>
      </c>
      <c r="D665">
        <v>2011.0804443</v>
      </c>
      <c r="E665">
        <v>2088.7326659999999</v>
      </c>
      <c r="F665">
        <v>2031.3599853999999</v>
      </c>
      <c r="G665">
        <v>1991.9100341999999</v>
      </c>
      <c r="H665">
        <v>2054.9599609000002</v>
      </c>
      <c r="I665">
        <v>2048.25</v>
      </c>
      <c r="J665">
        <v>2035.5061035000001</v>
      </c>
      <c r="L665" t="str">
        <f t="shared" si="80"/>
        <v>28AUG2023:16:00:00</v>
      </c>
      <c r="M665">
        <v>17</v>
      </c>
      <c r="N665">
        <f t="shared" si="81"/>
        <v>-40.903320399999757</v>
      </c>
      <c r="O665">
        <f t="shared" si="76"/>
        <v>-40.903320399999757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1.9516215950225857</v>
      </c>
    </row>
    <row r="666" spans="1:19" x14ac:dyDescent="0.3">
      <c r="A666" t="s">
        <v>692</v>
      </c>
      <c r="B666">
        <v>2088.1030273000001</v>
      </c>
      <c r="C666">
        <v>2050.6599120999999</v>
      </c>
      <c r="D666">
        <v>2033.4847411999999</v>
      </c>
      <c r="E666">
        <v>2132.9343262000002</v>
      </c>
      <c r="F666">
        <v>2020.6500243999999</v>
      </c>
      <c r="G666">
        <v>1980.3699951000001</v>
      </c>
      <c r="H666">
        <v>2050.6599120999999</v>
      </c>
      <c r="I666">
        <v>2022.6500243999999</v>
      </c>
      <c r="J666">
        <v>2028.7919922000001</v>
      </c>
      <c r="L666" t="str">
        <f t="shared" si="80"/>
        <v>28AUG2023:17:00:00</v>
      </c>
      <c r="M666">
        <v>18</v>
      </c>
      <c r="N666">
        <f t="shared" si="81"/>
        <v>-37.443115200000193</v>
      </c>
      <c r="O666">
        <f t="shared" si="76"/>
        <v>-37.443115200000193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1.7931641643379841</v>
      </c>
    </row>
    <row r="667" spans="1:19" x14ac:dyDescent="0.3">
      <c r="A667" t="s">
        <v>693</v>
      </c>
      <c r="B667">
        <v>2068.7485351999999</v>
      </c>
      <c r="C667">
        <v>2017.6999512</v>
      </c>
      <c r="D667">
        <v>2003.8311768000001</v>
      </c>
      <c r="E667">
        <v>2085.1979980000001</v>
      </c>
      <c r="F667">
        <v>1983.0200195</v>
      </c>
      <c r="G667">
        <v>1942.7800293</v>
      </c>
      <c r="H667">
        <v>2017.6999512</v>
      </c>
      <c r="I667">
        <v>1968.1099853999999</v>
      </c>
      <c r="J667">
        <v>1989.0893555</v>
      </c>
      <c r="L667" t="str">
        <f t="shared" si="80"/>
        <v>28AUG2023:18:00:00</v>
      </c>
      <c r="M667">
        <v>19</v>
      </c>
      <c r="N667">
        <f t="shared" si="81"/>
        <v>-51.048583999999892</v>
      </c>
      <c r="O667">
        <f t="shared" si="76"/>
        <v>-51.048583999999892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2.4676070160970376</v>
      </c>
    </row>
    <row r="668" spans="1:19" x14ac:dyDescent="0.3">
      <c r="A668" t="s">
        <v>694</v>
      </c>
      <c r="B668">
        <v>2086.3244629000001</v>
      </c>
      <c r="C668">
        <v>1990.4499512</v>
      </c>
      <c r="D668">
        <v>1969.8155518000001</v>
      </c>
      <c r="E668">
        <v>2016.6511230000001</v>
      </c>
      <c r="F668">
        <v>1949.6800536999999</v>
      </c>
      <c r="G668">
        <v>1907.0999756000001</v>
      </c>
      <c r="H668">
        <v>1990.4499512</v>
      </c>
      <c r="I668">
        <v>1920.2900391000001</v>
      </c>
      <c r="J668">
        <v>1952.8631591999999</v>
      </c>
      <c r="L668" t="str">
        <f t="shared" si="80"/>
        <v>28AUG2023:19:00:00</v>
      </c>
      <c r="M668">
        <v>20</v>
      </c>
      <c r="N668">
        <f t="shared" si="81"/>
        <v>-95.874511700000085</v>
      </c>
      <c r="O668">
        <f t="shared" si="76"/>
        <v>-95.874511700000085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4.5953787823938992</v>
      </c>
    </row>
    <row r="669" spans="1:19" x14ac:dyDescent="0.3">
      <c r="A669" t="s">
        <v>695</v>
      </c>
      <c r="B669">
        <v>1945.590332</v>
      </c>
      <c r="C669">
        <v>1928.0300293</v>
      </c>
      <c r="D669">
        <v>1843.7232666</v>
      </c>
      <c r="E669">
        <v>1866.1639404</v>
      </c>
      <c r="F669">
        <v>1887.1800536999999</v>
      </c>
      <c r="G669">
        <v>1845.2399902</v>
      </c>
      <c r="H669">
        <v>1928.0300293</v>
      </c>
      <c r="I669">
        <v>1841.1300048999999</v>
      </c>
      <c r="J669">
        <v>1872.7348632999999</v>
      </c>
      <c r="L669" t="str">
        <f t="shared" si="80"/>
        <v>28AUG2023:20:00:00</v>
      </c>
      <c r="M669">
        <v>21</v>
      </c>
      <c r="N669">
        <f t="shared" si="81"/>
        <v>-17.560302699999966</v>
      </c>
      <c r="O669">
        <f t="shared" si="76"/>
        <v>-17.560302699999966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0.90256938530058273</v>
      </c>
    </row>
    <row r="670" spans="1:19" x14ac:dyDescent="0.3">
      <c r="A670" t="s">
        <v>696</v>
      </c>
      <c r="B670">
        <v>1882.3809814000001</v>
      </c>
      <c r="C670">
        <v>1862.5899658000001</v>
      </c>
      <c r="D670">
        <v>1774.8522949000001</v>
      </c>
      <c r="E670">
        <v>1837.2709961</v>
      </c>
      <c r="F670">
        <v>1814.8000488</v>
      </c>
      <c r="G670">
        <v>1788.0500488</v>
      </c>
      <c r="H670">
        <v>1862.5899658000001</v>
      </c>
      <c r="I670">
        <v>1775.9699707</v>
      </c>
      <c r="J670">
        <v>1806.8234863</v>
      </c>
      <c r="L670" t="str">
        <f t="shared" si="80"/>
        <v>28AUG2023:21:00:00</v>
      </c>
      <c r="M670">
        <v>22</v>
      </c>
      <c r="N670">
        <f t="shared" si="81"/>
        <v>-19.791015600000037</v>
      </c>
      <c r="O670">
        <f t="shared" si="76"/>
        <v>-19.791015600000037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1.0513820419754076</v>
      </c>
    </row>
    <row r="671" spans="1:19" x14ac:dyDescent="0.3">
      <c r="A671" t="s">
        <v>697</v>
      </c>
      <c r="B671">
        <v>1852.4444579999999</v>
      </c>
      <c r="C671">
        <v>1792.1300048999999</v>
      </c>
      <c r="D671">
        <v>1748.2601318</v>
      </c>
      <c r="E671">
        <v>1842.0399170000001</v>
      </c>
      <c r="F671">
        <v>1756.5799560999999</v>
      </c>
      <c r="G671">
        <v>1729.0500488</v>
      </c>
      <c r="H671">
        <v>1792.1300048999999</v>
      </c>
      <c r="I671">
        <v>1703.1899414</v>
      </c>
      <c r="J671">
        <v>1746.8111572</v>
      </c>
      <c r="L671" t="str">
        <f t="shared" si="80"/>
        <v>28AUG2023:22:00:00</v>
      </c>
      <c r="M671">
        <v>23</v>
      </c>
      <c r="N671">
        <f t="shared" si="81"/>
        <v>-60.314453100000037</v>
      </c>
      <c r="O671">
        <f t="shared" si="76"/>
        <v>-60.314453100000037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3.2559385432326975</v>
      </c>
    </row>
    <row r="672" spans="1:19" x14ac:dyDescent="0.3">
      <c r="A672" t="s">
        <v>698</v>
      </c>
      <c r="B672">
        <v>1705.6163329999999</v>
      </c>
      <c r="C672">
        <v>1685.6500243999999</v>
      </c>
      <c r="D672">
        <v>1671.5836182</v>
      </c>
      <c r="E672">
        <v>1824.847168</v>
      </c>
      <c r="F672">
        <v>1631.7900391000001</v>
      </c>
      <c r="G672">
        <v>1616.0699463000001</v>
      </c>
      <c r="H672">
        <v>1685.6500243999999</v>
      </c>
      <c r="I672">
        <v>1618.1400146000001</v>
      </c>
      <c r="J672">
        <v>1650.2397461</v>
      </c>
      <c r="L672" t="str">
        <f t="shared" si="80"/>
        <v>28AUG2023:23:00:00</v>
      </c>
      <c r="M672">
        <v>24</v>
      </c>
      <c r="N672">
        <f t="shared" si="81"/>
        <v>-19.966308600000048</v>
      </c>
      <c r="O672">
        <f t="shared" si="76"/>
        <v>-19.966308600000048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1.1706213298791182</v>
      </c>
    </row>
    <row r="673" spans="1:19" x14ac:dyDescent="0.3">
      <c r="A673" t="s">
        <v>699</v>
      </c>
      <c r="B673">
        <v>1551.7659911999999</v>
      </c>
      <c r="C673">
        <v>1603.4599608999999</v>
      </c>
      <c r="D673">
        <v>1549.9263916</v>
      </c>
      <c r="E673">
        <v>1713.0091553</v>
      </c>
      <c r="F673">
        <v>1520.1300048999999</v>
      </c>
      <c r="G673">
        <v>1526.4499512</v>
      </c>
      <c r="H673">
        <v>1603.4599608999999</v>
      </c>
      <c r="I673">
        <v>1561.3699951000001</v>
      </c>
      <c r="J673">
        <v>1564.0922852000001</v>
      </c>
      <c r="L673" t="str">
        <f t="shared" si="80"/>
        <v>29AUG2023:00:00:00</v>
      </c>
      <c r="M673">
        <v>1</v>
      </c>
      <c r="N673">
        <f t="shared" si="81"/>
        <v>51.693969700000025</v>
      </c>
      <c r="O673" t="str">
        <f t="shared" si="76"/>
        <v/>
      </c>
      <c r="P673">
        <f t="shared" si="77"/>
        <v>51.693969700000025</v>
      </c>
      <c r="Q673" t="str">
        <f t="shared" si="78"/>
        <v/>
      </c>
      <c r="R673">
        <f t="shared" si="79"/>
        <v>1</v>
      </c>
      <c r="S673">
        <f t="shared" si="82"/>
        <v>3.3312993062842189</v>
      </c>
    </row>
    <row r="674" spans="1:19" x14ac:dyDescent="0.3">
      <c r="A674" t="s">
        <v>700</v>
      </c>
      <c r="B674">
        <v>1441.4582519999999</v>
      </c>
      <c r="C674">
        <v>1527.6099853999999</v>
      </c>
      <c r="D674">
        <v>1505.8649902</v>
      </c>
      <c r="E674">
        <v>1626.9013672000001</v>
      </c>
      <c r="F674">
        <v>1419.7299805</v>
      </c>
      <c r="G674">
        <v>1450.2800293</v>
      </c>
      <c r="H674">
        <v>1527.6099853999999</v>
      </c>
      <c r="I674">
        <v>1525.9799805</v>
      </c>
      <c r="J674">
        <v>1504.2509766000001</v>
      </c>
      <c r="L674" t="str">
        <f t="shared" si="80"/>
        <v>29AUG2023:01:00:00</v>
      </c>
      <c r="M674">
        <v>2</v>
      </c>
      <c r="N674">
        <f t="shared" si="81"/>
        <v>86.151733400000012</v>
      </c>
      <c r="O674" t="str">
        <f t="shared" si="76"/>
        <v/>
      </c>
      <c r="P674">
        <f t="shared" si="77"/>
        <v>86.151733400000012</v>
      </c>
      <c r="Q674" t="str">
        <f t="shared" si="78"/>
        <v/>
      </c>
      <c r="R674">
        <f t="shared" si="79"/>
        <v>1</v>
      </c>
      <c r="S674">
        <f t="shared" si="82"/>
        <v>5.9767068023278425</v>
      </c>
    </row>
    <row r="675" spans="1:19" x14ac:dyDescent="0.3">
      <c r="A675" t="s">
        <v>701</v>
      </c>
      <c r="B675">
        <v>1378.0446777</v>
      </c>
      <c r="C675">
        <v>1463.8399658000001</v>
      </c>
      <c r="D675">
        <v>1426.6021728999999</v>
      </c>
      <c r="E675">
        <v>1516.0860596</v>
      </c>
      <c r="F675">
        <v>1338.0100098</v>
      </c>
      <c r="G675">
        <v>1377.2399902</v>
      </c>
      <c r="H675">
        <v>1463.8399658000001</v>
      </c>
      <c r="I675">
        <v>1465.3000488</v>
      </c>
      <c r="J675">
        <v>1435.5874022999999</v>
      </c>
      <c r="L675" t="str">
        <f t="shared" si="80"/>
        <v>29AUG2023:02:00:00</v>
      </c>
      <c r="M675">
        <v>3</v>
      </c>
      <c r="N675">
        <f t="shared" ref="N675:N721" si="83">C675-B675</f>
        <v>85.795288100000107</v>
      </c>
      <c r="O675" t="str">
        <f t="shared" si="76"/>
        <v/>
      </c>
      <c r="P675">
        <f t="shared" si="77"/>
        <v>85.795288100000107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6.2258713007182864</v>
      </c>
    </row>
    <row r="676" spans="1:19" x14ac:dyDescent="0.3">
      <c r="A676" t="s">
        <v>702</v>
      </c>
      <c r="B676">
        <v>1328.3889160000001</v>
      </c>
      <c r="C676">
        <v>1416.1600341999999</v>
      </c>
      <c r="D676">
        <v>1345.8830565999999</v>
      </c>
      <c r="E676">
        <v>1413.9606934000001</v>
      </c>
      <c r="F676">
        <v>1274.2399902</v>
      </c>
      <c r="G676">
        <v>1320.4000243999999</v>
      </c>
      <c r="H676">
        <v>1416.1600341999999</v>
      </c>
      <c r="I676">
        <v>1414.3900146000001</v>
      </c>
      <c r="J676">
        <v>1377.8056641000001</v>
      </c>
      <c r="L676" t="str">
        <f t="shared" si="80"/>
        <v>29AUG2023:03:00:00</v>
      </c>
      <c r="M676">
        <v>4</v>
      </c>
      <c r="N676">
        <f t="shared" si="83"/>
        <v>87.771118199999819</v>
      </c>
      <c r="O676" t="str">
        <f t="shared" si="76"/>
        <v/>
      </c>
      <c r="P676">
        <f t="shared" si="77"/>
        <v>87.771118199999819</v>
      </c>
      <c r="Q676" t="str">
        <f t="shared" si="78"/>
        <v/>
      </c>
      <c r="R676">
        <f t="shared" si="79"/>
        <v>1</v>
      </c>
      <c r="S676">
        <f t="shared" si="84"/>
        <v>6.6073359347421574</v>
      </c>
    </row>
    <row r="677" spans="1:19" x14ac:dyDescent="0.3">
      <c r="A677" t="s">
        <v>703</v>
      </c>
      <c r="B677">
        <v>1302.8378906</v>
      </c>
      <c r="C677">
        <v>1374.3900146000001</v>
      </c>
      <c r="D677">
        <v>1280.7932129000001</v>
      </c>
      <c r="E677">
        <v>1345.6676024999999</v>
      </c>
      <c r="F677">
        <v>1236.9899902</v>
      </c>
      <c r="G677">
        <v>1281.3599853999999</v>
      </c>
      <c r="H677">
        <v>1374.3900146000001</v>
      </c>
      <c r="I677">
        <v>1370.5400391000001</v>
      </c>
      <c r="J677">
        <v>1331.4726562999999</v>
      </c>
      <c r="L677" t="str">
        <f t="shared" si="80"/>
        <v>29AUG2023:04:00:00</v>
      </c>
      <c r="M677">
        <v>5</v>
      </c>
      <c r="N677">
        <f t="shared" si="83"/>
        <v>71.552124000000049</v>
      </c>
      <c r="O677" t="str">
        <f t="shared" si="76"/>
        <v/>
      </c>
      <c r="P677">
        <f t="shared" si="77"/>
        <v>71.552124000000049</v>
      </c>
      <c r="Q677" t="str">
        <f t="shared" si="78"/>
        <v/>
      </c>
      <c r="R677">
        <f t="shared" si="79"/>
        <v>1</v>
      </c>
      <c r="S677">
        <f t="shared" si="84"/>
        <v>5.4920204974271911</v>
      </c>
    </row>
    <row r="678" spans="1:19" x14ac:dyDescent="0.3">
      <c r="A678" t="s">
        <v>704</v>
      </c>
      <c r="B678">
        <v>1311.536499</v>
      </c>
      <c r="C678">
        <v>1346.1400146000001</v>
      </c>
      <c r="D678">
        <v>1243.8018798999999</v>
      </c>
      <c r="E678">
        <v>1332.4385986</v>
      </c>
      <c r="F678">
        <v>1215.6999512</v>
      </c>
      <c r="G678">
        <v>1258.3399658000001</v>
      </c>
      <c r="H678">
        <v>1346.1400146000001</v>
      </c>
      <c r="I678">
        <v>1340.0100098</v>
      </c>
      <c r="J678">
        <v>1302.0093993999999</v>
      </c>
      <c r="L678" t="str">
        <f t="shared" si="80"/>
        <v>29AUG2023:05:00:00</v>
      </c>
      <c r="M678">
        <v>6</v>
      </c>
      <c r="N678">
        <f t="shared" si="83"/>
        <v>34.603515600000037</v>
      </c>
      <c r="O678" t="str">
        <f t="shared" si="76"/>
        <v/>
      </c>
      <c r="P678">
        <f t="shared" si="77"/>
        <v>34.603515600000037</v>
      </c>
      <c r="Q678" t="str">
        <f t="shared" si="78"/>
        <v/>
      </c>
      <c r="R678">
        <f t="shared" si="79"/>
        <v>1</v>
      </c>
      <c r="S678">
        <f t="shared" si="84"/>
        <v>2.6383951667669168</v>
      </c>
    </row>
    <row r="679" spans="1:19" x14ac:dyDescent="0.3">
      <c r="A679" t="s">
        <v>705</v>
      </c>
      <c r="B679">
        <v>1351.3411865</v>
      </c>
      <c r="C679">
        <v>1355.5200195</v>
      </c>
      <c r="D679">
        <v>1245.6582031</v>
      </c>
      <c r="E679">
        <v>1345.9826660000001</v>
      </c>
      <c r="F679">
        <v>1217.5400391000001</v>
      </c>
      <c r="G679">
        <v>1255.9799805</v>
      </c>
      <c r="H679">
        <v>1355.5200195</v>
      </c>
      <c r="I679">
        <v>1341.75</v>
      </c>
      <c r="J679">
        <v>1305.6646728999999</v>
      </c>
      <c r="L679" t="str">
        <f t="shared" si="80"/>
        <v>29AUG2023:06:00:00</v>
      </c>
      <c r="M679">
        <v>7</v>
      </c>
      <c r="N679">
        <f t="shared" si="83"/>
        <v>4.1788329999999405</v>
      </c>
      <c r="O679" t="str">
        <f t="shared" si="76"/>
        <v/>
      </c>
      <c r="P679">
        <f t="shared" si="77"/>
        <v>4.1788329999999405</v>
      </c>
      <c r="Q679" t="str">
        <f t="shared" si="78"/>
        <v/>
      </c>
      <c r="R679">
        <f t="shared" si="79"/>
        <v>1</v>
      </c>
      <c r="S679">
        <f t="shared" si="84"/>
        <v>0.30923596806985504</v>
      </c>
    </row>
    <row r="680" spans="1:19" x14ac:dyDescent="0.3">
      <c r="A680" t="s">
        <v>706</v>
      </c>
      <c r="B680">
        <v>1381.8465576000001</v>
      </c>
      <c r="C680">
        <v>1402.1199951000001</v>
      </c>
      <c r="D680">
        <v>1262.6627197</v>
      </c>
      <c r="E680">
        <v>1370.2016602000001</v>
      </c>
      <c r="F680">
        <v>1267.0699463000001</v>
      </c>
      <c r="G680">
        <v>1303.0600586</v>
      </c>
      <c r="H680">
        <v>1402.1199951000001</v>
      </c>
      <c r="I680">
        <v>1383.0500488</v>
      </c>
      <c r="J680">
        <v>1345.0965576000001</v>
      </c>
      <c r="L680" t="str">
        <f t="shared" si="80"/>
        <v>29AUG2023:07:00:00</v>
      </c>
      <c r="M680">
        <v>8</v>
      </c>
      <c r="N680">
        <f t="shared" si="83"/>
        <v>20.2734375</v>
      </c>
      <c r="O680" t="str">
        <f t="shared" si="76"/>
        <v/>
      </c>
      <c r="P680">
        <f t="shared" si="77"/>
        <v>20.2734375</v>
      </c>
      <c r="Q680" t="str">
        <f t="shared" si="78"/>
        <v/>
      </c>
      <c r="R680">
        <f t="shared" si="79"/>
        <v>1</v>
      </c>
      <c r="S680">
        <f t="shared" si="84"/>
        <v>1.467126533586409</v>
      </c>
    </row>
    <row r="681" spans="1:19" x14ac:dyDescent="0.3">
      <c r="A681" t="s">
        <v>707</v>
      </c>
      <c r="B681">
        <v>1422.4658202999999</v>
      </c>
      <c r="C681">
        <v>1413.1500243999999</v>
      </c>
      <c r="D681">
        <v>1263.7103271000001</v>
      </c>
      <c r="E681">
        <v>1322.5465088000001</v>
      </c>
      <c r="F681">
        <v>1284.0899658000001</v>
      </c>
      <c r="G681">
        <v>1316.8100586</v>
      </c>
      <c r="H681">
        <v>1413.1500243999999</v>
      </c>
      <c r="I681">
        <v>1393.25</v>
      </c>
      <c r="J681">
        <v>1354.7520752</v>
      </c>
      <c r="L681" t="str">
        <f t="shared" si="80"/>
        <v>29AUG2023:08:00:00</v>
      </c>
      <c r="M681">
        <v>9</v>
      </c>
      <c r="N681">
        <f t="shared" si="83"/>
        <v>-9.3157959000000119</v>
      </c>
      <c r="O681">
        <f t="shared" si="76"/>
        <v>-9.3157959000000119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0.65490472720358917</v>
      </c>
    </row>
    <row r="682" spans="1:19" x14ac:dyDescent="0.3">
      <c r="A682" t="s">
        <v>708</v>
      </c>
      <c r="B682">
        <v>1432.1323242000001</v>
      </c>
      <c r="C682">
        <v>1465.9399414</v>
      </c>
      <c r="D682">
        <v>1322.7974853999999</v>
      </c>
      <c r="E682">
        <v>1382.9978027</v>
      </c>
      <c r="F682">
        <v>1320.6800536999999</v>
      </c>
      <c r="G682">
        <v>1353.5600586</v>
      </c>
      <c r="H682">
        <v>1465.9399414</v>
      </c>
      <c r="I682">
        <v>1449.0899658000001</v>
      </c>
      <c r="J682">
        <v>1406.4925536999999</v>
      </c>
      <c r="L682" t="str">
        <f t="shared" si="80"/>
        <v>29AUG2023:09:00:00</v>
      </c>
      <c r="M682">
        <v>10</v>
      </c>
      <c r="N682">
        <f t="shared" si="83"/>
        <v>33.807617199999868</v>
      </c>
      <c r="O682" t="str">
        <f t="shared" si="76"/>
        <v/>
      </c>
      <c r="P682">
        <f t="shared" si="77"/>
        <v>33.807617199999868</v>
      </c>
      <c r="Q682" t="str">
        <f t="shared" si="78"/>
        <v/>
      </c>
      <c r="R682">
        <f t="shared" si="79"/>
        <v>1</v>
      </c>
      <c r="S682">
        <f t="shared" si="84"/>
        <v>2.3606489867397591</v>
      </c>
    </row>
    <row r="683" spans="1:19" x14ac:dyDescent="0.3">
      <c r="A683" t="s">
        <v>709</v>
      </c>
      <c r="B683">
        <v>1525.2788086</v>
      </c>
      <c r="C683">
        <v>1567.3900146000001</v>
      </c>
      <c r="D683">
        <v>1430.1359863</v>
      </c>
      <c r="E683">
        <v>1561.1118164</v>
      </c>
      <c r="F683">
        <v>1387.6899414</v>
      </c>
      <c r="G683">
        <v>1421.0300293</v>
      </c>
      <c r="H683">
        <v>1567.3900146000001</v>
      </c>
      <c r="I683">
        <v>1546.7199707</v>
      </c>
      <c r="J683">
        <v>1501.1322021000001</v>
      </c>
      <c r="L683" t="str">
        <f t="shared" si="80"/>
        <v>29AUG2023:10:00:00</v>
      </c>
      <c r="M683">
        <v>11</v>
      </c>
      <c r="N683">
        <f t="shared" si="83"/>
        <v>42.111206000000038</v>
      </c>
      <c r="O683" t="str">
        <f t="shared" si="76"/>
        <v/>
      </c>
      <c r="P683">
        <f t="shared" si="77"/>
        <v>42.111206000000038</v>
      </c>
      <c r="Q683" t="str">
        <f t="shared" si="78"/>
        <v/>
      </c>
      <c r="R683">
        <f t="shared" si="79"/>
        <v>1</v>
      </c>
      <c r="S683">
        <f t="shared" si="84"/>
        <v>2.7608857975711625</v>
      </c>
    </row>
    <row r="684" spans="1:19" x14ac:dyDescent="0.3">
      <c r="A684" t="s">
        <v>710</v>
      </c>
      <c r="B684">
        <v>1601.0682373</v>
      </c>
      <c r="C684">
        <v>1707.8699951000001</v>
      </c>
      <c r="D684">
        <v>1587.527832</v>
      </c>
      <c r="E684">
        <v>1724.2158202999999</v>
      </c>
      <c r="F684">
        <v>1490.1899414</v>
      </c>
      <c r="G684">
        <v>1522.0200195</v>
      </c>
      <c r="H684">
        <v>1707.8699951000001</v>
      </c>
      <c r="I684">
        <v>1672.7700195</v>
      </c>
      <c r="J684">
        <v>1632.9187012</v>
      </c>
      <c r="L684" t="str">
        <f t="shared" si="80"/>
        <v>29AUG2023:11:00:00</v>
      </c>
      <c r="M684">
        <v>12</v>
      </c>
      <c r="N684">
        <f t="shared" si="83"/>
        <v>106.80175780000013</v>
      </c>
      <c r="O684" t="str">
        <f t="shared" si="76"/>
        <v/>
      </c>
      <c r="P684">
        <f t="shared" si="77"/>
        <v>106.80175780000013</v>
      </c>
      <c r="Q684" t="str">
        <f t="shared" si="78"/>
        <v/>
      </c>
      <c r="R684">
        <f t="shared" si="79"/>
        <v>1</v>
      </c>
      <c r="S684">
        <f t="shared" si="84"/>
        <v>6.6706562101380413</v>
      </c>
    </row>
    <row r="685" spans="1:19" x14ac:dyDescent="0.3">
      <c r="A685" t="s">
        <v>711</v>
      </c>
      <c r="B685">
        <v>1699.0621338000001</v>
      </c>
      <c r="C685">
        <v>1854.0799560999999</v>
      </c>
      <c r="D685">
        <v>1722.0557861</v>
      </c>
      <c r="E685">
        <v>1881.6435547000001</v>
      </c>
      <c r="F685">
        <v>1620.5600586</v>
      </c>
      <c r="G685">
        <v>1650.7800293</v>
      </c>
      <c r="H685">
        <v>1854.0799560999999</v>
      </c>
      <c r="I685">
        <v>1805.2700195</v>
      </c>
      <c r="J685">
        <v>1769.3502197</v>
      </c>
      <c r="L685" t="str">
        <f t="shared" si="80"/>
        <v>29AUG2023:12:00:00</v>
      </c>
      <c r="M685">
        <v>13</v>
      </c>
      <c r="N685">
        <f t="shared" si="83"/>
        <v>155.01782229999981</v>
      </c>
      <c r="O685" t="str">
        <f t="shared" si="76"/>
        <v/>
      </c>
      <c r="P685">
        <f t="shared" si="77"/>
        <v>155.01782229999981</v>
      </c>
      <c r="Q685" t="str">
        <f t="shared" si="78"/>
        <v/>
      </c>
      <c r="R685">
        <f t="shared" si="79"/>
        <v>1</v>
      </c>
      <c r="S685">
        <f t="shared" si="84"/>
        <v>9.1237288628932074</v>
      </c>
    </row>
    <row r="686" spans="1:19" x14ac:dyDescent="0.3">
      <c r="A686" t="s">
        <v>712</v>
      </c>
      <c r="B686">
        <v>1752.9005127</v>
      </c>
      <c r="C686">
        <v>1967.4699707</v>
      </c>
      <c r="D686">
        <v>1822.0360106999999</v>
      </c>
      <c r="E686">
        <v>1932.5223389</v>
      </c>
      <c r="F686">
        <v>1732.2700195</v>
      </c>
      <c r="G686">
        <v>1764.5699463000001</v>
      </c>
      <c r="H686">
        <v>1967.4699707</v>
      </c>
      <c r="I686">
        <v>1910.3599853999999</v>
      </c>
      <c r="J686">
        <v>1877.4403076000001</v>
      </c>
      <c r="L686" t="str">
        <f t="shared" si="80"/>
        <v>29AUG2023:13:00:00</v>
      </c>
      <c r="M686">
        <v>14</v>
      </c>
      <c r="N686">
        <f t="shared" si="83"/>
        <v>214.56945799999994</v>
      </c>
      <c r="O686" t="str">
        <f t="shared" si="76"/>
        <v/>
      </c>
      <c r="P686">
        <f t="shared" si="77"/>
        <v>214.56945799999994</v>
      </c>
      <c r="Q686" t="str">
        <f t="shared" si="78"/>
        <v/>
      </c>
      <c r="R686">
        <f t="shared" si="79"/>
        <v>1</v>
      </c>
      <c r="S686">
        <f t="shared" si="84"/>
        <v>12.240823506263782</v>
      </c>
    </row>
    <row r="687" spans="1:19" x14ac:dyDescent="0.3">
      <c r="A687" t="s">
        <v>713</v>
      </c>
      <c r="B687">
        <v>1825.0325928</v>
      </c>
      <c r="C687">
        <v>2082.7700195000002</v>
      </c>
      <c r="D687">
        <v>1933.2591553</v>
      </c>
      <c r="E687">
        <v>1985.1346435999999</v>
      </c>
      <c r="F687">
        <v>1840.7900391000001</v>
      </c>
      <c r="G687">
        <v>1875.1800536999999</v>
      </c>
      <c r="H687">
        <v>2082.7700195000002</v>
      </c>
      <c r="I687">
        <v>2017.8699951000001</v>
      </c>
      <c r="J687">
        <v>1988.440918</v>
      </c>
      <c r="L687" t="str">
        <f t="shared" si="80"/>
        <v>29AUG2023:14:00:00</v>
      </c>
      <c r="M687">
        <v>15</v>
      </c>
      <c r="N687">
        <f t="shared" si="83"/>
        <v>257.73742670000024</v>
      </c>
      <c r="O687" t="str">
        <f t="shared" si="76"/>
        <v/>
      </c>
      <c r="P687">
        <f t="shared" si="77"/>
        <v>257.73742670000024</v>
      </c>
      <c r="Q687" t="str">
        <f t="shared" si="78"/>
        <v/>
      </c>
      <c r="R687">
        <f t="shared" si="79"/>
        <v>1</v>
      </c>
      <c r="S687">
        <f t="shared" si="84"/>
        <v>14.122346511334054</v>
      </c>
    </row>
    <row r="688" spans="1:19" x14ac:dyDescent="0.3">
      <c r="A688" t="s">
        <v>714</v>
      </c>
      <c r="B688">
        <v>1898.9234618999999</v>
      </c>
      <c r="C688">
        <v>2157.6899414</v>
      </c>
      <c r="D688">
        <v>2028.3729248</v>
      </c>
      <c r="E688">
        <v>2040.2133789</v>
      </c>
      <c r="F688">
        <v>1916.2299805</v>
      </c>
      <c r="G688">
        <v>1950.75</v>
      </c>
      <c r="H688">
        <v>2157.6899414</v>
      </c>
      <c r="I688">
        <v>2088.4299316000001</v>
      </c>
      <c r="J688">
        <v>2066.2087402000002</v>
      </c>
      <c r="L688" t="str">
        <f t="shared" si="80"/>
        <v>29AUG2023:15:00:00</v>
      </c>
      <c r="M688">
        <v>16</v>
      </c>
      <c r="N688">
        <f t="shared" si="83"/>
        <v>258.76647950000006</v>
      </c>
      <c r="O688" t="str">
        <f t="shared" si="76"/>
        <v/>
      </c>
      <c r="P688">
        <f t="shared" si="77"/>
        <v>258.76647950000006</v>
      </c>
      <c r="Q688" t="str">
        <f t="shared" si="78"/>
        <v/>
      </c>
      <c r="R688">
        <f t="shared" si="79"/>
        <v>1</v>
      </c>
      <c r="S688">
        <f t="shared" si="84"/>
        <v>13.627009444661182</v>
      </c>
    </row>
    <row r="689" spans="1:19" x14ac:dyDescent="0.3">
      <c r="A689" t="s">
        <v>715</v>
      </c>
      <c r="B689">
        <v>1978.8105469</v>
      </c>
      <c r="C689">
        <v>2198.2700195000002</v>
      </c>
      <c r="D689">
        <v>2052.2700195000002</v>
      </c>
      <c r="E689">
        <v>2031.1130370999999</v>
      </c>
      <c r="F689">
        <v>1966.6800536999999</v>
      </c>
      <c r="G689">
        <v>2000.3399658000001</v>
      </c>
      <c r="H689">
        <v>2198.2700195000002</v>
      </c>
      <c r="I689">
        <v>2129.9699707</v>
      </c>
      <c r="J689">
        <v>2105.6279297000001</v>
      </c>
      <c r="L689" t="str">
        <f t="shared" si="80"/>
        <v>29AUG2023:16:00:00</v>
      </c>
      <c r="M689">
        <v>17</v>
      </c>
      <c r="N689">
        <f t="shared" si="83"/>
        <v>219.45947260000025</v>
      </c>
      <c r="O689" t="str">
        <f t="shared" si="76"/>
        <v/>
      </c>
      <c r="P689">
        <f t="shared" si="77"/>
        <v>219.45947260000025</v>
      </c>
      <c r="Q689" t="str">
        <f t="shared" si="78"/>
        <v/>
      </c>
      <c r="R689">
        <f t="shared" si="79"/>
        <v>1</v>
      </c>
      <c r="S689">
        <f t="shared" si="84"/>
        <v>11.09047417115322</v>
      </c>
    </row>
    <row r="690" spans="1:19" x14ac:dyDescent="0.3">
      <c r="A690" t="s">
        <v>716</v>
      </c>
      <c r="B690">
        <v>2075.6457519999999</v>
      </c>
      <c r="C690">
        <v>2204.2299804999998</v>
      </c>
      <c r="D690">
        <v>2100.1066894999999</v>
      </c>
      <c r="E690">
        <v>2090.7414551000002</v>
      </c>
      <c r="F690">
        <v>1991.5</v>
      </c>
      <c r="G690">
        <v>2024.1400146000001</v>
      </c>
      <c r="H690">
        <v>2204.2299804999998</v>
      </c>
      <c r="I690">
        <v>2139.5100097999998</v>
      </c>
      <c r="J690">
        <v>2124.7075195000002</v>
      </c>
      <c r="L690" t="str">
        <f t="shared" si="80"/>
        <v>29AUG2023:17:00:00</v>
      </c>
      <c r="M690">
        <v>18</v>
      </c>
      <c r="N690">
        <f t="shared" si="83"/>
        <v>128.58422849999988</v>
      </c>
      <c r="O690" t="str">
        <f t="shared" si="76"/>
        <v/>
      </c>
      <c r="P690">
        <f t="shared" si="77"/>
        <v>128.58422849999988</v>
      </c>
      <c r="Q690" t="str">
        <f t="shared" si="78"/>
        <v/>
      </c>
      <c r="R690">
        <f t="shared" si="79"/>
        <v>1</v>
      </c>
      <c r="S690">
        <f t="shared" si="84"/>
        <v>6.1949023997038912</v>
      </c>
    </row>
    <row r="691" spans="1:19" x14ac:dyDescent="0.3">
      <c r="A691" t="s">
        <v>717</v>
      </c>
      <c r="B691">
        <v>2092.6872558999999</v>
      </c>
      <c r="C691">
        <v>2189.7199707</v>
      </c>
      <c r="D691">
        <v>2111.2456054999998</v>
      </c>
      <c r="E691">
        <v>2113.5178222999998</v>
      </c>
      <c r="F691">
        <v>1991.8499756000001</v>
      </c>
      <c r="G691">
        <v>2020.3399658000001</v>
      </c>
      <c r="H691">
        <v>2189.7199707</v>
      </c>
      <c r="I691">
        <v>2132.1101073999998</v>
      </c>
      <c r="J691">
        <v>2120.0170898000001</v>
      </c>
      <c r="L691" t="str">
        <f t="shared" si="80"/>
        <v>29AUG2023:18:00:00</v>
      </c>
      <c r="M691">
        <v>19</v>
      </c>
      <c r="N691">
        <f t="shared" si="83"/>
        <v>97.032714800000122</v>
      </c>
      <c r="O691" t="str">
        <f t="shared" si="76"/>
        <v/>
      </c>
      <c r="P691">
        <f t="shared" si="77"/>
        <v>97.032714800000122</v>
      </c>
      <c r="Q691" t="str">
        <f t="shared" si="78"/>
        <v/>
      </c>
      <c r="R691">
        <f t="shared" si="79"/>
        <v>1</v>
      </c>
      <c r="S691">
        <f t="shared" si="84"/>
        <v>4.6367518379266546</v>
      </c>
    </row>
    <row r="692" spans="1:19" x14ac:dyDescent="0.3">
      <c r="A692" t="s">
        <v>718</v>
      </c>
      <c r="B692">
        <v>2109.3615722999998</v>
      </c>
      <c r="C692">
        <v>2149.6999512000002</v>
      </c>
      <c r="D692">
        <v>2073.2729491999999</v>
      </c>
      <c r="E692">
        <v>2067.1152344000002</v>
      </c>
      <c r="F692">
        <v>1947.8000488</v>
      </c>
      <c r="G692">
        <v>1976.0300293</v>
      </c>
      <c r="H692">
        <v>2149.6999512000002</v>
      </c>
      <c r="I692">
        <v>2093.5900879000001</v>
      </c>
      <c r="J692">
        <v>2080.0249023000001</v>
      </c>
      <c r="L692" t="str">
        <f t="shared" si="80"/>
        <v>29AUG2023:19:00:00</v>
      </c>
      <c r="M692">
        <v>20</v>
      </c>
      <c r="N692">
        <f t="shared" si="83"/>
        <v>40.338378900000407</v>
      </c>
      <c r="O692" t="str">
        <f t="shared" si="76"/>
        <v/>
      </c>
      <c r="P692">
        <f t="shared" si="77"/>
        <v>40.338378900000407</v>
      </c>
      <c r="Q692" t="str">
        <f t="shared" si="78"/>
        <v/>
      </c>
      <c r="R692">
        <f t="shared" si="79"/>
        <v>1</v>
      </c>
      <c r="S692">
        <f t="shared" si="84"/>
        <v>1.9123501361606943</v>
      </c>
    </row>
    <row r="693" spans="1:19" x14ac:dyDescent="0.3">
      <c r="A693" t="s">
        <v>719</v>
      </c>
      <c r="B693">
        <v>2082.8432616999999</v>
      </c>
      <c r="C693">
        <v>2092.4299316000001</v>
      </c>
      <c r="D693">
        <v>1940.9293213000001</v>
      </c>
      <c r="E693">
        <v>1948.0350341999999</v>
      </c>
      <c r="F693">
        <v>1894.3299560999999</v>
      </c>
      <c r="G693">
        <v>1919.4100341999999</v>
      </c>
      <c r="H693">
        <v>2092.4299316000001</v>
      </c>
      <c r="I693">
        <v>2041.2900391000001</v>
      </c>
      <c r="J693">
        <v>2009.6760254000001</v>
      </c>
      <c r="L693" t="str">
        <f t="shared" si="80"/>
        <v>29AUG2023:20:00:00</v>
      </c>
      <c r="M693">
        <v>21</v>
      </c>
      <c r="N693">
        <f t="shared" si="83"/>
        <v>9.5866699000002882</v>
      </c>
      <c r="O693" t="str">
        <f t="shared" si="76"/>
        <v/>
      </c>
      <c r="P693">
        <f t="shared" si="77"/>
        <v>9.5866699000002882</v>
      </c>
      <c r="Q693" t="str">
        <f t="shared" si="78"/>
        <v/>
      </c>
      <c r="R693">
        <f t="shared" si="79"/>
        <v>1</v>
      </c>
      <c r="S693">
        <f t="shared" si="84"/>
        <v>0.46026842615971614</v>
      </c>
    </row>
    <row r="694" spans="1:19" x14ac:dyDescent="0.3">
      <c r="A694" t="s">
        <v>720</v>
      </c>
      <c r="B694">
        <v>1941.4379882999999</v>
      </c>
      <c r="C694">
        <v>2015.7399902</v>
      </c>
      <c r="D694">
        <v>1855.2126464999999</v>
      </c>
      <c r="E694">
        <v>1899.1503906</v>
      </c>
      <c r="F694">
        <v>1835.8399658000001</v>
      </c>
      <c r="G694">
        <v>1860.6999512</v>
      </c>
      <c r="H694">
        <v>2015.7399902</v>
      </c>
      <c r="I694">
        <v>1971.6600341999999</v>
      </c>
      <c r="J694">
        <v>1936.916626</v>
      </c>
      <c r="L694" t="str">
        <f t="shared" si="80"/>
        <v>29AUG2023:21:00:00</v>
      </c>
      <c r="M694">
        <v>22</v>
      </c>
      <c r="N694">
        <f t="shared" si="83"/>
        <v>74.30200190000005</v>
      </c>
      <c r="O694" t="str">
        <f t="shared" si="76"/>
        <v/>
      </c>
      <c r="P694">
        <f t="shared" si="77"/>
        <v>74.30200190000005</v>
      </c>
      <c r="Q694" t="str">
        <f t="shared" si="78"/>
        <v/>
      </c>
      <c r="R694">
        <f t="shared" si="79"/>
        <v>1</v>
      </c>
      <c r="S694">
        <f t="shared" si="84"/>
        <v>3.827163285553191</v>
      </c>
    </row>
    <row r="695" spans="1:19" x14ac:dyDescent="0.3">
      <c r="A695" t="s">
        <v>721</v>
      </c>
      <c r="B695">
        <v>1693.3056641000001</v>
      </c>
      <c r="C695">
        <v>1930.1400146000001</v>
      </c>
      <c r="D695">
        <v>1807.6022949000001</v>
      </c>
      <c r="E695">
        <v>1885.0198975000001</v>
      </c>
      <c r="F695">
        <v>1744.8900146000001</v>
      </c>
      <c r="G695">
        <v>1773.0100098</v>
      </c>
      <c r="H695">
        <v>1930.1400146000001</v>
      </c>
      <c r="I695">
        <v>1892.2600098</v>
      </c>
      <c r="J695">
        <v>1860.0305175999999</v>
      </c>
      <c r="L695" t="str">
        <f t="shared" si="80"/>
        <v>29AUG2023:22:00:00</v>
      </c>
      <c r="M695">
        <v>23</v>
      </c>
      <c r="N695">
        <f t="shared" si="83"/>
        <v>236.83435050000003</v>
      </c>
      <c r="O695" t="str">
        <f t="shared" si="76"/>
        <v/>
      </c>
      <c r="P695">
        <f t="shared" si="77"/>
        <v>236.83435050000003</v>
      </c>
      <c r="Q695" t="str">
        <f t="shared" si="78"/>
        <v/>
      </c>
      <c r="R695">
        <f t="shared" si="79"/>
        <v>1</v>
      </c>
      <c r="S695">
        <f t="shared" si="84"/>
        <v>13.986509082273614</v>
      </c>
    </row>
    <row r="696" spans="1:19" x14ac:dyDescent="0.3">
      <c r="A696" t="s">
        <v>722</v>
      </c>
      <c r="B696">
        <v>1425.0095214999999</v>
      </c>
      <c r="C696">
        <v>1785.3599853999999</v>
      </c>
      <c r="D696">
        <v>1717.7625731999999</v>
      </c>
      <c r="E696">
        <v>1817.5482178</v>
      </c>
      <c r="F696">
        <v>1617.2900391000001</v>
      </c>
      <c r="G696">
        <v>1645.9200439000001</v>
      </c>
      <c r="H696">
        <v>1785.3599853999999</v>
      </c>
      <c r="I696">
        <v>1747.9399414</v>
      </c>
      <c r="J696">
        <v>1729.8635254000001</v>
      </c>
      <c r="L696" t="str">
        <f t="shared" si="80"/>
        <v>29AUG2023:23:00:00</v>
      </c>
      <c r="M696">
        <v>24</v>
      </c>
      <c r="N696">
        <f t="shared" si="83"/>
        <v>360.35046390000002</v>
      </c>
      <c r="O696" t="str">
        <f t="shared" si="76"/>
        <v/>
      </c>
      <c r="P696">
        <f t="shared" si="77"/>
        <v>360.35046390000002</v>
      </c>
      <c r="Q696" t="str">
        <f t="shared" si="78"/>
        <v/>
      </c>
      <c r="R696">
        <f t="shared" si="79"/>
        <v>1</v>
      </c>
      <c r="S696">
        <f t="shared" si="84"/>
        <v>25.287582887213716</v>
      </c>
    </row>
    <row r="697" spans="1:19" x14ac:dyDescent="0.3">
      <c r="A697" t="s">
        <v>723</v>
      </c>
      <c r="B697">
        <v>1342.9318848</v>
      </c>
      <c r="C697">
        <v>1654.7700195</v>
      </c>
      <c r="D697">
        <v>1581.7137451000001</v>
      </c>
      <c r="E697">
        <v>1697.5180664</v>
      </c>
      <c r="F697">
        <v>1514.3900146000001</v>
      </c>
      <c r="G697">
        <v>1540.6700439000001</v>
      </c>
      <c r="H697">
        <v>1654.7700195</v>
      </c>
      <c r="I697">
        <v>1619.8900146000001</v>
      </c>
      <c r="J697">
        <v>1604.2468262</v>
      </c>
      <c r="L697" t="str">
        <f t="shared" si="80"/>
        <v>30AUG2023:00:00:00</v>
      </c>
      <c r="M697">
        <v>1</v>
      </c>
      <c r="N697">
        <f t="shared" si="83"/>
        <v>311.83813469999996</v>
      </c>
      <c r="O697" t="str">
        <f t="shared" si="76"/>
        <v/>
      </c>
      <c r="P697">
        <f t="shared" si="77"/>
        <v>311.83813469999996</v>
      </c>
      <c r="Q697" t="str">
        <f t="shared" si="78"/>
        <v/>
      </c>
      <c r="R697">
        <f t="shared" si="79"/>
        <v>1</v>
      </c>
      <c r="S697">
        <f t="shared" si="84"/>
        <v>23.22069631598935</v>
      </c>
    </row>
    <row r="698" spans="1:19" x14ac:dyDescent="0.3">
      <c r="A698" t="s">
        <v>724</v>
      </c>
      <c r="B698">
        <v>1251.1185303</v>
      </c>
      <c r="C698">
        <v>1506.25</v>
      </c>
      <c r="D698">
        <v>1504.0551757999999</v>
      </c>
      <c r="E698">
        <v>1582.3173827999999</v>
      </c>
      <c r="F698">
        <v>1438.7399902</v>
      </c>
      <c r="G698">
        <v>1460.6700439000001</v>
      </c>
      <c r="H698">
        <v>1499.6999512</v>
      </c>
      <c r="I698">
        <v>1506.25</v>
      </c>
      <c r="J698">
        <v>1492.5371094</v>
      </c>
      <c r="L698" t="str">
        <f t="shared" si="80"/>
        <v>30AUG2023:01:00:00</v>
      </c>
      <c r="M698">
        <v>2</v>
      </c>
      <c r="N698">
        <f t="shared" si="83"/>
        <v>255.13146970000003</v>
      </c>
      <c r="O698" t="str">
        <f t="shared" si="76"/>
        <v/>
      </c>
      <c r="P698">
        <f t="shared" si="77"/>
        <v>255.13146970000003</v>
      </c>
      <c r="Q698" t="str">
        <f t="shared" si="78"/>
        <v/>
      </c>
      <c r="R698">
        <f t="shared" si="79"/>
        <v>1</v>
      </c>
      <c r="S698">
        <f t="shared" si="84"/>
        <v>20.392270078425202</v>
      </c>
    </row>
    <row r="699" spans="1:19" x14ac:dyDescent="0.3">
      <c r="A699" t="s">
        <v>725</v>
      </c>
      <c r="B699">
        <v>1219.9870605000001</v>
      </c>
      <c r="C699">
        <v>1425.0300293</v>
      </c>
      <c r="D699">
        <v>1423.5827637</v>
      </c>
      <c r="E699">
        <v>1462.0749512</v>
      </c>
      <c r="F699">
        <v>1358.3299560999999</v>
      </c>
      <c r="G699">
        <v>1388.9799805</v>
      </c>
      <c r="H699">
        <v>1418.6800536999999</v>
      </c>
      <c r="I699">
        <v>1425.0300293</v>
      </c>
      <c r="J699">
        <v>1412.5606689000001</v>
      </c>
      <c r="L699" t="str">
        <f t="shared" si="80"/>
        <v>30AUG2023:02:00:00</v>
      </c>
      <c r="M699">
        <v>3</v>
      </c>
      <c r="N699">
        <f t="shared" si="83"/>
        <v>205.04296879999993</v>
      </c>
      <c r="O699" t="str">
        <f t="shared" si="76"/>
        <v/>
      </c>
      <c r="P699">
        <f t="shared" si="77"/>
        <v>205.04296879999993</v>
      </c>
      <c r="Q699" t="str">
        <f t="shared" si="78"/>
        <v/>
      </c>
      <c r="R699">
        <f t="shared" si="79"/>
        <v>1</v>
      </c>
      <c r="S699">
        <f t="shared" si="84"/>
        <v>16.806978978610235</v>
      </c>
    </row>
    <row r="700" spans="1:19" x14ac:dyDescent="0.3">
      <c r="A700" t="s">
        <v>726</v>
      </c>
      <c r="B700">
        <v>1230.5292969</v>
      </c>
      <c r="C700">
        <v>1363.9100341999999</v>
      </c>
      <c r="D700">
        <v>1350.3024902</v>
      </c>
      <c r="E700">
        <v>1401.1042480000001</v>
      </c>
      <c r="F700">
        <v>1315.0200195</v>
      </c>
      <c r="G700">
        <v>1347.8299560999999</v>
      </c>
      <c r="H700">
        <v>1360.1700439000001</v>
      </c>
      <c r="I700">
        <v>1363.9100341999999</v>
      </c>
      <c r="J700">
        <v>1353.5695800999999</v>
      </c>
      <c r="L700" t="str">
        <f t="shared" si="80"/>
        <v>30AUG2023:03:00:00</v>
      </c>
      <c r="M700">
        <v>4</v>
      </c>
      <c r="N700">
        <f t="shared" si="83"/>
        <v>133.38073729999996</v>
      </c>
      <c r="O700" t="str">
        <f t="shared" si="76"/>
        <v/>
      </c>
      <c r="P700">
        <f t="shared" si="77"/>
        <v>133.38073729999996</v>
      </c>
      <c r="Q700" t="str">
        <f t="shared" si="78"/>
        <v/>
      </c>
      <c r="R700">
        <f t="shared" si="79"/>
        <v>1</v>
      </c>
      <c r="S700">
        <f t="shared" si="84"/>
        <v>10.839297986323301</v>
      </c>
    </row>
    <row r="701" spans="1:19" x14ac:dyDescent="0.3">
      <c r="A701" t="s">
        <v>727</v>
      </c>
      <c r="B701">
        <v>1218.2297363</v>
      </c>
      <c r="C701">
        <v>1315.9499512</v>
      </c>
      <c r="D701">
        <v>1308.1813964999999</v>
      </c>
      <c r="E701">
        <v>1365.1159668</v>
      </c>
      <c r="F701">
        <v>1277.6999512</v>
      </c>
      <c r="G701">
        <v>1309.0100098</v>
      </c>
      <c r="H701">
        <v>1314.1099853999999</v>
      </c>
      <c r="I701">
        <v>1315.9499512</v>
      </c>
      <c r="J701">
        <v>1309.3253173999999</v>
      </c>
      <c r="L701" t="str">
        <f t="shared" si="80"/>
        <v>30AUG2023:04:00:00</v>
      </c>
      <c r="M701">
        <v>5</v>
      </c>
      <c r="N701">
        <f t="shared" si="83"/>
        <v>97.720214899999974</v>
      </c>
      <c r="O701" t="str">
        <f t="shared" si="76"/>
        <v/>
      </c>
      <c r="P701">
        <f t="shared" si="77"/>
        <v>97.720214899999974</v>
      </c>
      <c r="Q701" t="str">
        <f t="shared" si="78"/>
        <v/>
      </c>
      <c r="R701">
        <f t="shared" si="79"/>
        <v>1</v>
      </c>
      <c r="S701">
        <f t="shared" si="84"/>
        <v>8.021493154221897</v>
      </c>
    </row>
    <row r="702" spans="1:19" x14ac:dyDescent="0.3">
      <c r="A702" t="s">
        <v>728</v>
      </c>
      <c r="B702">
        <v>1196.1667480000001</v>
      </c>
      <c r="C702">
        <v>1290.8900146000001</v>
      </c>
      <c r="D702">
        <v>1270.7305908000001</v>
      </c>
      <c r="E702">
        <v>1332.6805420000001</v>
      </c>
      <c r="F702">
        <v>1256.0899658000001</v>
      </c>
      <c r="G702">
        <v>1287.4499512</v>
      </c>
      <c r="H702">
        <v>1290.7800293</v>
      </c>
      <c r="I702">
        <v>1290.8900146000001</v>
      </c>
      <c r="J702">
        <v>1283.0012207</v>
      </c>
      <c r="L702" t="str">
        <f t="shared" si="80"/>
        <v>30AUG2023:05:00:00</v>
      </c>
      <c r="M702">
        <v>6</v>
      </c>
      <c r="N702">
        <f t="shared" si="83"/>
        <v>94.723266599999988</v>
      </c>
      <c r="O702" t="str">
        <f t="shared" si="76"/>
        <v/>
      </c>
      <c r="P702">
        <f t="shared" si="77"/>
        <v>94.723266599999988</v>
      </c>
      <c r="Q702" t="str">
        <f t="shared" si="78"/>
        <v/>
      </c>
      <c r="R702">
        <f t="shared" si="79"/>
        <v>1</v>
      </c>
      <c r="S702">
        <f t="shared" si="84"/>
        <v>7.9189015041906163</v>
      </c>
    </row>
    <row r="703" spans="1:19" x14ac:dyDescent="0.3">
      <c r="A703" t="s">
        <v>729</v>
      </c>
      <c r="B703">
        <v>1204.2496338000001</v>
      </c>
      <c r="C703">
        <v>1303.9599608999999</v>
      </c>
      <c r="D703">
        <v>1274.0076904</v>
      </c>
      <c r="E703">
        <v>1321.6005858999999</v>
      </c>
      <c r="F703">
        <v>1268.3299560999999</v>
      </c>
      <c r="G703">
        <v>1296.6899414</v>
      </c>
      <c r="H703">
        <v>1312.9100341999999</v>
      </c>
      <c r="I703">
        <v>1303.9599608999999</v>
      </c>
      <c r="J703">
        <v>1296.3645019999999</v>
      </c>
      <c r="L703" t="str">
        <f t="shared" si="80"/>
        <v>30AUG2023:06:00:00</v>
      </c>
      <c r="M703">
        <v>7</v>
      </c>
      <c r="N703">
        <f t="shared" si="83"/>
        <v>99.710327099999859</v>
      </c>
      <c r="O703" t="str">
        <f t="shared" si="76"/>
        <v/>
      </c>
      <c r="P703">
        <f t="shared" si="77"/>
        <v>99.710327099999859</v>
      </c>
      <c r="Q703" t="str">
        <f t="shared" si="78"/>
        <v/>
      </c>
      <c r="R703">
        <f t="shared" si="79"/>
        <v>1</v>
      </c>
      <c r="S703">
        <f t="shared" si="84"/>
        <v>8.2798719054092409</v>
      </c>
    </row>
    <row r="704" spans="1:19" x14ac:dyDescent="0.3">
      <c r="A704" t="s">
        <v>730</v>
      </c>
      <c r="B704">
        <v>1314.2319336</v>
      </c>
      <c r="C704">
        <v>1349.9000243999999</v>
      </c>
      <c r="D704">
        <v>1288.6397704999999</v>
      </c>
      <c r="E704">
        <v>1319.5452881000001</v>
      </c>
      <c r="F704">
        <v>1313.7399902</v>
      </c>
      <c r="G704">
        <v>1341.0200195</v>
      </c>
      <c r="H704">
        <v>1366.8800048999999</v>
      </c>
      <c r="I704">
        <v>1349.9000243999999</v>
      </c>
      <c r="J704">
        <v>1338.2380370999999</v>
      </c>
      <c r="L704" t="str">
        <f t="shared" si="80"/>
        <v>30AUG2023:07:00:00</v>
      </c>
      <c r="M704">
        <v>8</v>
      </c>
      <c r="N704">
        <f t="shared" si="83"/>
        <v>35.668090799999845</v>
      </c>
      <c r="O704" t="str">
        <f t="shared" si="76"/>
        <v/>
      </c>
      <c r="P704">
        <f t="shared" si="77"/>
        <v>35.668090799999845</v>
      </c>
      <c r="Q704" t="str">
        <f t="shared" si="78"/>
        <v/>
      </c>
      <c r="R704">
        <f t="shared" si="79"/>
        <v>1</v>
      </c>
      <c r="S704">
        <f t="shared" si="84"/>
        <v>2.7139875305187791</v>
      </c>
    </row>
    <row r="705" spans="1:19" x14ac:dyDescent="0.3">
      <c r="A705" t="s">
        <v>731</v>
      </c>
      <c r="B705">
        <v>1330.8817139</v>
      </c>
      <c r="C705">
        <v>1359.0699463000001</v>
      </c>
      <c r="D705">
        <v>1299.5588379000001</v>
      </c>
      <c r="E705">
        <v>1292.7185059000001</v>
      </c>
      <c r="F705">
        <v>1309.4599608999999</v>
      </c>
      <c r="G705">
        <v>1346.8199463000001</v>
      </c>
      <c r="H705">
        <v>1378.1099853999999</v>
      </c>
      <c r="I705">
        <v>1359.0699463000001</v>
      </c>
      <c r="J705">
        <v>1346.6938477000001</v>
      </c>
      <c r="L705" t="str">
        <f t="shared" si="80"/>
        <v>30AUG2023:08:00:00</v>
      </c>
      <c r="M705">
        <v>9</v>
      </c>
      <c r="N705">
        <f t="shared" si="83"/>
        <v>28.188232400000061</v>
      </c>
      <c r="O705" t="str">
        <f t="shared" si="76"/>
        <v/>
      </c>
      <c r="P705">
        <f t="shared" si="77"/>
        <v>28.188232400000061</v>
      </c>
      <c r="Q705" t="str">
        <f t="shared" si="78"/>
        <v/>
      </c>
      <c r="R705">
        <f t="shared" si="79"/>
        <v>1</v>
      </c>
      <c r="S705">
        <f t="shared" si="84"/>
        <v>2.1180118492572566</v>
      </c>
    </row>
    <row r="706" spans="1:19" x14ac:dyDescent="0.3">
      <c r="A706" t="s">
        <v>732</v>
      </c>
      <c r="B706">
        <v>1365.7183838000001</v>
      </c>
      <c r="C706">
        <v>1408.8299560999999</v>
      </c>
      <c r="D706">
        <v>1365.3121338000001</v>
      </c>
      <c r="E706">
        <v>1373.1131591999999</v>
      </c>
      <c r="F706">
        <v>1339.3699951000001</v>
      </c>
      <c r="G706">
        <v>1374.5699463000001</v>
      </c>
      <c r="H706">
        <v>1419.6500243999999</v>
      </c>
      <c r="I706">
        <v>1408.8299560999999</v>
      </c>
      <c r="J706">
        <v>1393.0004882999999</v>
      </c>
      <c r="L706" t="str">
        <f t="shared" si="80"/>
        <v>30AUG2023:09:00:00</v>
      </c>
      <c r="M706">
        <v>10</v>
      </c>
      <c r="N706">
        <f t="shared" si="83"/>
        <v>43.111572299999807</v>
      </c>
      <c r="O706" t="str">
        <f t="shared" si="76"/>
        <v/>
      </c>
      <c r="P706">
        <f t="shared" si="77"/>
        <v>43.111572299999807</v>
      </c>
      <c r="Q706" t="str">
        <f t="shared" si="78"/>
        <v/>
      </c>
      <c r="R706">
        <f t="shared" si="79"/>
        <v>1</v>
      </c>
      <c r="S706">
        <f t="shared" si="84"/>
        <v>3.1566956124618732</v>
      </c>
    </row>
    <row r="707" spans="1:19" x14ac:dyDescent="0.3">
      <c r="A707" t="s">
        <v>733</v>
      </c>
      <c r="B707">
        <v>1487.9610596</v>
      </c>
      <c r="C707">
        <v>1507.8199463000001</v>
      </c>
      <c r="D707">
        <v>1484.796875</v>
      </c>
      <c r="E707">
        <v>1529.9750977000001</v>
      </c>
      <c r="F707">
        <v>1418.7399902</v>
      </c>
      <c r="G707">
        <v>1447.3000488</v>
      </c>
      <c r="H707">
        <v>1508.5200195</v>
      </c>
      <c r="I707">
        <v>1507.8199463000001</v>
      </c>
      <c r="J707">
        <v>1488.465332</v>
      </c>
      <c r="L707" t="str">
        <f t="shared" si="80"/>
        <v>30AUG2023:10:00:00</v>
      </c>
      <c r="M707">
        <v>11</v>
      </c>
      <c r="N707">
        <f t="shared" si="83"/>
        <v>19.858886700000085</v>
      </c>
      <c r="O707" t="str">
        <f t="shared" ref="O707:O721" si="85">IF(N707&lt;0,N707,"")</f>
        <v/>
      </c>
      <c r="P707">
        <f t="shared" ref="P707:P721" si="86">IF(N707&gt;0,N707,"")</f>
        <v>19.858886700000085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1.334637527768276</v>
      </c>
    </row>
    <row r="708" spans="1:19" x14ac:dyDescent="0.3">
      <c r="A708" t="s">
        <v>734</v>
      </c>
      <c r="B708">
        <v>1596.7951660000001</v>
      </c>
      <c r="C708">
        <v>1645.8599853999999</v>
      </c>
      <c r="D708">
        <v>1643.4350586</v>
      </c>
      <c r="E708">
        <v>1664.0849608999999</v>
      </c>
      <c r="F708">
        <v>1544.25</v>
      </c>
      <c r="G708">
        <v>1572.7700195</v>
      </c>
      <c r="H708">
        <v>1652.6600341999999</v>
      </c>
      <c r="I708">
        <v>1645.8599853999999</v>
      </c>
      <c r="J708">
        <v>1629.9450684000001</v>
      </c>
      <c r="L708" t="str">
        <f t="shared" ref="L708:L721" si="89">A708</f>
        <v>30AUG2023:11:00:00</v>
      </c>
      <c r="M708">
        <v>12</v>
      </c>
      <c r="N708">
        <f t="shared" si="83"/>
        <v>49.064819399999806</v>
      </c>
      <c r="O708" t="str">
        <f t="shared" si="85"/>
        <v/>
      </c>
      <c r="P708">
        <f t="shared" si="86"/>
        <v>49.064819399999806</v>
      </c>
      <c r="Q708" t="str">
        <f t="shared" si="87"/>
        <v/>
      </c>
      <c r="R708">
        <f t="shared" si="88"/>
        <v>1</v>
      </c>
      <c r="S708">
        <f t="shared" si="84"/>
        <v>3.0727059077281678</v>
      </c>
    </row>
    <row r="709" spans="1:19" x14ac:dyDescent="0.3">
      <c r="A709" t="s">
        <v>735</v>
      </c>
      <c r="B709">
        <v>1706.0860596</v>
      </c>
      <c r="C709">
        <v>1769.5899658000001</v>
      </c>
      <c r="D709">
        <v>1800.3585204999999</v>
      </c>
      <c r="E709">
        <v>1838.4680175999999</v>
      </c>
      <c r="F709">
        <v>1667.0500488</v>
      </c>
      <c r="G709">
        <v>1708.0300293</v>
      </c>
      <c r="H709">
        <v>1782.8499756000001</v>
      </c>
      <c r="I709">
        <v>1769.5899658000001</v>
      </c>
      <c r="J709">
        <v>1763.3117675999999</v>
      </c>
      <c r="L709" t="str">
        <f t="shared" si="89"/>
        <v>30AUG2023:12:00:00</v>
      </c>
      <c r="M709">
        <v>13</v>
      </c>
      <c r="N709">
        <f t="shared" si="83"/>
        <v>63.503906200000074</v>
      </c>
      <c r="O709" t="str">
        <f t="shared" si="85"/>
        <v/>
      </c>
      <c r="P709">
        <f t="shared" si="86"/>
        <v>63.503906200000074</v>
      </c>
      <c r="Q709" t="str">
        <f t="shared" si="87"/>
        <v/>
      </c>
      <c r="R709">
        <f t="shared" si="88"/>
        <v>1</v>
      </c>
      <c r="S709">
        <f t="shared" si="84"/>
        <v>3.7221982937302043</v>
      </c>
    </row>
    <row r="710" spans="1:19" x14ac:dyDescent="0.3">
      <c r="A710" t="s">
        <v>736</v>
      </c>
      <c r="B710">
        <v>1835.7883300999999</v>
      </c>
      <c r="C710">
        <v>1866.7399902</v>
      </c>
      <c r="D710">
        <v>1919.7586670000001</v>
      </c>
      <c r="E710">
        <v>1954.5832519999999</v>
      </c>
      <c r="F710">
        <v>1773.4799805</v>
      </c>
      <c r="G710">
        <v>1821.0899658000001</v>
      </c>
      <c r="H710">
        <v>1891.1999512</v>
      </c>
      <c r="I710">
        <v>1866.7399902</v>
      </c>
      <c r="J710">
        <v>1870.7907714999999</v>
      </c>
      <c r="L710" t="str">
        <f t="shared" si="89"/>
        <v>30AUG2023:13:00:00</v>
      </c>
      <c r="M710">
        <v>14</v>
      </c>
      <c r="N710">
        <f t="shared" si="83"/>
        <v>30.951660100000026</v>
      </c>
      <c r="O710" t="str">
        <f t="shared" si="85"/>
        <v/>
      </c>
      <c r="P710">
        <f t="shared" si="86"/>
        <v>30.951660100000026</v>
      </c>
      <c r="Q710" t="str">
        <f t="shared" si="87"/>
        <v/>
      </c>
      <c r="R710">
        <f t="shared" si="88"/>
        <v>1</v>
      </c>
      <c r="S710">
        <f t="shared" si="84"/>
        <v>1.6860146451804721</v>
      </c>
    </row>
    <row r="711" spans="1:19" x14ac:dyDescent="0.3">
      <c r="A711" t="s">
        <v>737</v>
      </c>
      <c r="B711">
        <v>1957.8140868999999</v>
      </c>
      <c r="C711">
        <v>1966.6500243999999</v>
      </c>
      <c r="D711">
        <v>2017.5429687999999</v>
      </c>
      <c r="E711">
        <v>2027.7573242000001</v>
      </c>
      <c r="F711">
        <v>1870.8599853999999</v>
      </c>
      <c r="G711">
        <v>1923.6800536999999</v>
      </c>
      <c r="H711">
        <v>1994.3399658000001</v>
      </c>
      <c r="I711">
        <v>1966.6500243999999</v>
      </c>
      <c r="J711">
        <v>1971.2597656</v>
      </c>
      <c r="L711" t="str">
        <f t="shared" si="89"/>
        <v>30AUG2023:14:00:00</v>
      </c>
      <c r="M711">
        <v>15</v>
      </c>
      <c r="N711">
        <f t="shared" si="83"/>
        <v>8.8359375</v>
      </c>
      <c r="O711" t="str">
        <f t="shared" si="85"/>
        <v/>
      </c>
      <c r="P711">
        <f t="shared" si="86"/>
        <v>8.8359375</v>
      </c>
      <c r="Q711" t="str">
        <f t="shared" si="87"/>
        <v/>
      </c>
      <c r="R711">
        <f t="shared" si="88"/>
        <v>1</v>
      </c>
      <c r="S711">
        <f t="shared" si="84"/>
        <v>0.45131647377156281</v>
      </c>
    </row>
    <row r="712" spans="1:19" x14ac:dyDescent="0.3">
      <c r="A712" t="s">
        <v>738</v>
      </c>
      <c r="B712">
        <v>2021.9852295000001</v>
      </c>
      <c r="C712">
        <v>2029.0100098</v>
      </c>
      <c r="D712">
        <v>2072.1027832</v>
      </c>
      <c r="E712">
        <v>2018.0953368999999</v>
      </c>
      <c r="F712">
        <v>1935.2099608999999</v>
      </c>
      <c r="G712">
        <v>1991.0899658000001</v>
      </c>
      <c r="H712">
        <v>2058.3500976999999</v>
      </c>
      <c r="I712">
        <v>2029.0100098</v>
      </c>
      <c r="J712">
        <v>2033.2586670000001</v>
      </c>
      <c r="L712" t="str">
        <f t="shared" si="89"/>
        <v>30AUG2023:15:00:00</v>
      </c>
      <c r="M712">
        <v>16</v>
      </c>
      <c r="N712">
        <f t="shared" si="83"/>
        <v>7.0247802999999749</v>
      </c>
      <c r="O712" t="str">
        <f t="shared" si="85"/>
        <v/>
      </c>
      <c r="P712">
        <f t="shared" si="86"/>
        <v>7.0247802999999749</v>
      </c>
      <c r="Q712" t="str">
        <f t="shared" si="87"/>
        <v/>
      </c>
      <c r="R712">
        <f t="shared" si="88"/>
        <v>1</v>
      </c>
      <c r="S712">
        <f t="shared" si="84"/>
        <v>0.34741996120995772</v>
      </c>
    </row>
    <row r="713" spans="1:19" x14ac:dyDescent="0.3">
      <c r="A713" t="s">
        <v>739</v>
      </c>
      <c r="B713">
        <v>2064.1872558999999</v>
      </c>
      <c r="C713">
        <v>2045.3399658000001</v>
      </c>
      <c r="D713">
        <v>2098.6391601999999</v>
      </c>
      <c r="E713">
        <v>2072.4035644999999</v>
      </c>
      <c r="F713">
        <v>1957.5999756000001</v>
      </c>
      <c r="G713">
        <v>2015.2700195</v>
      </c>
      <c r="H713">
        <v>2074.3601073999998</v>
      </c>
      <c r="I713">
        <v>2045.3399658000001</v>
      </c>
      <c r="J713">
        <v>2052.9250487999998</v>
      </c>
      <c r="L713" t="str">
        <f t="shared" si="89"/>
        <v>30AUG2023:16:00:00</v>
      </c>
      <c r="M713">
        <v>17</v>
      </c>
      <c r="N713">
        <f t="shared" si="83"/>
        <v>-18.847290099999782</v>
      </c>
      <c r="O713">
        <f t="shared" si="85"/>
        <v>-18.847290099999782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0.91306106295003897</v>
      </c>
    </row>
    <row r="714" spans="1:19" x14ac:dyDescent="0.3">
      <c r="A714" t="s">
        <v>740</v>
      </c>
      <c r="B714">
        <v>2104.2329101999999</v>
      </c>
      <c r="C714">
        <v>2031.5600586</v>
      </c>
      <c r="D714">
        <v>2127.2832030999998</v>
      </c>
      <c r="E714">
        <v>2096.7819823999998</v>
      </c>
      <c r="F714">
        <v>1955.1400146000001</v>
      </c>
      <c r="G714">
        <v>2013.7399902</v>
      </c>
      <c r="H714">
        <v>2063.5800780999998</v>
      </c>
      <c r="I714">
        <v>2031.5600586</v>
      </c>
      <c r="J714">
        <v>2050.8867187999999</v>
      </c>
      <c r="L714" t="str">
        <f t="shared" si="89"/>
        <v>30AUG2023:17:00:00</v>
      </c>
      <c r="M714">
        <v>18</v>
      </c>
      <c r="N714">
        <f t="shared" si="83"/>
        <v>-72.672851599999831</v>
      </c>
      <c r="O714">
        <f t="shared" si="85"/>
        <v>-72.672851599999831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3.4536505558737094</v>
      </c>
    </row>
    <row r="715" spans="1:19" x14ac:dyDescent="0.3">
      <c r="A715" t="s">
        <v>741</v>
      </c>
      <c r="B715">
        <v>2128.4506836</v>
      </c>
      <c r="C715">
        <v>2001.3299560999999</v>
      </c>
      <c r="D715">
        <v>2142.1652832</v>
      </c>
      <c r="E715">
        <v>2131.0095215000001</v>
      </c>
      <c r="F715">
        <v>1929.1300048999999</v>
      </c>
      <c r="G715">
        <v>1991.7600098</v>
      </c>
      <c r="H715">
        <v>2018.7800293</v>
      </c>
      <c r="I715">
        <v>2001.3299560999999</v>
      </c>
      <c r="J715">
        <v>2026.5551757999999</v>
      </c>
      <c r="L715" t="str">
        <f t="shared" si="89"/>
        <v>30AUG2023:18:00:00</v>
      </c>
      <c r="M715">
        <v>19</v>
      </c>
      <c r="N715">
        <f t="shared" si="83"/>
        <v>-127.12072750000016</v>
      </c>
      <c r="O715">
        <f t="shared" si="85"/>
        <v>-127.12072750000016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5.97245350712058</v>
      </c>
    </row>
    <row r="716" spans="1:19" x14ac:dyDescent="0.3">
      <c r="A716" t="s">
        <v>742</v>
      </c>
      <c r="B716">
        <v>2059.8393554999998</v>
      </c>
      <c r="C716">
        <v>1960.4100341999999</v>
      </c>
      <c r="D716">
        <v>2125.2402344000002</v>
      </c>
      <c r="E716">
        <v>2151.1743164</v>
      </c>
      <c r="F716">
        <v>1890.4200439000001</v>
      </c>
      <c r="G716">
        <v>1948.8100586</v>
      </c>
      <c r="H716">
        <v>1988.5100098</v>
      </c>
      <c r="I716">
        <v>1960.4100341999999</v>
      </c>
      <c r="J716">
        <v>1993.6472168</v>
      </c>
      <c r="L716" t="str">
        <f t="shared" si="89"/>
        <v>30AUG2023:19:00:00</v>
      </c>
      <c r="M716">
        <v>20</v>
      </c>
      <c r="N716">
        <f t="shared" si="83"/>
        <v>-99.429321299999856</v>
      </c>
      <c r="O716">
        <f t="shared" si="85"/>
        <v>-99.429321299999856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4.8270425086554702</v>
      </c>
    </row>
    <row r="717" spans="1:19" x14ac:dyDescent="0.3">
      <c r="A717" t="s">
        <v>743</v>
      </c>
      <c r="B717">
        <v>1945.3297118999999</v>
      </c>
      <c r="C717">
        <v>1903.5999756000001</v>
      </c>
      <c r="D717">
        <v>1990.1120605000001</v>
      </c>
      <c r="E717">
        <v>2034.2148437999999</v>
      </c>
      <c r="F717">
        <v>1840.0100098</v>
      </c>
      <c r="G717">
        <v>1892.3199463000001</v>
      </c>
      <c r="H717">
        <v>1926.0200195</v>
      </c>
      <c r="I717">
        <v>1903.5999756000001</v>
      </c>
      <c r="J717">
        <v>1920.1416016000001</v>
      </c>
      <c r="L717" t="str">
        <f t="shared" si="89"/>
        <v>30AUG2023:20:00:00</v>
      </c>
      <c r="M717">
        <v>21</v>
      </c>
      <c r="N717">
        <f t="shared" si="83"/>
        <v>-41.729736299999786</v>
      </c>
      <c r="O717">
        <f t="shared" si="85"/>
        <v>-41.729736299999786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2.1451240910335159</v>
      </c>
    </row>
    <row r="718" spans="1:19" x14ac:dyDescent="0.3">
      <c r="A718" t="s">
        <v>744</v>
      </c>
      <c r="B718">
        <v>1900.9666748</v>
      </c>
      <c r="C718">
        <v>1837.2700195</v>
      </c>
      <c r="D718">
        <v>1902.7536620999999</v>
      </c>
      <c r="E718">
        <v>1976.6606445</v>
      </c>
      <c r="F718">
        <v>1789.9100341999999</v>
      </c>
      <c r="G718">
        <v>1836.6199951000001</v>
      </c>
      <c r="H718">
        <v>1866.1500243999999</v>
      </c>
      <c r="I718">
        <v>1837.2700195</v>
      </c>
      <c r="J718">
        <v>1854.2298584</v>
      </c>
      <c r="L718" t="str">
        <f t="shared" si="89"/>
        <v>30AUG2023:21:00:00</v>
      </c>
      <c r="M718">
        <v>22</v>
      </c>
      <c r="N718">
        <f t="shared" si="83"/>
        <v>-63.696655299999975</v>
      </c>
      <c r="O718">
        <f t="shared" si="85"/>
        <v>-63.696655299999975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3.3507507598312567</v>
      </c>
    </row>
    <row r="719" spans="1:19" x14ac:dyDescent="0.3">
      <c r="A719" t="s">
        <v>745</v>
      </c>
      <c r="B719">
        <v>1824.6895752</v>
      </c>
      <c r="C719">
        <v>1767.8399658000001</v>
      </c>
      <c r="D719">
        <v>1864.0515137</v>
      </c>
      <c r="E719">
        <v>1952.8424072</v>
      </c>
      <c r="F719">
        <v>1721.9100341999999</v>
      </c>
      <c r="G719">
        <v>1765.0100098</v>
      </c>
      <c r="H719">
        <v>1808.1600341999999</v>
      </c>
      <c r="I719">
        <v>1767.8399658000001</v>
      </c>
      <c r="J719">
        <v>1794.3024902</v>
      </c>
      <c r="L719" t="str">
        <f t="shared" si="89"/>
        <v>30AUG2023:22:00:00</v>
      </c>
      <c r="M719">
        <v>23</v>
      </c>
      <c r="N719">
        <f t="shared" si="83"/>
        <v>-56.849609399999963</v>
      </c>
      <c r="O719">
        <f t="shared" si="85"/>
        <v>-56.849609399999963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3.1155770369197628</v>
      </c>
    </row>
    <row r="720" spans="1:19" x14ac:dyDescent="0.3">
      <c r="A720" t="s">
        <v>746</v>
      </c>
      <c r="B720">
        <v>1703.3531493999999</v>
      </c>
      <c r="C720">
        <v>1654.4100341999999</v>
      </c>
      <c r="D720">
        <v>1747.9307861</v>
      </c>
      <c r="E720">
        <v>1821.1320800999999</v>
      </c>
      <c r="F720">
        <v>1597.8399658000001</v>
      </c>
      <c r="G720">
        <v>1636.1999512</v>
      </c>
      <c r="H720">
        <v>1689.6199951000001</v>
      </c>
      <c r="I720">
        <v>1654.4100341999999</v>
      </c>
      <c r="J720">
        <v>1676.1990966999999</v>
      </c>
      <c r="L720" t="str">
        <f t="shared" si="89"/>
        <v>30AUG2023:23:00:00</v>
      </c>
      <c r="M720">
        <v>24</v>
      </c>
      <c r="N720">
        <f t="shared" si="83"/>
        <v>-48.943115199999966</v>
      </c>
      <c r="O720">
        <f t="shared" si="85"/>
        <v>-48.943115199999966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2.8733392847654642</v>
      </c>
    </row>
    <row r="721" spans="1:19" x14ac:dyDescent="0.3">
      <c r="A721" t="s">
        <v>747</v>
      </c>
      <c r="B721">
        <v>1586.3438721</v>
      </c>
      <c r="C721">
        <v>1559.75</v>
      </c>
      <c r="D721">
        <v>1602.7521973</v>
      </c>
      <c r="E721">
        <v>1670.9827881000001</v>
      </c>
      <c r="F721">
        <v>1501.4599608999999</v>
      </c>
      <c r="G721">
        <v>1534.1999512</v>
      </c>
      <c r="H721">
        <v>1593.6099853999999</v>
      </c>
      <c r="I721">
        <v>1559.75</v>
      </c>
      <c r="J721">
        <v>1570.1245117000001</v>
      </c>
      <c r="L721" t="str">
        <f t="shared" si="89"/>
        <v>31AUG2023:00:00:00</v>
      </c>
      <c r="M721">
        <v>1</v>
      </c>
      <c r="N721">
        <f t="shared" si="83"/>
        <v>-26.593872099999999</v>
      </c>
      <c r="O721">
        <f t="shared" si="85"/>
        <v>-26.593872099999999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1.6764254313155358</v>
      </c>
    </row>
    <row r="722" spans="1:19" x14ac:dyDescent="0.3">
      <c r="A722" t="s">
        <v>748</v>
      </c>
      <c r="B722">
        <v>1448.9643555</v>
      </c>
      <c r="C722">
        <v>1522.5400391000001</v>
      </c>
      <c r="D722">
        <v>1519.4786377</v>
      </c>
      <c r="E722">
        <v>1551.6419678</v>
      </c>
      <c r="F722">
        <v>1387.4000243999999</v>
      </c>
      <c r="G722">
        <v>1423.9200439000001</v>
      </c>
      <c r="H722">
        <v>1522.5400391000001</v>
      </c>
      <c r="I722">
        <v>1451.7399902</v>
      </c>
      <c r="J722">
        <v>1477.3117675999999</v>
      </c>
      <c r="L722" t="str">
        <f t="shared" ref="L722:L744" si="90">A722</f>
        <v>31AUG2023:01:00:00</v>
      </c>
      <c r="M722">
        <v>2</v>
      </c>
      <c r="N722">
        <f t="shared" ref="N722:N744" si="91">C722-B722</f>
        <v>73.575683600000048</v>
      </c>
      <c r="O722" t="str">
        <f t="shared" ref="O722:O744" si="92">IF(N722&lt;0,N722,"")</f>
        <v/>
      </c>
      <c r="P722">
        <f t="shared" ref="P722:P744" si="93">IF(N722&gt;0,N722,"")</f>
        <v>73.575683600000048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5.0778118399338394</v>
      </c>
    </row>
    <row r="723" spans="1:19" x14ac:dyDescent="0.3">
      <c r="A723" t="s">
        <v>749</v>
      </c>
      <c r="B723">
        <v>1395.2711182</v>
      </c>
      <c r="C723">
        <v>1454.8100586</v>
      </c>
      <c r="D723">
        <v>1441.8300781</v>
      </c>
      <c r="E723">
        <v>1461.0438231999999</v>
      </c>
      <c r="F723">
        <v>1299.2399902</v>
      </c>
      <c r="G723">
        <v>1338.6899414</v>
      </c>
      <c r="H723">
        <v>1454.8100586</v>
      </c>
      <c r="I723">
        <v>1364.9300536999999</v>
      </c>
      <c r="J723">
        <v>1398.0810547000001</v>
      </c>
      <c r="L723" t="str">
        <f t="shared" si="90"/>
        <v>31AUG2023:02:00:00</v>
      </c>
      <c r="M723">
        <v>3</v>
      </c>
      <c r="N723">
        <f t="shared" si="91"/>
        <v>59.538940400000001</v>
      </c>
      <c r="O723" t="str">
        <f t="shared" si="92"/>
        <v/>
      </c>
      <c r="P723">
        <f t="shared" si="93"/>
        <v>59.538940400000001</v>
      </c>
      <c r="Q723" t="str">
        <f t="shared" si="94"/>
        <v/>
      </c>
      <c r="R723">
        <f t="shared" si="95"/>
        <v>1</v>
      </c>
      <c r="S723">
        <f t="shared" si="96"/>
        <v>4.267195072224351</v>
      </c>
    </row>
    <row r="724" spans="1:19" x14ac:dyDescent="0.3">
      <c r="A724" t="s">
        <v>750</v>
      </c>
      <c r="B724">
        <v>1344.9476318</v>
      </c>
      <c r="C724">
        <v>1406.4799805</v>
      </c>
      <c r="D724">
        <v>1387.0981445</v>
      </c>
      <c r="E724">
        <v>1405.9106445</v>
      </c>
      <c r="F724">
        <v>1243.6400146000001</v>
      </c>
      <c r="G724">
        <v>1286.0699463000001</v>
      </c>
      <c r="H724">
        <v>1406.4799805</v>
      </c>
      <c r="I724">
        <v>1302.8800048999999</v>
      </c>
      <c r="J724">
        <v>1343.1986084</v>
      </c>
      <c r="L724" t="str">
        <f t="shared" si="90"/>
        <v>31AUG2023:03:00:00</v>
      </c>
      <c r="M724">
        <v>4</v>
      </c>
      <c r="N724">
        <f t="shared" si="91"/>
        <v>61.532348700000057</v>
      </c>
      <c r="O724" t="str">
        <f t="shared" si="92"/>
        <v/>
      </c>
      <c r="P724">
        <f t="shared" si="93"/>
        <v>61.532348700000057</v>
      </c>
      <c r="Q724" t="str">
        <f t="shared" si="94"/>
        <v/>
      </c>
      <c r="R724">
        <f t="shared" si="95"/>
        <v>1</v>
      </c>
      <c r="S724">
        <f t="shared" si="96"/>
        <v>4.5750739467564792</v>
      </c>
    </row>
    <row r="725" spans="1:19" x14ac:dyDescent="0.3">
      <c r="A725" t="s">
        <v>751</v>
      </c>
      <c r="B725">
        <v>1309.0708007999999</v>
      </c>
      <c r="C725">
        <v>1368.4899902</v>
      </c>
      <c r="D725">
        <v>1354.8945312999999</v>
      </c>
      <c r="E725">
        <v>1380.2293701000001</v>
      </c>
      <c r="F725">
        <v>1214.4499512</v>
      </c>
      <c r="G725">
        <v>1256.1400146000001</v>
      </c>
      <c r="H725">
        <v>1368.4899902</v>
      </c>
      <c r="I725">
        <v>1267.9100341999999</v>
      </c>
      <c r="J725">
        <v>1308.9580077999999</v>
      </c>
      <c r="L725" t="str">
        <f t="shared" si="90"/>
        <v>31AUG2023:04:00:00</v>
      </c>
      <c r="M725">
        <v>5</v>
      </c>
      <c r="N725">
        <f t="shared" si="91"/>
        <v>59.41918940000005</v>
      </c>
      <c r="O725" t="str">
        <f t="shared" si="92"/>
        <v/>
      </c>
      <c r="P725">
        <f t="shared" si="93"/>
        <v>59.41918940000005</v>
      </c>
      <c r="Q725" t="str">
        <f t="shared" si="94"/>
        <v/>
      </c>
      <c r="R725">
        <f t="shared" si="95"/>
        <v>1</v>
      </c>
      <c r="S725">
        <f t="shared" si="96"/>
        <v>4.5390355788004566</v>
      </c>
    </row>
    <row r="726" spans="1:19" x14ac:dyDescent="0.3">
      <c r="A726" t="s">
        <v>752</v>
      </c>
      <c r="B726">
        <v>1288.9913329999999</v>
      </c>
      <c r="C726">
        <v>1330.4799805</v>
      </c>
      <c r="D726">
        <v>1337.0201416</v>
      </c>
      <c r="E726">
        <v>1381.1094971</v>
      </c>
      <c r="F726">
        <v>1185.6199951000001</v>
      </c>
      <c r="G726">
        <v>1226.2399902</v>
      </c>
      <c r="H726">
        <v>1330.4799805</v>
      </c>
      <c r="I726">
        <v>1234.6999512</v>
      </c>
      <c r="J726">
        <v>1278.144043</v>
      </c>
      <c r="L726" t="str">
        <f t="shared" si="90"/>
        <v>31AUG2023:05:00:00</v>
      </c>
      <c r="M726">
        <v>6</v>
      </c>
      <c r="N726">
        <f t="shared" si="91"/>
        <v>41.48864750000007</v>
      </c>
      <c r="O726" t="str">
        <f t="shared" si="92"/>
        <v/>
      </c>
      <c r="P726">
        <f t="shared" si="93"/>
        <v>41.48864750000007</v>
      </c>
      <c r="Q726" t="str">
        <f t="shared" si="94"/>
        <v/>
      </c>
      <c r="R726">
        <f t="shared" si="95"/>
        <v>1</v>
      </c>
      <c r="S726">
        <f t="shared" si="96"/>
        <v>3.2186909591889452</v>
      </c>
    </row>
    <row r="727" spans="1:19" x14ac:dyDescent="0.3">
      <c r="A727" t="s">
        <v>753</v>
      </c>
      <c r="B727">
        <v>1294.5017089999999</v>
      </c>
      <c r="C727">
        <v>1344.3900146000001</v>
      </c>
      <c r="D727">
        <v>1353.7602539</v>
      </c>
      <c r="E727">
        <v>1448.7243652</v>
      </c>
      <c r="F727">
        <v>1193.4799805</v>
      </c>
      <c r="G727">
        <v>1232.3699951000001</v>
      </c>
      <c r="H727">
        <v>1344.3900146000001</v>
      </c>
      <c r="I727">
        <v>1246.4100341999999</v>
      </c>
      <c r="J727">
        <v>1290.5771483999999</v>
      </c>
      <c r="L727" t="str">
        <f t="shared" si="90"/>
        <v>31AUG2023:06:00:00</v>
      </c>
      <c r="M727">
        <v>7</v>
      </c>
      <c r="N727">
        <f t="shared" si="91"/>
        <v>49.888305600000194</v>
      </c>
      <c r="O727" t="str">
        <f t="shared" si="92"/>
        <v/>
      </c>
      <c r="P727">
        <f t="shared" si="93"/>
        <v>49.888305600000194</v>
      </c>
      <c r="Q727" t="str">
        <f t="shared" si="94"/>
        <v/>
      </c>
      <c r="R727">
        <f t="shared" si="95"/>
        <v>1</v>
      </c>
      <c r="S727">
        <f t="shared" si="96"/>
        <v>3.853861702395033</v>
      </c>
    </row>
    <row r="728" spans="1:19" x14ac:dyDescent="0.3">
      <c r="A728" t="s">
        <v>754</v>
      </c>
      <c r="B728">
        <v>1347.401001</v>
      </c>
      <c r="C728">
        <v>1388.5300293</v>
      </c>
      <c r="D728">
        <v>1381.1098632999999</v>
      </c>
      <c r="E728">
        <v>1439.6748047000001</v>
      </c>
      <c r="F728">
        <v>1247.0400391000001</v>
      </c>
      <c r="G728">
        <v>1283.6099853999999</v>
      </c>
      <c r="H728">
        <v>1388.5300293</v>
      </c>
      <c r="I728">
        <v>1297.5500488</v>
      </c>
      <c r="J728">
        <v>1335.1110839999999</v>
      </c>
      <c r="L728" t="str">
        <f t="shared" si="90"/>
        <v>31AUG2023:07:00:00</v>
      </c>
      <c r="M728">
        <v>8</v>
      </c>
      <c r="N728">
        <f t="shared" si="91"/>
        <v>41.129028300000073</v>
      </c>
      <c r="O728" t="str">
        <f t="shared" si="92"/>
        <v/>
      </c>
      <c r="P728">
        <f t="shared" si="93"/>
        <v>41.129028300000073</v>
      </c>
      <c r="Q728" t="str">
        <f t="shared" si="94"/>
        <v/>
      </c>
      <c r="R728">
        <f t="shared" si="95"/>
        <v>1</v>
      </c>
      <c r="S728">
        <f t="shared" si="96"/>
        <v>3.0524712590739771</v>
      </c>
    </row>
    <row r="729" spans="1:19" x14ac:dyDescent="0.3">
      <c r="A729" t="s">
        <v>755</v>
      </c>
      <c r="B729">
        <v>1375.1945800999999</v>
      </c>
      <c r="C729">
        <v>1397.9399414</v>
      </c>
      <c r="D729">
        <v>1403.1568603999999</v>
      </c>
      <c r="E729">
        <v>1418.8763428</v>
      </c>
      <c r="F729">
        <v>1266.25</v>
      </c>
      <c r="G729">
        <v>1301.8399658000001</v>
      </c>
      <c r="H729">
        <v>1397.9399414</v>
      </c>
      <c r="I729">
        <v>1314.0699463000001</v>
      </c>
      <c r="J729">
        <v>1351.043457</v>
      </c>
      <c r="L729" t="str">
        <f t="shared" si="90"/>
        <v>31AUG2023:08:00:00</v>
      </c>
      <c r="M729">
        <v>9</v>
      </c>
      <c r="N729">
        <f t="shared" si="91"/>
        <v>22.745361300000013</v>
      </c>
      <c r="O729" t="str">
        <f t="shared" si="92"/>
        <v/>
      </c>
      <c r="P729">
        <f t="shared" si="93"/>
        <v>22.745361300000013</v>
      </c>
      <c r="Q729" t="str">
        <f t="shared" si="94"/>
        <v/>
      </c>
      <c r="R729">
        <f t="shared" si="95"/>
        <v>1</v>
      </c>
      <c r="S729">
        <f t="shared" si="96"/>
        <v>1.6539740360484871</v>
      </c>
    </row>
    <row r="730" spans="1:19" x14ac:dyDescent="0.3">
      <c r="A730" t="s">
        <v>756</v>
      </c>
      <c r="B730">
        <v>1407.0268555</v>
      </c>
      <c r="C730">
        <v>1469.9000243999999</v>
      </c>
      <c r="D730">
        <v>1455.1788329999999</v>
      </c>
      <c r="E730">
        <v>1458.5765381000001</v>
      </c>
      <c r="F730">
        <v>1321.0999756000001</v>
      </c>
      <c r="G730">
        <v>1359.4000243999999</v>
      </c>
      <c r="H730">
        <v>1469.9000243999999</v>
      </c>
      <c r="I730">
        <v>1388.2900391000001</v>
      </c>
      <c r="J730">
        <v>1416.5428466999999</v>
      </c>
      <c r="L730" t="str">
        <f t="shared" si="90"/>
        <v>31AUG2023:09:00:00</v>
      </c>
      <c r="M730">
        <v>10</v>
      </c>
      <c r="N730">
        <f t="shared" si="91"/>
        <v>62.873168899999882</v>
      </c>
      <c r="O730" t="str">
        <f t="shared" si="92"/>
        <v/>
      </c>
      <c r="P730">
        <f t="shared" si="93"/>
        <v>62.873168899999882</v>
      </c>
      <c r="Q730" t="str">
        <f t="shared" si="94"/>
        <v/>
      </c>
      <c r="R730">
        <f t="shared" si="95"/>
        <v>1</v>
      </c>
      <c r="S730">
        <f t="shared" si="96"/>
        <v>4.4685123566925329</v>
      </c>
    </row>
    <row r="731" spans="1:19" x14ac:dyDescent="0.3">
      <c r="A731" t="s">
        <v>757</v>
      </c>
      <c r="B731">
        <v>1495.8182373</v>
      </c>
      <c r="C731">
        <v>1573.4599608999999</v>
      </c>
      <c r="D731">
        <v>1562.6871338000001</v>
      </c>
      <c r="E731">
        <v>1659.8752440999999</v>
      </c>
      <c r="F731">
        <v>1396.3399658000001</v>
      </c>
      <c r="G731">
        <v>1440.6800536999999</v>
      </c>
      <c r="H731">
        <v>1573.4599608999999</v>
      </c>
      <c r="I731">
        <v>1491.4300536999999</v>
      </c>
      <c r="J731">
        <v>1515.706543</v>
      </c>
      <c r="L731" t="str">
        <f t="shared" si="90"/>
        <v>31AUG2023:10:00:00</v>
      </c>
      <c r="M731">
        <v>11</v>
      </c>
      <c r="N731">
        <f t="shared" si="91"/>
        <v>77.641723599999978</v>
      </c>
      <c r="O731" t="str">
        <f t="shared" si="92"/>
        <v/>
      </c>
      <c r="P731">
        <f t="shared" si="93"/>
        <v>77.641723599999978</v>
      </c>
      <c r="Q731" t="str">
        <f t="shared" si="94"/>
        <v/>
      </c>
      <c r="R731">
        <f t="shared" si="95"/>
        <v>1</v>
      </c>
      <c r="S731">
        <f t="shared" si="96"/>
        <v>5.1905854377164022</v>
      </c>
    </row>
    <row r="732" spans="1:19" x14ac:dyDescent="0.3">
      <c r="A732" t="s">
        <v>758</v>
      </c>
      <c r="B732">
        <v>1639.8338623</v>
      </c>
      <c r="C732">
        <v>1720.0200195</v>
      </c>
      <c r="D732">
        <v>1695.4733887</v>
      </c>
      <c r="E732">
        <v>1717.2006836</v>
      </c>
      <c r="F732">
        <v>1513.1700439000001</v>
      </c>
      <c r="G732">
        <v>1562.7099608999999</v>
      </c>
      <c r="H732">
        <v>1720.0200195</v>
      </c>
      <c r="I732">
        <v>1628.8800048999999</v>
      </c>
      <c r="J732">
        <v>1651.3527832</v>
      </c>
      <c r="L732" t="str">
        <f t="shared" si="90"/>
        <v>31AUG2023:11:00:00</v>
      </c>
      <c r="M732">
        <v>12</v>
      </c>
      <c r="N732">
        <f t="shared" si="91"/>
        <v>80.186157200000025</v>
      </c>
      <c r="O732" t="str">
        <f t="shared" si="92"/>
        <v/>
      </c>
      <c r="P732">
        <f t="shared" si="93"/>
        <v>80.186157200000025</v>
      </c>
      <c r="Q732" t="str">
        <f t="shared" si="94"/>
        <v/>
      </c>
      <c r="R732">
        <f t="shared" si="95"/>
        <v>1</v>
      </c>
      <c r="S732">
        <f t="shared" si="96"/>
        <v>4.8898951926466765</v>
      </c>
    </row>
    <row r="733" spans="1:19" x14ac:dyDescent="0.3">
      <c r="A733" t="s">
        <v>759</v>
      </c>
      <c r="B733">
        <v>1857.0789795000001</v>
      </c>
      <c r="C733">
        <v>1863.0699463000001</v>
      </c>
      <c r="D733">
        <v>1828.8000488</v>
      </c>
      <c r="E733">
        <v>1842.6005858999999</v>
      </c>
      <c r="F733">
        <v>1655.3499756000001</v>
      </c>
      <c r="G733">
        <v>1706.1999512</v>
      </c>
      <c r="H733">
        <v>1863.0699463000001</v>
      </c>
      <c r="I733">
        <v>1759.3900146000001</v>
      </c>
      <c r="J733">
        <v>1788.6530762</v>
      </c>
      <c r="L733" t="str">
        <f t="shared" si="90"/>
        <v>31AUG2023:12:00:00</v>
      </c>
      <c r="M733">
        <v>13</v>
      </c>
      <c r="N733">
        <f t="shared" si="91"/>
        <v>5.9909668000000238</v>
      </c>
      <c r="O733" t="str">
        <f t="shared" si="92"/>
        <v/>
      </c>
      <c r="P733">
        <f t="shared" si="93"/>
        <v>5.9909668000000238</v>
      </c>
      <c r="Q733" t="str">
        <f t="shared" si="94"/>
        <v/>
      </c>
      <c r="R733">
        <f t="shared" si="95"/>
        <v>1</v>
      </c>
      <c r="S733">
        <f t="shared" si="96"/>
        <v>0.32260161609351862</v>
      </c>
    </row>
    <row r="734" spans="1:19" x14ac:dyDescent="0.3">
      <c r="A734" t="s">
        <v>760</v>
      </c>
      <c r="B734">
        <v>1981.9980469</v>
      </c>
      <c r="C734">
        <v>1994.2700195</v>
      </c>
      <c r="D734">
        <v>1932.8642577999999</v>
      </c>
      <c r="E734">
        <v>1924.5834961</v>
      </c>
      <c r="F734">
        <v>1794.5500488</v>
      </c>
      <c r="G734">
        <v>1847.3499756000001</v>
      </c>
      <c r="H734">
        <v>1994.2700195</v>
      </c>
      <c r="I734">
        <v>1879.5600586</v>
      </c>
      <c r="J734">
        <v>1912.9118652</v>
      </c>
      <c r="L734" t="str">
        <f t="shared" si="90"/>
        <v>31AUG2023:13:00:00</v>
      </c>
      <c r="M734">
        <v>14</v>
      </c>
      <c r="N734">
        <f t="shared" si="91"/>
        <v>12.271972600000026</v>
      </c>
      <c r="O734" t="str">
        <f t="shared" si="92"/>
        <v/>
      </c>
      <c r="P734">
        <f t="shared" si="93"/>
        <v>12.271972600000026</v>
      </c>
      <c r="Q734" t="str">
        <f t="shared" si="94"/>
        <v/>
      </c>
      <c r="R734">
        <f t="shared" si="95"/>
        <v>1</v>
      </c>
      <c r="S734">
        <f t="shared" si="96"/>
        <v>0.61917178067830847</v>
      </c>
    </row>
    <row r="735" spans="1:19" x14ac:dyDescent="0.3">
      <c r="A735" t="s">
        <v>761</v>
      </c>
      <c r="B735">
        <v>2086.8061523000001</v>
      </c>
      <c r="C735">
        <v>2107.5200195000002</v>
      </c>
      <c r="D735">
        <v>2039.6842041</v>
      </c>
      <c r="E735">
        <v>2003.3187256000001</v>
      </c>
      <c r="F735">
        <v>1906.8299560999999</v>
      </c>
      <c r="G735">
        <v>1960.8000488</v>
      </c>
      <c r="H735">
        <v>2107.5200195000002</v>
      </c>
      <c r="I735">
        <v>1983.8100586</v>
      </c>
      <c r="J735">
        <v>2022.098999</v>
      </c>
      <c r="L735" t="str">
        <f t="shared" si="90"/>
        <v>31AUG2023:14:00:00</v>
      </c>
      <c r="M735">
        <v>15</v>
      </c>
      <c r="N735">
        <f t="shared" si="91"/>
        <v>20.713867200000095</v>
      </c>
      <c r="O735" t="str">
        <f t="shared" si="92"/>
        <v/>
      </c>
      <c r="P735">
        <f t="shared" si="93"/>
        <v>20.713867200000095</v>
      </c>
      <c r="Q735" t="str">
        <f t="shared" si="94"/>
        <v/>
      </c>
      <c r="R735">
        <f t="shared" si="95"/>
        <v>1</v>
      </c>
      <c r="S735">
        <f t="shared" si="96"/>
        <v>0.99261098962977656</v>
      </c>
    </row>
    <row r="736" spans="1:19" x14ac:dyDescent="0.3">
      <c r="A736" t="s">
        <v>762</v>
      </c>
      <c r="B736">
        <v>2180.7866211</v>
      </c>
      <c r="C736">
        <v>2175.1201172000001</v>
      </c>
      <c r="D736">
        <v>2106.8532715000001</v>
      </c>
      <c r="E736">
        <v>2052.0815429999998</v>
      </c>
      <c r="F736">
        <v>1982</v>
      </c>
      <c r="G736">
        <v>2037.4399414</v>
      </c>
      <c r="H736">
        <v>2175.1201172000001</v>
      </c>
      <c r="I736">
        <v>2051.5900879000001</v>
      </c>
      <c r="J736">
        <v>2091.3278808999999</v>
      </c>
      <c r="L736" t="str">
        <f t="shared" si="90"/>
        <v>31AUG2023:15:00:00</v>
      </c>
      <c r="M736">
        <v>16</v>
      </c>
      <c r="N736">
        <f t="shared" si="91"/>
        <v>-5.6665038999999524</v>
      </c>
      <c r="O736">
        <f t="shared" si="92"/>
        <v>-5.6665038999999524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0.25983761295920543</v>
      </c>
    </row>
    <row r="737" spans="1:19" x14ac:dyDescent="0.3">
      <c r="A737" t="s">
        <v>763</v>
      </c>
      <c r="B737">
        <v>2267.7058105000001</v>
      </c>
      <c r="C737">
        <v>2213.3898926000002</v>
      </c>
      <c r="D737">
        <v>2156.5485840000001</v>
      </c>
      <c r="E737">
        <v>2116.6757812999999</v>
      </c>
      <c r="F737">
        <v>2026.6600341999999</v>
      </c>
      <c r="G737">
        <v>2082.7199707</v>
      </c>
      <c r="H737">
        <v>2213.3898926000002</v>
      </c>
      <c r="I737">
        <v>2090.3000487999998</v>
      </c>
      <c r="J737">
        <v>2133.3547362999998</v>
      </c>
      <c r="L737" t="str">
        <f t="shared" si="90"/>
        <v>31AUG2023:16:00:00</v>
      </c>
      <c r="M737">
        <v>17</v>
      </c>
      <c r="N737">
        <f t="shared" si="91"/>
        <v>-54.315917899999931</v>
      </c>
      <c r="O737">
        <f t="shared" si="92"/>
        <v>-54.315917899999931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2.3951924296575298</v>
      </c>
    </row>
    <row r="738" spans="1:19" x14ac:dyDescent="0.3">
      <c r="A738" t="s">
        <v>764</v>
      </c>
      <c r="B738">
        <v>2316.1799316000001</v>
      </c>
      <c r="C738">
        <v>2211.5700683999999</v>
      </c>
      <c r="D738">
        <v>2205.7854004000001</v>
      </c>
      <c r="E738">
        <v>2183.5895995999999</v>
      </c>
      <c r="F738">
        <v>2033.1600341999999</v>
      </c>
      <c r="G738">
        <v>2089.3999023000001</v>
      </c>
      <c r="H738">
        <v>2211.5700683999999</v>
      </c>
      <c r="I738">
        <v>2086.9899902000002</v>
      </c>
      <c r="J738">
        <v>2142.9812012000002</v>
      </c>
      <c r="L738" t="str">
        <f t="shared" si="90"/>
        <v>31AUG2023:17:00:00</v>
      </c>
      <c r="M738">
        <v>18</v>
      </c>
      <c r="N738">
        <f t="shared" si="91"/>
        <v>-104.60986320000029</v>
      </c>
      <c r="O738">
        <f t="shared" si="92"/>
        <v>-104.60986320000029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4.5164825829285453</v>
      </c>
    </row>
    <row r="739" spans="1:19" x14ac:dyDescent="0.3">
      <c r="A739" t="s">
        <v>765</v>
      </c>
      <c r="B739">
        <v>2353.9511719000002</v>
      </c>
      <c r="C739">
        <v>2196.0300293</v>
      </c>
      <c r="D739">
        <v>2219.3989258000001</v>
      </c>
      <c r="E739">
        <v>2199.3215332</v>
      </c>
      <c r="F739">
        <v>2028.1099853999999</v>
      </c>
      <c r="G739">
        <v>2086.2700195000002</v>
      </c>
      <c r="H739">
        <v>2196.0300293</v>
      </c>
      <c r="I739">
        <v>2076.3999023000001</v>
      </c>
      <c r="J739">
        <v>2137.046875</v>
      </c>
      <c r="L739" t="str">
        <f t="shared" si="90"/>
        <v>31AUG2023:18:00:00</v>
      </c>
      <c r="M739">
        <v>19</v>
      </c>
      <c r="N739">
        <f t="shared" si="91"/>
        <v>-157.92114260000017</v>
      </c>
      <c r="O739">
        <f t="shared" si="92"/>
        <v>-157.92114260000017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6.7087688345095762</v>
      </c>
    </row>
    <row r="740" spans="1:19" x14ac:dyDescent="0.3">
      <c r="A740" t="s">
        <v>766</v>
      </c>
      <c r="B740">
        <v>2294.6296387000002</v>
      </c>
      <c r="C740">
        <v>2164.8701172000001</v>
      </c>
      <c r="D740">
        <v>2211.2788086</v>
      </c>
      <c r="E740">
        <v>2216.3103027000002</v>
      </c>
      <c r="F740">
        <v>1985.9599608999999</v>
      </c>
      <c r="G740">
        <v>2047.5600586</v>
      </c>
      <c r="H740">
        <v>2164.8701172000001</v>
      </c>
      <c r="I740">
        <v>2042.7900391000001</v>
      </c>
      <c r="J740">
        <v>2107.9057616999999</v>
      </c>
      <c r="L740" t="str">
        <f t="shared" si="90"/>
        <v>31AUG2023:19:00:00</v>
      </c>
      <c r="M740">
        <v>20</v>
      </c>
      <c r="N740">
        <f t="shared" si="91"/>
        <v>-129.75952150000012</v>
      </c>
      <c r="O740">
        <f t="shared" si="92"/>
        <v>-129.75952150000012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5.6549222284740512</v>
      </c>
    </row>
    <row r="741" spans="1:19" x14ac:dyDescent="0.3">
      <c r="A741" t="s">
        <v>767</v>
      </c>
      <c r="B741">
        <v>2157.5048827999999</v>
      </c>
      <c r="C741">
        <v>2113.2399902000002</v>
      </c>
      <c r="D741">
        <v>2089.8271484000002</v>
      </c>
      <c r="E741">
        <v>2154.7456054999998</v>
      </c>
      <c r="F741">
        <v>1936.9499512</v>
      </c>
      <c r="G741">
        <v>1999.9399414</v>
      </c>
      <c r="H741">
        <v>2113.2399902000002</v>
      </c>
      <c r="I741">
        <v>1996.1700439000001</v>
      </c>
      <c r="J741">
        <v>2044.4775391000001</v>
      </c>
      <c r="L741" t="str">
        <f t="shared" si="90"/>
        <v>31AUG2023:20:00:00</v>
      </c>
      <c r="M741">
        <v>21</v>
      </c>
      <c r="N741">
        <f t="shared" si="91"/>
        <v>-44.264892599999712</v>
      </c>
      <c r="O741">
        <f t="shared" si="92"/>
        <v>-44.264892599999712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2.0516705641265078</v>
      </c>
    </row>
    <row r="742" spans="1:19" x14ac:dyDescent="0.3">
      <c r="A742" t="s">
        <v>768</v>
      </c>
      <c r="B742">
        <v>2038.3702393000001</v>
      </c>
      <c r="C742">
        <v>2035.7600098</v>
      </c>
      <c r="D742">
        <v>1979.2236327999999</v>
      </c>
      <c r="E742">
        <v>2033.1512451000001</v>
      </c>
      <c r="F742">
        <v>1871.9399414</v>
      </c>
      <c r="G742">
        <v>1932.8900146000001</v>
      </c>
      <c r="H742">
        <v>2035.7600098</v>
      </c>
      <c r="I742">
        <v>1928.0899658000001</v>
      </c>
      <c r="J742">
        <v>1965.4826660000001</v>
      </c>
      <c r="L742" t="str">
        <f t="shared" si="90"/>
        <v>31AUG2023:21:00:00</v>
      </c>
      <c r="M742">
        <v>22</v>
      </c>
      <c r="N742">
        <f t="shared" si="91"/>
        <v>-2.6102295000000595</v>
      </c>
      <c r="O742">
        <f t="shared" si="92"/>
        <v>-2.6102295000000595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0.12805472968916787</v>
      </c>
    </row>
    <row r="743" spans="1:19" x14ac:dyDescent="0.3">
      <c r="A743" t="s">
        <v>769</v>
      </c>
      <c r="B743">
        <v>1921.4851074000001</v>
      </c>
      <c r="C743">
        <v>1954.8000488</v>
      </c>
      <c r="D743">
        <v>1886.2332764</v>
      </c>
      <c r="E743">
        <v>1863.5889893000001</v>
      </c>
      <c r="F743">
        <v>1789.8699951000001</v>
      </c>
      <c r="G743">
        <v>1851.2399902</v>
      </c>
      <c r="H743">
        <v>1954.8000488</v>
      </c>
      <c r="I743">
        <v>1856.0300293</v>
      </c>
      <c r="J743">
        <v>1884.6066894999999</v>
      </c>
      <c r="L743" t="str">
        <f t="shared" si="90"/>
        <v>31AUG2023:22:00:00</v>
      </c>
      <c r="M743">
        <v>23</v>
      </c>
      <c r="N743">
        <f t="shared" si="91"/>
        <v>33.314941399999952</v>
      </c>
      <c r="O743" t="str">
        <f t="shared" si="92"/>
        <v/>
      </c>
      <c r="P743">
        <f t="shared" si="93"/>
        <v>33.314941399999952</v>
      </c>
      <c r="Q743" t="str">
        <f t="shared" si="94"/>
        <v/>
      </c>
      <c r="R743">
        <f t="shared" si="95"/>
        <v>1</v>
      </c>
      <c r="S743">
        <f t="shared" si="96"/>
        <v>1.7338121056311002</v>
      </c>
    </row>
    <row r="744" spans="1:19" x14ac:dyDescent="0.3">
      <c r="A744" t="s">
        <v>770</v>
      </c>
      <c r="B744">
        <v>1792.5185547000001</v>
      </c>
      <c r="C744">
        <v>1812.5300293</v>
      </c>
      <c r="D744">
        <v>1746.4105225000001</v>
      </c>
      <c r="E744">
        <v>1646.7436522999999</v>
      </c>
      <c r="F744">
        <v>1661.2800293</v>
      </c>
      <c r="G744">
        <v>1721.9200439000001</v>
      </c>
      <c r="H744">
        <v>1812.5300293</v>
      </c>
      <c r="I744">
        <v>1729.3800048999999</v>
      </c>
      <c r="J744">
        <v>1750.1750488</v>
      </c>
      <c r="L744" t="str">
        <f t="shared" si="90"/>
        <v>31AUG2023:23:00:00</v>
      </c>
      <c r="M744">
        <v>24</v>
      </c>
      <c r="N744">
        <f t="shared" si="91"/>
        <v>20.011474599999929</v>
      </c>
      <c r="O744" t="str">
        <f t="shared" si="92"/>
        <v/>
      </c>
      <c r="P744">
        <f t="shared" si="93"/>
        <v>20.011474599999929</v>
      </c>
      <c r="Q744" t="str">
        <f t="shared" si="94"/>
        <v/>
      </c>
      <c r="R744">
        <f t="shared" si="95"/>
        <v>1</v>
      </c>
      <c r="S744">
        <f t="shared" si="96"/>
        <v>1.1163887005537352</v>
      </c>
    </row>
    <row r="745" spans="1:19" x14ac:dyDescent="0.3">
      <c r="A745" t="s">
        <v>771</v>
      </c>
      <c r="B745">
        <v>1618.8890381000001</v>
      </c>
      <c r="C745">
        <v>1687.1199951000001</v>
      </c>
      <c r="D745">
        <v>1609.6209716999999</v>
      </c>
      <c r="E745">
        <v>1530.1667480000001</v>
      </c>
      <c r="F745">
        <v>1550.4399414</v>
      </c>
      <c r="G745">
        <v>1604.8499756000001</v>
      </c>
      <c r="H745">
        <v>1687.1199951000001</v>
      </c>
      <c r="I745">
        <v>1615.4100341999999</v>
      </c>
      <c r="J745">
        <v>1628.2122803</v>
      </c>
    </row>
    <row r="746" spans="1:19" x14ac:dyDescent="0.3">
      <c r="A746" t="s">
        <v>27</v>
      </c>
      <c r="B746">
        <v>1255.9490966999999</v>
      </c>
      <c r="C746">
        <v>1354.9000243999999</v>
      </c>
      <c r="D746">
        <v>1265.0539550999999</v>
      </c>
      <c r="E746">
        <v>1229.96875</v>
      </c>
      <c r="F746">
        <v>1275.8499756000001</v>
      </c>
      <c r="G746">
        <v>1354.9000243999999</v>
      </c>
      <c r="H746">
        <v>1389.3000488</v>
      </c>
      <c r="I746">
        <v>1354.9000243999999</v>
      </c>
      <c r="J746">
        <v>1339.3459473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A1" workbookViewId="0">
      <selection activeCell="AC14" sqref="AC14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7.33203125" bestFit="1" customWidth="1"/>
    <col min="30" max="30" width="16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28</v>
      </c>
      <c r="B2">
        <v>63356.773437999997</v>
      </c>
      <c r="C2">
        <v>62918</v>
      </c>
      <c r="D2">
        <v>62496</v>
      </c>
      <c r="E2">
        <v>63042</v>
      </c>
      <c r="F2">
        <v>61556</v>
      </c>
      <c r="G2">
        <v>62058</v>
      </c>
      <c r="H2">
        <v>63782</v>
      </c>
      <c r="I2">
        <v>63076</v>
      </c>
      <c r="J2">
        <v>62918</v>
      </c>
      <c r="L2" s="1" t="str">
        <f>A2</f>
        <v>01AUG2023:01:00:00</v>
      </c>
      <c r="M2">
        <v>1</v>
      </c>
      <c r="N2">
        <f>C2-B2</f>
        <v>-438.77343799999653</v>
      </c>
      <c r="O2">
        <f>IF(N2&lt;0,N2,"")</f>
        <v>-438.77343799999653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0.69254384999478191</v>
      </c>
      <c r="T2">
        <f>AVERAGE(S2:S745)</f>
        <v>1.6009332566677594</v>
      </c>
      <c r="V2">
        <f>M2</f>
        <v>1</v>
      </c>
      <c r="W2">
        <f>O2</f>
        <v>-438.77343799999653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29</v>
      </c>
      <c r="B3">
        <v>59968.21875</v>
      </c>
      <c r="C3">
        <v>59667</v>
      </c>
      <c r="D3">
        <v>59244</v>
      </c>
      <c r="E3">
        <v>59540</v>
      </c>
      <c r="F3">
        <v>58306</v>
      </c>
      <c r="G3">
        <v>58743</v>
      </c>
      <c r="H3">
        <v>60503</v>
      </c>
      <c r="I3">
        <v>59873</v>
      </c>
      <c r="J3">
        <v>59667</v>
      </c>
      <c r="L3" s="1" t="str">
        <f t="shared" ref="L3:L66" si="0">A3</f>
        <v>01AUG2023:02:00:00</v>
      </c>
      <c r="M3">
        <v>2</v>
      </c>
      <c r="N3">
        <f t="shared" ref="N3:N66" si="1">C3-B3</f>
        <v>-301.21875</v>
      </c>
      <c r="O3">
        <f t="shared" ref="O3:O66" si="2">IF(N3&lt;0,N3,"")</f>
        <v>-301.21875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0.5022973106067119</v>
      </c>
      <c r="V3">
        <f t="shared" ref="V3:V66" si="7">M3</f>
        <v>2</v>
      </c>
      <c r="W3">
        <f t="shared" ref="W3:W66" si="8">O3</f>
        <v>-301.21875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30</v>
      </c>
      <c r="B4">
        <v>57475.078125</v>
      </c>
      <c r="C4">
        <v>57130</v>
      </c>
      <c r="D4">
        <v>56644</v>
      </c>
      <c r="E4">
        <v>56767</v>
      </c>
      <c r="F4">
        <v>55769</v>
      </c>
      <c r="G4">
        <v>56160</v>
      </c>
      <c r="H4">
        <v>57947</v>
      </c>
      <c r="I4">
        <v>57415</v>
      </c>
      <c r="J4">
        <v>57130</v>
      </c>
      <c r="L4" s="1" t="str">
        <f t="shared" si="0"/>
        <v>01AUG2023:03:00:00</v>
      </c>
      <c r="M4">
        <v>3</v>
      </c>
      <c r="N4">
        <f t="shared" si="1"/>
        <v>-345.078125</v>
      </c>
      <c r="O4">
        <f t="shared" si="2"/>
        <v>-345.078125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0.60039609559034413</v>
      </c>
      <c r="V4">
        <f t="shared" si="7"/>
        <v>3</v>
      </c>
      <c r="W4">
        <f t="shared" si="8"/>
        <v>-345.078125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-612.93912791666787</v>
      </c>
      <c r="AD4" s="4">
        <v>1027.3673931052635</v>
      </c>
      <c r="AE4" s="4"/>
      <c r="AF4">
        <v>1</v>
      </c>
      <c r="AG4">
        <f>AC4</f>
        <v>-612.93912791666787</v>
      </c>
      <c r="AH4">
        <f>AD4</f>
        <v>1027.3673931052635</v>
      </c>
    </row>
    <row r="5" spans="1:34" x14ac:dyDescent="0.3">
      <c r="A5" t="s">
        <v>31</v>
      </c>
      <c r="B5">
        <v>55677.300780999998</v>
      </c>
      <c r="C5">
        <v>55439</v>
      </c>
      <c r="D5">
        <v>54900</v>
      </c>
      <c r="E5">
        <v>54847</v>
      </c>
      <c r="F5">
        <v>54175</v>
      </c>
      <c r="G5">
        <v>54576</v>
      </c>
      <c r="H5">
        <v>56163</v>
      </c>
      <c r="I5">
        <v>55782</v>
      </c>
      <c r="J5">
        <v>55439</v>
      </c>
      <c r="L5" s="1" t="str">
        <f t="shared" si="0"/>
        <v>01AUG2023:04:00:00</v>
      </c>
      <c r="M5">
        <v>4</v>
      </c>
      <c r="N5">
        <f t="shared" si="1"/>
        <v>-238.3007809999981</v>
      </c>
      <c r="O5">
        <f t="shared" si="2"/>
        <v>-238.3007809999981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0.42800347297245189</v>
      </c>
      <c r="V5">
        <f t="shared" si="7"/>
        <v>4</v>
      </c>
      <c r="W5">
        <f t="shared" si="8"/>
        <v>-238.3007809999981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-692.84836654545438</v>
      </c>
      <c r="AD5" s="4">
        <v>988.950781100001</v>
      </c>
      <c r="AE5" s="4"/>
      <c r="AF5">
        <v>2</v>
      </c>
      <c r="AG5">
        <f t="shared" ref="AG5:AG27" si="12">AC5</f>
        <v>-692.84836654545438</v>
      </c>
      <c r="AH5">
        <f t="shared" ref="AH5:AH27" si="13">AD5</f>
        <v>988.950781100001</v>
      </c>
    </row>
    <row r="6" spans="1:34" x14ac:dyDescent="0.3">
      <c r="A6" t="s">
        <v>32</v>
      </c>
      <c r="B6">
        <v>54756.8125</v>
      </c>
      <c r="C6">
        <v>54638</v>
      </c>
      <c r="D6">
        <v>54083</v>
      </c>
      <c r="E6">
        <v>54030</v>
      </c>
      <c r="F6">
        <v>53388</v>
      </c>
      <c r="G6">
        <v>53806</v>
      </c>
      <c r="H6">
        <v>55380</v>
      </c>
      <c r="I6">
        <v>54960</v>
      </c>
      <c r="J6">
        <v>54638</v>
      </c>
      <c r="L6" s="1" t="str">
        <f t="shared" si="0"/>
        <v>01AUG2023:05:00:00</v>
      </c>
      <c r="M6">
        <v>5</v>
      </c>
      <c r="N6">
        <f t="shared" si="1"/>
        <v>-118.8125</v>
      </c>
      <c r="O6">
        <f t="shared" si="2"/>
        <v>-118.8125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0.21698213350165332</v>
      </c>
      <c r="V6">
        <f t="shared" si="7"/>
        <v>5</v>
      </c>
      <c r="W6">
        <f t="shared" si="8"/>
        <v>-118.8125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-786.02223561538324</v>
      </c>
      <c r="AD6" s="4">
        <v>929.45588223529535</v>
      </c>
      <c r="AE6" s="4"/>
      <c r="AF6">
        <v>3</v>
      </c>
      <c r="AG6">
        <f t="shared" si="12"/>
        <v>-786.02223561538324</v>
      </c>
      <c r="AH6">
        <f t="shared" si="13"/>
        <v>929.45588223529535</v>
      </c>
    </row>
    <row r="7" spans="1:34" x14ac:dyDescent="0.3">
      <c r="A7" t="s">
        <v>33</v>
      </c>
      <c r="B7">
        <v>54819.070312999997</v>
      </c>
      <c r="C7">
        <v>54746</v>
      </c>
      <c r="D7">
        <v>54299</v>
      </c>
      <c r="E7">
        <v>54331</v>
      </c>
      <c r="F7">
        <v>53616</v>
      </c>
      <c r="G7">
        <v>54026</v>
      </c>
      <c r="H7">
        <v>55370</v>
      </c>
      <c r="I7">
        <v>55035</v>
      </c>
      <c r="J7">
        <v>54746</v>
      </c>
      <c r="L7" s="1" t="str">
        <f t="shared" si="0"/>
        <v>01AUG2023:06:00:00</v>
      </c>
      <c r="M7">
        <v>6</v>
      </c>
      <c r="N7">
        <f t="shared" si="1"/>
        <v>-73.070312999996531</v>
      </c>
      <c r="O7">
        <f t="shared" si="2"/>
        <v>-73.070312999996531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0.1332936012646467</v>
      </c>
      <c r="V7">
        <f t="shared" si="7"/>
        <v>6</v>
      </c>
      <c r="W7">
        <f t="shared" si="8"/>
        <v>-73.070312999996531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-831.64531266666552</v>
      </c>
      <c r="AD7" s="4">
        <v>872.8662107500013</v>
      </c>
      <c r="AE7" s="4"/>
      <c r="AF7">
        <v>4</v>
      </c>
      <c r="AG7">
        <f t="shared" si="12"/>
        <v>-831.64531266666552</v>
      </c>
      <c r="AH7">
        <f t="shared" si="13"/>
        <v>872.8662107500013</v>
      </c>
    </row>
    <row r="8" spans="1:34" x14ac:dyDescent="0.3">
      <c r="A8" t="s">
        <v>34</v>
      </c>
      <c r="B8">
        <v>55369.5625</v>
      </c>
      <c r="C8">
        <v>55458</v>
      </c>
      <c r="D8">
        <v>55174</v>
      </c>
      <c r="E8">
        <v>55355</v>
      </c>
      <c r="F8">
        <v>54443</v>
      </c>
      <c r="G8">
        <v>54830</v>
      </c>
      <c r="H8">
        <v>55972</v>
      </c>
      <c r="I8">
        <v>55680</v>
      </c>
      <c r="J8">
        <v>55458</v>
      </c>
      <c r="L8" s="1" t="str">
        <f t="shared" si="0"/>
        <v>01AUG2023:07:00:00</v>
      </c>
      <c r="M8">
        <v>7</v>
      </c>
      <c r="N8">
        <f t="shared" si="1"/>
        <v>88.4375</v>
      </c>
      <c r="O8" t="str">
        <f t="shared" si="2"/>
        <v/>
      </c>
      <c r="P8">
        <f t="shared" si="3"/>
        <v>88.4375</v>
      </c>
      <c r="Q8" t="str">
        <f t="shared" si="4"/>
        <v/>
      </c>
      <c r="R8">
        <f t="shared" si="5"/>
        <v>1</v>
      </c>
      <c r="S8">
        <f t="shared" si="6"/>
        <v>0.15972223006096536</v>
      </c>
      <c r="V8">
        <f t="shared" si="7"/>
        <v>7</v>
      </c>
      <c r="W8" t="str">
        <f t="shared" si="8"/>
        <v/>
      </c>
      <c r="X8">
        <f t="shared" si="9"/>
        <v>88.4375</v>
      </c>
      <c r="Y8" t="str">
        <f t="shared" si="10"/>
        <v/>
      </c>
      <c r="Z8">
        <f t="shared" si="11"/>
        <v>1</v>
      </c>
      <c r="AB8" s="3">
        <v>5</v>
      </c>
      <c r="AC8" s="4">
        <v>-864.24438499999906</v>
      </c>
      <c r="AD8" s="4">
        <v>857.75677080000025</v>
      </c>
      <c r="AE8" s="4"/>
      <c r="AF8">
        <v>5</v>
      </c>
      <c r="AG8">
        <f t="shared" si="12"/>
        <v>-864.24438499999906</v>
      </c>
      <c r="AH8">
        <f t="shared" si="13"/>
        <v>857.75677080000025</v>
      </c>
    </row>
    <row r="9" spans="1:34" x14ac:dyDescent="0.3">
      <c r="A9" t="s">
        <v>35</v>
      </c>
      <c r="B9">
        <v>55818.390625</v>
      </c>
      <c r="C9">
        <v>55815</v>
      </c>
      <c r="D9">
        <v>56175</v>
      </c>
      <c r="E9">
        <v>56440</v>
      </c>
      <c r="F9">
        <v>54681</v>
      </c>
      <c r="G9">
        <v>55084</v>
      </c>
      <c r="H9">
        <v>56176</v>
      </c>
      <c r="I9">
        <v>55835</v>
      </c>
      <c r="J9">
        <v>55815</v>
      </c>
      <c r="L9" s="1" t="str">
        <f t="shared" si="0"/>
        <v>01AUG2023:08:00:00</v>
      </c>
      <c r="M9">
        <v>8</v>
      </c>
      <c r="N9">
        <f t="shared" si="1"/>
        <v>-3.390625</v>
      </c>
      <c r="O9">
        <f t="shared" si="2"/>
        <v>-3.390625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6.0743868858186018E-3</v>
      </c>
      <c r="V9">
        <f t="shared" si="7"/>
        <v>8</v>
      </c>
      <c r="W9">
        <f t="shared" si="8"/>
        <v>-3.390625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-907.5266927777767</v>
      </c>
      <c r="AD9" s="4">
        <v>957.33233169230857</v>
      </c>
      <c r="AE9" s="4"/>
      <c r="AF9">
        <v>6</v>
      </c>
      <c r="AG9">
        <f t="shared" si="12"/>
        <v>-907.5266927777767</v>
      </c>
      <c r="AH9">
        <f t="shared" si="13"/>
        <v>957.33233169230857</v>
      </c>
    </row>
    <row r="10" spans="1:34" x14ac:dyDescent="0.3">
      <c r="A10" t="s">
        <v>36</v>
      </c>
      <c r="B10">
        <v>58228.617187999997</v>
      </c>
      <c r="C10">
        <v>58402</v>
      </c>
      <c r="D10">
        <v>58971</v>
      </c>
      <c r="E10">
        <v>59264</v>
      </c>
      <c r="F10">
        <v>57204</v>
      </c>
      <c r="G10">
        <v>57537</v>
      </c>
      <c r="H10">
        <v>58736</v>
      </c>
      <c r="I10">
        <v>58377</v>
      </c>
      <c r="J10">
        <v>58402</v>
      </c>
      <c r="L10" s="1" t="str">
        <f t="shared" si="0"/>
        <v>01AUG2023:09:00:00</v>
      </c>
      <c r="M10">
        <v>9</v>
      </c>
      <c r="N10">
        <f t="shared" si="1"/>
        <v>173.38281200000347</v>
      </c>
      <c r="O10" t="str">
        <f t="shared" si="2"/>
        <v/>
      </c>
      <c r="P10">
        <f t="shared" si="3"/>
        <v>173.38281200000347</v>
      </c>
      <c r="Q10" t="str">
        <f t="shared" si="4"/>
        <v/>
      </c>
      <c r="R10">
        <f t="shared" si="5"/>
        <v>1</v>
      </c>
      <c r="S10">
        <f t="shared" si="6"/>
        <v>0.29776220074093557</v>
      </c>
      <c r="V10">
        <f t="shared" si="7"/>
        <v>9</v>
      </c>
      <c r="W10" t="str">
        <f t="shared" si="8"/>
        <v/>
      </c>
      <c r="X10">
        <f t="shared" si="9"/>
        <v>173.38281200000347</v>
      </c>
      <c r="Y10" t="str">
        <f t="shared" si="10"/>
        <v/>
      </c>
      <c r="Z10">
        <f t="shared" si="11"/>
        <v>1</v>
      </c>
      <c r="AB10" s="3">
        <v>7</v>
      </c>
      <c r="AC10" s="4">
        <v>-1024.6914063999993</v>
      </c>
      <c r="AD10" s="4">
        <v>828.97372154545553</v>
      </c>
      <c r="AE10" s="4"/>
      <c r="AF10">
        <v>7</v>
      </c>
      <c r="AG10">
        <f t="shared" si="12"/>
        <v>-1024.6914063999993</v>
      </c>
      <c r="AH10">
        <f t="shared" si="13"/>
        <v>828.97372154545553</v>
      </c>
    </row>
    <row r="11" spans="1:34" x14ac:dyDescent="0.3">
      <c r="A11" t="s">
        <v>37</v>
      </c>
      <c r="B11">
        <v>61959.796875</v>
      </c>
      <c r="C11">
        <v>62854</v>
      </c>
      <c r="D11">
        <v>63358</v>
      </c>
      <c r="E11">
        <v>63546</v>
      </c>
      <c r="F11">
        <v>61458</v>
      </c>
      <c r="G11">
        <v>61712</v>
      </c>
      <c r="H11">
        <v>63516</v>
      </c>
      <c r="I11">
        <v>62703</v>
      </c>
      <c r="J11">
        <v>62854</v>
      </c>
      <c r="L11" s="1" t="str">
        <f t="shared" si="0"/>
        <v>01AUG2023:10:00:00</v>
      </c>
      <c r="M11">
        <v>10</v>
      </c>
      <c r="N11">
        <f t="shared" si="1"/>
        <v>894.203125</v>
      </c>
      <c r="O11" t="str">
        <f t="shared" si="2"/>
        <v/>
      </c>
      <c r="P11">
        <f t="shared" si="3"/>
        <v>894.203125</v>
      </c>
      <c r="Q11" t="str">
        <f t="shared" si="4"/>
        <v/>
      </c>
      <c r="R11">
        <f t="shared" si="5"/>
        <v>1</v>
      </c>
      <c r="S11">
        <f t="shared" si="6"/>
        <v>1.4431989291443266</v>
      </c>
      <c r="V11">
        <f t="shared" si="7"/>
        <v>10</v>
      </c>
      <c r="W11" t="str">
        <f t="shared" si="8"/>
        <v/>
      </c>
      <c r="X11">
        <f t="shared" si="9"/>
        <v>894.203125</v>
      </c>
      <c r="Y11" t="str">
        <f t="shared" si="10"/>
        <v/>
      </c>
      <c r="Z11">
        <f t="shared" si="11"/>
        <v>1</v>
      </c>
      <c r="AB11" s="3">
        <v>8</v>
      </c>
      <c r="AC11" s="4">
        <v>-1038.0762569999997</v>
      </c>
      <c r="AD11" s="4">
        <v>832.3310545000013</v>
      </c>
      <c r="AE11" s="4"/>
      <c r="AF11">
        <v>8</v>
      </c>
      <c r="AG11">
        <f t="shared" si="12"/>
        <v>-1038.0762569999997</v>
      </c>
      <c r="AH11">
        <f t="shared" si="13"/>
        <v>832.3310545000013</v>
      </c>
    </row>
    <row r="12" spans="1:34" x14ac:dyDescent="0.3">
      <c r="A12" t="s">
        <v>38</v>
      </c>
      <c r="B12">
        <v>66972.570313000004</v>
      </c>
      <c r="C12">
        <v>67826</v>
      </c>
      <c r="D12">
        <v>68320</v>
      </c>
      <c r="E12">
        <v>68463</v>
      </c>
      <c r="F12">
        <v>66223</v>
      </c>
      <c r="G12">
        <v>66474</v>
      </c>
      <c r="H12">
        <v>68810</v>
      </c>
      <c r="I12">
        <v>67499</v>
      </c>
      <c r="J12">
        <v>67826</v>
      </c>
      <c r="L12" s="1" t="str">
        <f t="shared" si="0"/>
        <v>01AUG2023:11:00:00</v>
      </c>
      <c r="M12">
        <v>11</v>
      </c>
      <c r="N12">
        <f t="shared" si="1"/>
        <v>853.42968699999619</v>
      </c>
      <c r="O12" t="str">
        <f t="shared" si="2"/>
        <v/>
      </c>
      <c r="P12">
        <f t="shared" si="3"/>
        <v>853.42968699999619</v>
      </c>
      <c r="Q12" t="str">
        <f t="shared" si="4"/>
        <v/>
      </c>
      <c r="R12">
        <f t="shared" si="5"/>
        <v>1</v>
      </c>
      <c r="S12">
        <f t="shared" si="6"/>
        <v>1.2742973474236474</v>
      </c>
      <c r="V12">
        <f t="shared" si="7"/>
        <v>11</v>
      </c>
      <c r="W12" t="str">
        <f t="shared" si="8"/>
        <v/>
      </c>
      <c r="X12">
        <f t="shared" si="9"/>
        <v>853.42968699999619</v>
      </c>
      <c r="Y12" t="str">
        <f t="shared" si="10"/>
        <v/>
      </c>
      <c r="Z12">
        <f t="shared" si="11"/>
        <v>1</v>
      </c>
      <c r="AB12" s="3">
        <v>9</v>
      </c>
      <c r="AC12" s="4">
        <v>-922.2325149523798</v>
      </c>
      <c r="AD12" s="4">
        <v>820.04804650000153</v>
      </c>
      <c r="AE12" s="4"/>
      <c r="AF12">
        <v>9</v>
      </c>
      <c r="AG12">
        <f t="shared" si="12"/>
        <v>-922.2325149523798</v>
      </c>
      <c r="AH12">
        <f t="shared" si="13"/>
        <v>820.04804650000153</v>
      </c>
    </row>
    <row r="13" spans="1:34" x14ac:dyDescent="0.3">
      <c r="A13" t="s">
        <v>39</v>
      </c>
      <c r="B13">
        <v>72090.007813000004</v>
      </c>
      <c r="C13">
        <v>72880</v>
      </c>
      <c r="D13">
        <v>72974</v>
      </c>
      <c r="E13">
        <v>73431</v>
      </c>
      <c r="F13">
        <v>71094</v>
      </c>
      <c r="G13">
        <v>71390</v>
      </c>
      <c r="H13">
        <v>74358</v>
      </c>
      <c r="I13">
        <v>72433</v>
      </c>
      <c r="J13">
        <v>72880</v>
      </c>
      <c r="L13" s="1" t="str">
        <f t="shared" si="0"/>
        <v>01AUG2023:12:00:00</v>
      </c>
      <c r="M13">
        <v>12</v>
      </c>
      <c r="N13">
        <f t="shared" si="1"/>
        <v>789.99218699999619</v>
      </c>
      <c r="O13" t="str">
        <f t="shared" si="2"/>
        <v/>
      </c>
      <c r="P13">
        <f t="shared" si="3"/>
        <v>789.99218699999619</v>
      </c>
      <c r="Q13" t="str">
        <f t="shared" si="4"/>
        <v/>
      </c>
      <c r="R13">
        <f t="shared" si="5"/>
        <v>1</v>
      </c>
      <c r="S13">
        <f t="shared" si="6"/>
        <v>1.0958414501066773</v>
      </c>
      <c r="V13">
        <f t="shared" si="7"/>
        <v>12</v>
      </c>
      <c r="W13" t="str">
        <f t="shared" si="8"/>
        <v/>
      </c>
      <c r="X13">
        <f t="shared" si="9"/>
        <v>789.99218699999619</v>
      </c>
      <c r="Y13" t="str">
        <f t="shared" si="10"/>
        <v/>
      </c>
      <c r="Z13">
        <f t="shared" si="11"/>
        <v>1</v>
      </c>
      <c r="AB13" s="3">
        <v>10</v>
      </c>
      <c r="AC13" s="4">
        <v>-1038.4617747857135</v>
      </c>
      <c r="AD13" s="4">
        <v>881.51034000000118</v>
      </c>
      <c r="AE13" s="4"/>
      <c r="AF13">
        <v>10</v>
      </c>
      <c r="AG13">
        <f t="shared" si="12"/>
        <v>-1038.4617747857135</v>
      </c>
      <c r="AH13">
        <f t="shared" si="13"/>
        <v>881.51034000000118</v>
      </c>
    </row>
    <row r="14" spans="1:34" x14ac:dyDescent="0.3">
      <c r="A14" t="s">
        <v>40</v>
      </c>
      <c r="B14">
        <v>76610.617188000004</v>
      </c>
      <c r="C14">
        <v>77415</v>
      </c>
      <c r="D14">
        <v>77321</v>
      </c>
      <c r="E14">
        <v>77717</v>
      </c>
      <c r="F14">
        <v>75420</v>
      </c>
      <c r="G14">
        <v>75858</v>
      </c>
      <c r="H14">
        <v>79284</v>
      </c>
      <c r="I14">
        <v>76791</v>
      </c>
      <c r="J14">
        <v>77415</v>
      </c>
      <c r="L14" s="1" t="str">
        <f t="shared" si="0"/>
        <v>01AUG2023:13:00:00</v>
      </c>
      <c r="M14">
        <v>13</v>
      </c>
      <c r="N14">
        <f t="shared" si="1"/>
        <v>804.38281199999619</v>
      </c>
      <c r="O14" t="str">
        <f t="shared" si="2"/>
        <v/>
      </c>
      <c r="P14">
        <f t="shared" si="3"/>
        <v>804.38281199999619</v>
      </c>
      <c r="Q14" t="str">
        <f t="shared" si="4"/>
        <v/>
      </c>
      <c r="R14">
        <f t="shared" si="5"/>
        <v>1</v>
      </c>
      <c r="S14">
        <f t="shared" si="6"/>
        <v>1.0499625789804912</v>
      </c>
      <c r="V14">
        <f t="shared" si="7"/>
        <v>13</v>
      </c>
      <c r="W14" t="str">
        <f t="shared" si="8"/>
        <v/>
      </c>
      <c r="X14">
        <f t="shared" si="9"/>
        <v>804.38281199999619</v>
      </c>
      <c r="Y14" t="str">
        <f t="shared" si="10"/>
        <v/>
      </c>
      <c r="Z14">
        <f t="shared" si="11"/>
        <v>1</v>
      </c>
      <c r="AB14" s="3">
        <v>11</v>
      </c>
      <c r="AC14" s="4">
        <v>-679.89778666666768</v>
      </c>
      <c r="AD14" s="4">
        <v>1339.1572778421055</v>
      </c>
      <c r="AE14" s="4"/>
      <c r="AF14">
        <v>11</v>
      </c>
      <c r="AG14">
        <f t="shared" si="12"/>
        <v>-679.89778666666768</v>
      </c>
      <c r="AH14">
        <f t="shared" si="13"/>
        <v>1339.1572778421055</v>
      </c>
    </row>
    <row r="15" spans="1:34" x14ac:dyDescent="0.3">
      <c r="A15" t="s">
        <v>41</v>
      </c>
      <c r="B15">
        <v>80519.859375</v>
      </c>
      <c r="C15">
        <v>81302</v>
      </c>
      <c r="D15">
        <v>80995</v>
      </c>
      <c r="E15">
        <v>81512</v>
      </c>
      <c r="F15">
        <v>79211</v>
      </c>
      <c r="G15">
        <v>79735</v>
      </c>
      <c r="H15">
        <v>83355</v>
      </c>
      <c r="I15">
        <v>80672</v>
      </c>
      <c r="J15">
        <v>81302</v>
      </c>
      <c r="L15" s="1" t="str">
        <f t="shared" si="0"/>
        <v>01AUG2023:14:00:00</v>
      </c>
      <c r="M15">
        <v>14</v>
      </c>
      <c r="N15">
        <f t="shared" si="1"/>
        <v>782.140625</v>
      </c>
      <c r="O15" t="str">
        <f t="shared" si="2"/>
        <v/>
      </c>
      <c r="P15">
        <f t="shared" si="3"/>
        <v>782.140625</v>
      </c>
      <c r="Q15" t="str">
        <f t="shared" si="4"/>
        <v/>
      </c>
      <c r="R15">
        <f t="shared" si="5"/>
        <v>1</v>
      </c>
      <c r="S15">
        <f t="shared" si="6"/>
        <v>0.97136362516157204</v>
      </c>
      <c r="V15">
        <f t="shared" si="7"/>
        <v>14</v>
      </c>
      <c r="W15" t="str">
        <f t="shared" si="8"/>
        <v/>
      </c>
      <c r="X15">
        <f t="shared" si="9"/>
        <v>782.140625</v>
      </c>
      <c r="Y15" t="str">
        <f t="shared" si="10"/>
        <v/>
      </c>
      <c r="Z15">
        <f t="shared" si="11"/>
        <v>1</v>
      </c>
      <c r="AB15" s="3">
        <v>12</v>
      </c>
      <c r="AC15" s="4">
        <v>-760.85379485714452</v>
      </c>
      <c r="AD15" s="4">
        <v>1401.0499672499993</v>
      </c>
      <c r="AE15" s="4"/>
      <c r="AF15">
        <v>12</v>
      </c>
      <c r="AG15">
        <f t="shared" si="12"/>
        <v>-760.85379485714452</v>
      </c>
      <c r="AH15">
        <f t="shared" si="13"/>
        <v>1401.0499672499993</v>
      </c>
    </row>
    <row r="16" spans="1:34" x14ac:dyDescent="0.3">
      <c r="A16" t="s">
        <v>42</v>
      </c>
      <c r="B16">
        <v>82618.757813000004</v>
      </c>
      <c r="C16">
        <v>83937</v>
      </c>
      <c r="D16">
        <v>83890</v>
      </c>
      <c r="E16">
        <v>84320</v>
      </c>
      <c r="F16">
        <v>81886</v>
      </c>
      <c r="G16">
        <v>82406</v>
      </c>
      <c r="H16">
        <v>85840</v>
      </c>
      <c r="I16">
        <v>83257</v>
      </c>
      <c r="J16">
        <v>83937</v>
      </c>
      <c r="L16" s="1" t="str">
        <f t="shared" si="0"/>
        <v>01AUG2023:15:00:00</v>
      </c>
      <c r="M16">
        <v>15</v>
      </c>
      <c r="N16">
        <f t="shared" si="1"/>
        <v>1318.2421869999962</v>
      </c>
      <c r="O16" t="str">
        <f t="shared" si="2"/>
        <v/>
      </c>
      <c r="P16">
        <f t="shared" si="3"/>
        <v>1318.2421869999962</v>
      </c>
      <c r="Q16" t="str">
        <f t="shared" si="4"/>
        <v/>
      </c>
      <c r="R16">
        <f t="shared" si="5"/>
        <v>1</v>
      </c>
      <c r="S16">
        <f t="shared" si="6"/>
        <v>1.5955725090707811</v>
      </c>
      <c r="V16">
        <f t="shared" si="7"/>
        <v>15</v>
      </c>
      <c r="W16" t="str">
        <f t="shared" si="8"/>
        <v/>
      </c>
      <c r="X16">
        <f t="shared" si="9"/>
        <v>1318.2421869999962</v>
      </c>
      <c r="Y16" t="str">
        <f t="shared" si="10"/>
        <v/>
      </c>
      <c r="Z16">
        <f t="shared" si="11"/>
        <v>1</v>
      </c>
      <c r="AB16" s="3">
        <v>13</v>
      </c>
      <c r="AC16" s="4">
        <v>-791.57324250000238</v>
      </c>
      <c r="AD16" s="4">
        <v>1516.7488423703687</v>
      </c>
      <c r="AE16" s="4"/>
      <c r="AF16">
        <v>13</v>
      </c>
      <c r="AG16">
        <f t="shared" si="12"/>
        <v>-791.57324250000238</v>
      </c>
      <c r="AH16">
        <f t="shared" si="13"/>
        <v>1516.7488423703687</v>
      </c>
    </row>
    <row r="17" spans="1:34" x14ac:dyDescent="0.3">
      <c r="A17" t="s">
        <v>43</v>
      </c>
      <c r="B17">
        <v>83413.601563000004</v>
      </c>
      <c r="C17">
        <v>84960</v>
      </c>
      <c r="D17">
        <v>85300</v>
      </c>
      <c r="E17">
        <v>85888</v>
      </c>
      <c r="F17">
        <v>83108</v>
      </c>
      <c r="G17">
        <v>83632</v>
      </c>
      <c r="H17">
        <v>86518</v>
      </c>
      <c r="I17">
        <v>84237</v>
      </c>
      <c r="J17">
        <v>84960</v>
      </c>
      <c r="L17" s="1" t="str">
        <f t="shared" si="0"/>
        <v>01AUG2023:16:00:00</v>
      </c>
      <c r="M17">
        <v>16</v>
      </c>
      <c r="N17">
        <f t="shared" si="1"/>
        <v>1546.3984369999962</v>
      </c>
      <c r="O17" t="str">
        <f t="shared" si="2"/>
        <v/>
      </c>
      <c r="P17">
        <f t="shared" si="3"/>
        <v>1546.3984369999962</v>
      </c>
      <c r="Q17" t="str">
        <f t="shared" si="4"/>
        <v/>
      </c>
      <c r="R17">
        <f t="shared" si="5"/>
        <v>1</v>
      </c>
      <c r="S17">
        <f t="shared" si="6"/>
        <v>1.8538924204490124</v>
      </c>
      <c r="V17">
        <f t="shared" si="7"/>
        <v>16</v>
      </c>
      <c r="W17" t="str">
        <f t="shared" si="8"/>
        <v/>
      </c>
      <c r="X17">
        <f t="shared" si="9"/>
        <v>1546.3984369999962</v>
      </c>
      <c r="Y17" t="str">
        <f t="shared" si="10"/>
        <v/>
      </c>
      <c r="Z17">
        <f t="shared" si="11"/>
        <v>1</v>
      </c>
      <c r="AB17" s="3">
        <v>14</v>
      </c>
      <c r="AC17" s="4">
        <v>-525.01875020000148</v>
      </c>
      <c r="AD17" s="4">
        <v>1784.7752401923062</v>
      </c>
      <c r="AE17" s="4"/>
      <c r="AF17">
        <v>14</v>
      </c>
      <c r="AG17">
        <f t="shared" si="12"/>
        <v>-525.01875020000148</v>
      </c>
      <c r="AH17">
        <f t="shared" si="13"/>
        <v>1784.7752401923062</v>
      </c>
    </row>
    <row r="18" spans="1:34" x14ac:dyDescent="0.3">
      <c r="A18" t="s">
        <v>44</v>
      </c>
      <c r="B18">
        <v>83592.773438000004</v>
      </c>
      <c r="C18">
        <v>85254</v>
      </c>
      <c r="D18">
        <v>86185</v>
      </c>
      <c r="E18">
        <v>86737</v>
      </c>
      <c r="F18">
        <v>83704</v>
      </c>
      <c r="G18">
        <v>84214</v>
      </c>
      <c r="H18">
        <v>86245</v>
      </c>
      <c r="I18">
        <v>84506</v>
      </c>
      <c r="J18">
        <v>85254</v>
      </c>
      <c r="L18" s="1" t="str">
        <f t="shared" si="0"/>
        <v>01AUG2023:17:00:00</v>
      </c>
      <c r="M18">
        <v>17</v>
      </c>
      <c r="N18">
        <f t="shared" si="1"/>
        <v>1661.2265619999962</v>
      </c>
      <c r="O18" t="str">
        <f t="shared" si="2"/>
        <v/>
      </c>
      <c r="P18">
        <f t="shared" si="3"/>
        <v>1661.2265619999962</v>
      </c>
      <c r="Q18" t="str">
        <f t="shared" si="4"/>
        <v/>
      </c>
      <c r="R18">
        <f t="shared" si="5"/>
        <v>1</v>
      </c>
      <c r="S18">
        <f t="shared" si="6"/>
        <v>1.9872848975780337</v>
      </c>
      <c r="V18">
        <f t="shared" si="7"/>
        <v>17</v>
      </c>
      <c r="W18" t="str">
        <f t="shared" si="8"/>
        <v/>
      </c>
      <c r="X18">
        <f t="shared" si="9"/>
        <v>1661.2265619999962</v>
      </c>
      <c r="Y18" t="str">
        <f t="shared" si="10"/>
        <v/>
      </c>
      <c r="Z18">
        <f t="shared" si="11"/>
        <v>1</v>
      </c>
      <c r="AB18" s="3">
        <v>15</v>
      </c>
      <c r="AC18" s="4">
        <v>-374.41666666666669</v>
      </c>
      <c r="AD18" s="4">
        <v>1809.4520086785694</v>
      </c>
      <c r="AE18" s="4"/>
      <c r="AF18">
        <v>15</v>
      </c>
      <c r="AG18">
        <f t="shared" si="12"/>
        <v>-374.41666666666669</v>
      </c>
      <c r="AH18">
        <f t="shared" si="13"/>
        <v>1809.4520086785694</v>
      </c>
    </row>
    <row r="19" spans="1:34" x14ac:dyDescent="0.3">
      <c r="A19" t="s">
        <v>45</v>
      </c>
      <c r="B19">
        <v>83424.75</v>
      </c>
      <c r="C19">
        <v>84589</v>
      </c>
      <c r="D19">
        <v>85721</v>
      </c>
      <c r="E19">
        <v>86772</v>
      </c>
      <c r="F19">
        <v>83476</v>
      </c>
      <c r="G19">
        <v>83965</v>
      </c>
      <c r="H19">
        <v>85061</v>
      </c>
      <c r="I19">
        <v>83943</v>
      </c>
      <c r="J19">
        <v>84589</v>
      </c>
      <c r="L19" s="1" t="str">
        <f t="shared" si="0"/>
        <v>01AUG2023:18:00:00</v>
      </c>
      <c r="M19">
        <v>18</v>
      </c>
      <c r="N19">
        <f t="shared" si="1"/>
        <v>1164.25</v>
      </c>
      <c r="O19" t="str">
        <f t="shared" si="2"/>
        <v/>
      </c>
      <c r="P19">
        <f t="shared" si="3"/>
        <v>1164.25</v>
      </c>
      <c r="Q19" t="str">
        <f t="shared" si="4"/>
        <v/>
      </c>
      <c r="R19">
        <f t="shared" si="5"/>
        <v>1</v>
      </c>
      <c r="S19">
        <f t="shared" si="6"/>
        <v>1.3955690607403677</v>
      </c>
      <c r="V19">
        <f t="shared" si="7"/>
        <v>18</v>
      </c>
      <c r="W19" t="str">
        <f t="shared" si="8"/>
        <v/>
      </c>
      <c r="X19">
        <f t="shared" si="9"/>
        <v>1164.25</v>
      </c>
      <c r="Y19" t="str">
        <f t="shared" si="10"/>
        <v/>
      </c>
      <c r="Z19">
        <f t="shared" si="11"/>
        <v>1</v>
      </c>
      <c r="AB19" s="3">
        <v>16</v>
      </c>
      <c r="AC19" s="4">
        <v>-75.3828125</v>
      </c>
      <c r="AD19" s="4">
        <v>1700.6320041379297</v>
      </c>
      <c r="AE19" s="4"/>
      <c r="AF19">
        <v>16</v>
      </c>
      <c r="AG19">
        <f t="shared" si="12"/>
        <v>-75.3828125</v>
      </c>
      <c r="AH19">
        <f t="shared" si="13"/>
        <v>1700.6320041379297</v>
      </c>
    </row>
    <row r="20" spans="1:34" x14ac:dyDescent="0.3">
      <c r="A20" t="s">
        <v>46</v>
      </c>
      <c r="B20">
        <v>82800.226563000004</v>
      </c>
      <c r="C20">
        <v>83100</v>
      </c>
      <c r="D20">
        <v>84379</v>
      </c>
      <c r="E20">
        <v>85555</v>
      </c>
      <c r="F20">
        <v>82441</v>
      </c>
      <c r="G20">
        <v>82836</v>
      </c>
      <c r="H20">
        <v>83117</v>
      </c>
      <c r="I20">
        <v>82540</v>
      </c>
      <c r="J20">
        <v>83100</v>
      </c>
      <c r="L20" s="1" t="str">
        <f t="shared" si="0"/>
        <v>01AUG2023:19:00:00</v>
      </c>
      <c r="M20">
        <v>19</v>
      </c>
      <c r="N20">
        <f t="shared" si="1"/>
        <v>299.77343699999619</v>
      </c>
      <c r="O20" t="str">
        <f t="shared" si="2"/>
        <v/>
      </c>
      <c r="P20">
        <f t="shared" si="3"/>
        <v>299.77343699999619</v>
      </c>
      <c r="Q20" t="str">
        <f t="shared" si="4"/>
        <v/>
      </c>
      <c r="R20">
        <f t="shared" si="5"/>
        <v>1</v>
      </c>
      <c r="S20">
        <f t="shared" si="6"/>
        <v>0.36204422311804701</v>
      </c>
      <c r="V20">
        <f t="shared" si="7"/>
        <v>19</v>
      </c>
      <c r="W20" t="str">
        <f t="shared" si="8"/>
        <v/>
      </c>
      <c r="X20">
        <f t="shared" si="9"/>
        <v>299.77343699999619</v>
      </c>
      <c r="Y20" t="str">
        <f t="shared" si="10"/>
        <v/>
      </c>
      <c r="Z20">
        <f t="shared" si="11"/>
        <v>1</v>
      </c>
      <c r="AB20" s="3">
        <v>17</v>
      </c>
      <c r="AC20" s="4">
        <v>-376.3789065000019</v>
      </c>
      <c r="AD20" s="4">
        <v>1429.2599674482742</v>
      </c>
      <c r="AE20" s="4"/>
      <c r="AF20">
        <v>17</v>
      </c>
      <c r="AG20">
        <f t="shared" si="12"/>
        <v>-376.3789065000019</v>
      </c>
      <c r="AH20">
        <f t="shared" si="13"/>
        <v>1429.2599674482742</v>
      </c>
    </row>
    <row r="21" spans="1:34" x14ac:dyDescent="0.3">
      <c r="A21" t="s">
        <v>47</v>
      </c>
      <c r="B21">
        <v>81404.453125</v>
      </c>
      <c r="C21">
        <v>80759</v>
      </c>
      <c r="D21">
        <v>82088</v>
      </c>
      <c r="E21">
        <v>83063</v>
      </c>
      <c r="F21">
        <v>80199</v>
      </c>
      <c r="G21">
        <v>80621</v>
      </c>
      <c r="H21">
        <v>80413</v>
      </c>
      <c r="I21">
        <v>80452</v>
      </c>
      <c r="J21">
        <v>80759</v>
      </c>
      <c r="L21" s="1" t="str">
        <f t="shared" si="0"/>
        <v>01AUG2023:20:00:00</v>
      </c>
      <c r="M21">
        <v>20</v>
      </c>
      <c r="N21">
        <f t="shared" si="1"/>
        <v>-645.453125</v>
      </c>
      <c r="O21">
        <f t="shared" si="2"/>
        <v>-645.453125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0.79289658025081167</v>
      </c>
      <c r="V21">
        <f t="shared" si="7"/>
        <v>20</v>
      </c>
      <c r="W21">
        <f t="shared" si="8"/>
        <v>-645.453125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4">
        <v>-603.90625016666797</v>
      </c>
      <c r="AD21" s="4">
        <v>1071.7031247599982</v>
      </c>
      <c r="AE21" s="4"/>
      <c r="AF21">
        <v>18</v>
      </c>
      <c r="AG21">
        <f t="shared" si="12"/>
        <v>-603.90625016666797</v>
      </c>
      <c r="AH21">
        <f t="shared" si="13"/>
        <v>1071.7031247599982</v>
      </c>
    </row>
    <row r="22" spans="1:34" x14ac:dyDescent="0.3">
      <c r="A22" t="s">
        <v>48</v>
      </c>
      <c r="B22">
        <v>78893.484375</v>
      </c>
      <c r="C22">
        <v>78241</v>
      </c>
      <c r="D22">
        <v>78733</v>
      </c>
      <c r="E22">
        <v>79862</v>
      </c>
      <c r="F22">
        <v>77634</v>
      </c>
      <c r="G22">
        <v>78125</v>
      </c>
      <c r="H22">
        <v>78057</v>
      </c>
      <c r="I22">
        <v>78338</v>
      </c>
      <c r="J22">
        <v>78241</v>
      </c>
      <c r="L22" s="1" t="str">
        <f t="shared" si="0"/>
        <v>01AUG2023:21:00:00</v>
      </c>
      <c r="M22">
        <v>21</v>
      </c>
      <c r="N22">
        <f t="shared" si="1"/>
        <v>-652.484375</v>
      </c>
      <c r="O22">
        <f t="shared" si="2"/>
        <v>-652.484375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0.82704469218089338</v>
      </c>
      <c r="V22">
        <f t="shared" si="7"/>
        <v>21</v>
      </c>
      <c r="W22">
        <f t="shared" si="8"/>
        <v>-652.484375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4">
        <v>-655.80390650000186</v>
      </c>
      <c r="AD22" s="4">
        <v>877.03236585714126</v>
      </c>
      <c r="AE22" s="4"/>
      <c r="AF22">
        <v>19</v>
      </c>
      <c r="AG22">
        <f t="shared" si="12"/>
        <v>-655.80390650000186</v>
      </c>
      <c r="AH22">
        <f t="shared" si="13"/>
        <v>877.03236585714126</v>
      </c>
    </row>
    <row r="23" spans="1:34" x14ac:dyDescent="0.3">
      <c r="A23" t="s">
        <v>49</v>
      </c>
      <c r="B23">
        <v>76045.0625</v>
      </c>
      <c r="C23">
        <v>75371</v>
      </c>
      <c r="D23">
        <v>76299</v>
      </c>
      <c r="E23">
        <v>77210</v>
      </c>
      <c r="F23">
        <v>74523</v>
      </c>
      <c r="G23">
        <v>75034</v>
      </c>
      <c r="H23">
        <v>75024</v>
      </c>
      <c r="I23">
        <v>75494</v>
      </c>
      <c r="J23">
        <v>75371</v>
      </c>
      <c r="L23" s="1" t="str">
        <f t="shared" si="0"/>
        <v>01AUG2023:22:00:00</v>
      </c>
      <c r="M23">
        <v>22</v>
      </c>
      <c r="N23">
        <f t="shared" si="1"/>
        <v>-674.0625</v>
      </c>
      <c r="O23">
        <f t="shared" si="2"/>
        <v>-674.0625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0.88639877178087656</v>
      </c>
      <c r="V23">
        <f t="shared" si="7"/>
        <v>22</v>
      </c>
      <c r="W23">
        <f t="shared" si="8"/>
        <v>-674.0625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4">
        <v>-645.88641853846354</v>
      </c>
      <c r="AD23" s="4">
        <v>1262.1519094999983</v>
      </c>
      <c r="AE23" s="4"/>
      <c r="AF23">
        <v>20</v>
      </c>
      <c r="AG23">
        <f t="shared" si="12"/>
        <v>-645.88641853846354</v>
      </c>
      <c r="AH23">
        <f t="shared" si="13"/>
        <v>1262.1519094999983</v>
      </c>
    </row>
    <row r="24" spans="1:34" x14ac:dyDescent="0.3">
      <c r="A24" t="s">
        <v>50</v>
      </c>
      <c r="B24">
        <v>71410.460938000004</v>
      </c>
      <c r="C24">
        <v>71143</v>
      </c>
      <c r="D24">
        <v>72083</v>
      </c>
      <c r="E24">
        <v>72696</v>
      </c>
      <c r="F24">
        <v>70111</v>
      </c>
      <c r="G24">
        <v>70649</v>
      </c>
      <c r="H24">
        <v>70801</v>
      </c>
      <c r="I24">
        <v>71367</v>
      </c>
      <c r="J24">
        <v>71143</v>
      </c>
      <c r="L24" s="1" t="str">
        <f t="shared" si="0"/>
        <v>01AUG2023:23:00:00</v>
      </c>
      <c r="M24">
        <v>23</v>
      </c>
      <c r="N24">
        <f t="shared" si="1"/>
        <v>-267.46093800000381</v>
      </c>
      <c r="O24">
        <f t="shared" si="2"/>
        <v>-267.46093800000381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0.37454027671410606</v>
      </c>
      <c r="V24">
        <f t="shared" si="7"/>
        <v>23</v>
      </c>
      <c r="W24">
        <f t="shared" si="8"/>
        <v>-267.46093800000381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-605.7984377000015</v>
      </c>
      <c r="AD24" s="4">
        <v>1380.1101187619026</v>
      </c>
      <c r="AE24" s="4"/>
      <c r="AF24">
        <v>21</v>
      </c>
      <c r="AG24">
        <f t="shared" si="12"/>
        <v>-605.7984377000015</v>
      </c>
      <c r="AH24">
        <f t="shared" si="13"/>
        <v>1380.1101187619026</v>
      </c>
    </row>
    <row r="25" spans="1:34" x14ac:dyDescent="0.3">
      <c r="A25" t="s">
        <v>51</v>
      </c>
      <c r="B25">
        <v>67604.203125</v>
      </c>
      <c r="C25">
        <v>66769</v>
      </c>
      <c r="D25">
        <v>67223</v>
      </c>
      <c r="E25">
        <v>67598</v>
      </c>
      <c r="F25">
        <v>65674</v>
      </c>
      <c r="G25">
        <v>66253</v>
      </c>
      <c r="H25">
        <v>66473</v>
      </c>
      <c r="I25">
        <v>67300</v>
      </c>
      <c r="J25">
        <v>66769</v>
      </c>
      <c r="L25" s="1" t="str">
        <f t="shared" si="0"/>
        <v>02AUG2023:00:00:00</v>
      </c>
      <c r="M25">
        <v>24</v>
      </c>
      <c r="N25">
        <f t="shared" si="1"/>
        <v>-835.203125</v>
      </c>
      <c r="O25">
        <f t="shared" si="2"/>
        <v>-835.203125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1.2354307667168438</v>
      </c>
      <c r="V25">
        <f t="shared" si="7"/>
        <v>24</v>
      </c>
      <c r="W25">
        <f t="shared" si="8"/>
        <v>-835.203125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-472.47536092307956</v>
      </c>
      <c r="AD25" s="4">
        <v>1239.3867184999981</v>
      </c>
      <c r="AE25" s="4"/>
      <c r="AF25">
        <v>22</v>
      </c>
      <c r="AG25">
        <f t="shared" si="12"/>
        <v>-472.47536092307956</v>
      </c>
      <c r="AH25">
        <f t="shared" si="13"/>
        <v>1239.3867184999981</v>
      </c>
    </row>
    <row r="26" spans="1:34" x14ac:dyDescent="0.3">
      <c r="A26" t="s">
        <v>52</v>
      </c>
      <c r="B26">
        <v>63155.433594000002</v>
      </c>
      <c r="C26">
        <v>63230</v>
      </c>
      <c r="D26">
        <v>62462</v>
      </c>
      <c r="E26">
        <v>63142</v>
      </c>
      <c r="F26">
        <v>62103</v>
      </c>
      <c r="G26">
        <v>62778</v>
      </c>
      <c r="H26">
        <v>63436</v>
      </c>
      <c r="I26">
        <v>64063</v>
      </c>
      <c r="J26">
        <v>63230</v>
      </c>
      <c r="L26" s="1" t="str">
        <f t="shared" si="0"/>
        <v>02AUG2023:01:00:00</v>
      </c>
      <c r="M26">
        <v>1</v>
      </c>
      <c r="N26">
        <f t="shared" si="1"/>
        <v>74.566405999998096</v>
      </c>
      <c r="O26" t="str">
        <f t="shared" si="2"/>
        <v/>
      </c>
      <c r="P26">
        <f t="shared" si="3"/>
        <v>74.566405999998096</v>
      </c>
      <c r="Q26" t="str">
        <f t="shared" si="4"/>
        <v/>
      </c>
      <c r="R26">
        <f t="shared" si="5"/>
        <v>1</v>
      </c>
      <c r="S26">
        <f t="shared" si="6"/>
        <v>0.11806807705470679</v>
      </c>
      <c r="V26">
        <f t="shared" si="7"/>
        <v>1</v>
      </c>
      <c r="W26" t="str">
        <f t="shared" si="8"/>
        <v/>
      </c>
      <c r="X26">
        <f t="shared" si="9"/>
        <v>74.566405999998096</v>
      </c>
      <c r="Y26" t="str">
        <f t="shared" si="10"/>
        <v/>
      </c>
      <c r="Z26">
        <f t="shared" si="11"/>
        <v>1</v>
      </c>
      <c r="AB26" s="3">
        <v>23</v>
      </c>
      <c r="AC26" s="4">
        <v>-353.92466535714419</v>
      </c>
      <c r="AD26" s="4">
        <v>1273.5317092941157</v>
      </c>
      <c r="AE26" s="4"/>
      <c r="AF26">
        <v>23</v>
      </c>
      <c r="AG26">
        <f t="shared" si="12"/>
        <v>-353.92466535714419</v>
      </c>
      <c r="AH26">
        <f t="shared" si="13"/>
        <v>1273.5317092941157</v>
      </c>
    </row>
    <row r="27" spans="1:34" x14ac:dyDescent="0.3">
      <c r="A27" t="s">
        <v>53</v>
      </c>
      <c r="B27">
        <v>59877.03125</v>
      </c>
      <c r="C27">
        <v>60007</v>
      </c>
      <c r="D27">
        <v>59064</v>
      </c>
      <c r="E27">
        <v>59541</v>
      </c>
      <c r="F27">
        <v>58839</v>
      </c>
      <c r="G27">
        <v>59454</v>
      </c>
      <c r="H27">
        <v>60315</v>
      </c>
      <c r="I27">
        <v>60902</v>
      </c>
      <c r="J27">
        <v>60007</v>
      </c>
      <c r="L27" s="1" t="str">
        <f t="shared" si="0"/>
        <v>02AUG2023:02:00:00</v>
      </c>
      <c r="M27">
        <v>2</v>
      </c>
      <c r="N27">
        <f t="shared" si="1"/>
        <v>129.96875</v>
      </c>
      <c r="O27" t="str">
        <f t="shared" si="2"/>
        <v/>
      </c>
      <c r="P27">
        <f t="shared" si="3"/>
        <v>129.96875</v>
      </c>
      <c r="Q27" t="str">
        <f t="shared" si="4"/>
        <v/>
      </c>
      <c r="R27">
        <f t="shared" si="5"/>
        <v>1</v>
      </c>
      <c r="S27">
        <f t="shared" si="6"/>
        <v>0.21705944213792328</v>
      </c>
      <c r="V27">
        <f t="shared" si="7"/>
        <v>2</v>
      </c>
      <c r="W27" t="str">
        <f t="shared" si="8"/>
        <v/>
      </c>
      <c r="X27">
        <f t="shared" si="9"/>
        <v>129.96875</v>
      </c>
      <c r="Y27" t="str">
        <f t="shared" si="10"/>
        <v/>
      </c>
      <c r="Z27">
        <f t="shared" si="11"/>
        <v>1</v>
      </c>
      <c r="AB27" s="3">
        <v>24</v>
      </c>
      <c r="AC27" s="4">
        <v>-473.95833360000205</v>
      </c>
      <c r="AD27" s="4">
        <v>1185.9362791249987</v>
      </c>
      <c r="AE27" s="4"/>
      <c r="AF27">
        <v>24</v>
      </c>
      <c r="AG27">
        <f t="shared" si="12"/>
        <v>-473.95833360000205</v>
      </c>
      <c r="AH27">
        <f t="shared" si="13"/>
        <v>1185.9362791249987</v>
      </c>
    </row>
    <row r="28" spans="1:34" x14ac:dyDescent="0.3">
      <c r="A28" t="s">
        <v>54</v>
      </c>
      <c r="B28">
        <v>57304.855469000002</v>
      </c>
      <c r="C28">
        <v>57547</v>
      </c>
      <c r="D28">
        <v>56606</v>
      </c>
      <c r="E28">
        <v>56867</v>
      </c>
      <c r="F28">
        <v>56215</v>
      </c>
      <c r="G28">
        <v>56853</v>
      </c>
      <c r="H28">
        <v>57923</v>
      </c>
      <c r="I28">
        <v>58474</v>
      </c>
      <c r="J28">
        <v>57547</v>
      </c>
      <c r="L28" s="1" t="str">
        <f t="shared" si="0"/>
        <v>02AUG2023:03:00:00</v>
      </c>
      <c r="M28">
        <v>3</v>
      </c>
      <c r="N28">
        <f t="shared" si="1"/>
        <v>242.1445309999981</v>
      </c>
      <c r="O28" t="str">
        <f t="shared" si="2"/>
        <v/>
      </c>
      <c r="P28">
        <f t="shared" si="3"/>
        <v>242.1445309999981</v>
      </c>
      <c r="Q28" t="str">
        <f t="shared" si="4"/>
        <v/>
      </c>
      <c r="R28">
        <f t="shared" si="5"/>
        <v>1</v>
      </c>
      <c r="S28">
        <f t="shared" si="6"/>
        <v>0.42255499820776987</v>
      </c>
      <c r="V28">
        <f t="shared" si="7"/>
        <v>3</v>
      </c>
      <c r="W28" t="str">
        <f t="shared" si="8"/>
        <v/>
      </c>
      <c r="X28">
        <f t="shared" si="9"/>
        <v>242.1445309999981</v>
      </c>
      <c r="Y28" t="str">
        <f t="shared" si="10"/>
        <v/>
      </c>
      <c r="Z28">
        <f t="shared" si="11"/>
        <v>1</v>
      </c>
      <c r="AB28" s="3" t="s">
        <v>24</v>
      </c>
      <c r="AC28" s="4"/>
      <c r="AD28" s="4"/>
      <c r="AE28" s="4"/>
    </row>
    <row r="29" spans="1:34" x14ac:dyDescent="0.3">
      <c r="A29" t="s">
        <v>55</v>
      </c>
      <c r="B29">
        <v>55505.226562999997</v>
      </c>
      <c r="C29">
        <v>55949</v>
      </c>
      <c r="D29">
        <v>54943</v>
      </c>
      <c r="E29">
        <v>55162</v>
      </c>
      <c r="F29">
        <v>54671</v>
      </c>
      <c r="G29">
        <v>55298</v>
      </c>
      <c r="H29">
        <v>56215</v>
      </c>
      <c r="I29">
        <v>56997</v>
      </c>
      <c r="J29">
        <v>55949</v>
      </c>
      <c r="L29" s="1" t="str">
        <f t="shared" si="0"/>
        <v>02AUG2023:04:00:00</v>
      </c>
      <c r="M29">
        <v>4</v>
      </c>
      <c r="N29">
        <f t="shared" si="1"/>
        <v>443.77343700000347</v>
      </c>
      <c r="O29" t="str">
        <f t="shared" si="2"/>
        <v/>
      </c>
      <c r="P29">
        <f t="shared" si="3"/>
        <v>443.77343700000347</v>
      </c>
      <c r="Q29" t="str">
        <f t="shared" si="4"/>
        <v/>
      </c>
      <c r="R29">
        <f t="shared" si="5"/>
        <v>1</v>
      </c>
      <c r="S29">
        <f t="shared" si="6"/>
        <v>0.7995164860669618</v>
      </c>
      <c r="V29">
        <f t="shared" si="7"/>
        <v>4</v>
      </c>
      <c r="W29" t="str">
        <f t="shared" si="8"/>
        <v/>
      </c>
      <c r="X29">
        <f t="shared" si="9"/>
        <v>443.77343700000347</v>
      </c>
      <c r="Y29" t="str">
        <f t="shared" si="10"/>
        <v/>
      </c>
      <c r="Z29">
        <f t="shared" si="11"/>
        <v>1</v>
      </c>
      <c r="AB29" s="3" t="s">
        <v>13</v>
      </c>
      <c r="AC29" s="4">
        <v>-753.59600432975003</v>
      </c>
      <c r="AD29" s="4">
        <v>1252.2481982284471</v>
      </c>
    </row>
    <row r="30" spans="1:34" x14ac:dyDescent="0.3">
      <c r="A30" t="s">
        <v>56</v>
      </c>
      <c r="B30">
        <v>54552.671875</v>
      </c>
      <c r="C30">
        <v>55075</v>
      </c>
      <c r="D30">
        <v>53805</v>
      </c>
      <c r="E30">
        <v>53735</v>
      </c>
      <c r="F30">
        <v>53920</v>
      </c>
      <c r="G30">
        <v>54531</v>
      </c>
      <c r="H30">
        <v>55368</v>
      </c>
      <c r="I30">
        <v>56194</v>
      </c>
      <c r="J30">
        <v>55075</v>
      </c>
      <c r="L30" s="1" t="str">
        <f t="shared" si="0"/>
        <v>02AUG2023:05:00:00</v>
      </c>
      <c r="M30">
        <v>5</v>
      </c>
      <c r="N30">
        <f t="shared" si="1"/>
        <v>522.328125</v>
      </c>
      <c r="O30" t="str">
        <f t="shared" si="2"/>
        <v/>
      </c>
      <c r="P30">
        <f t="shared" si="3"/>
        <v>522.328125</v>
      </c>
      <c r="Q30" t="str">
        <f t="shared" si="4"/>
        <v/>
      </c>
      <c r="R30">
        <f t="shared" si="5"/>
        <v>1</v>
      </c>
      <c r="S30">
        <f t="shared" si="6"/>
        <v>0.95747487161920064</v>
      </c>
      <c r="V30">
        <f t="shared" si="7"/>
        <v>5</v>
      </c>
      <c r="W30" t="str">
        <f t="shared" si="8"/>
        <v/>
      </c>
      <c r="X30">
        <f t="shared" si="9"/>
        <v>522.328125</v>
      </c>
      <c r="Y30" t="str">
        <f t="shared" si="10"/>
        <v/>
      </c>
      <c r="Z30">
        <f t="shared" si="11"/>
        <v>1</v>
      </c>
    </row>
    <row r="31" spans="1:34" x14ac:dyDescent="0.3">
      <c r="A31" t="s">
        <v>57</v>
      </c>
      <c r="B31">
        <v>54543.050780999998</v>
      </c>
      <c r="C31">
        <v>55121</v>
      </c>
      <c r="D31">
        <v>53840</v>
      </c>
      <c r="E31">
        <v>53743</v>
      </c>
      <c r="F31">
        <v>54117</v>
      </c>
      <c r="G31">
        <v>54689</v>
      </c>
      <c r="H31">
        <v>55349</v>
      </c>
      <c r="I31">
        <v>56226</v>
      </c>
      <c r="J31">
        <v>55121</v>
      </c>
      <c r="L31" s="1" t="str">
        <f t="shared" si="0"/>
        <v>02AUG2023:06:00:00</v>
      </c>
      <c r="M31">
        <v>6</v>
      </c>
      <c r="N31">
        <f t="shared" si="1"/>
        <v>577.9492190000019</v>
      </c>
      <c r="O31" t="str">
        <f t="shared" si="2"/>
        <v/>
      </c>
      <c r="P31">
        <f t="shared" si="3"/>
        <v>577.9492190000019</v>
      </c>
      <c r="Q31" t="str">
        <f t="shared" si="4"/>
        <v/>
      </c>
      <c r="R31">
        <f t="shared" si="5"/>
        <v>1</v>
      </c>
      <c r="S31">
        <f t="shared" si="6"/>
        <v>1.0596202645880046</v>
      </c>
      <c r="V31">
        <f t="shared" si="7"/>
        <v>6</v>
      </c>
      <c r="W31" t="str">
        <f t="shared" si="8"/>
        <v/>
      </c>
      <c r="X31">
        <f t="shared" si="9"/>
        <v>577.9492190000019</v>
      </c>
      <c r="Y31" t="str">
        <f t="shared" si="10"/>
        <v/>
      </c>
      <c r="Z31">
        <f t="shared" si="11"/>
        <v>1</v>
      </c>
    </row>
    <row r="32" spans="1:34" x14ac:dyDescent="0.3">
      <c r="A32" t="s">
        <v>58</v>
      </c>
      <c r="B32">
        <v>55180.269530999998</v>
      </c>
      <c r="C32">
        <v>55785</v>
      </c>
      <c r="D32">
        <v>54684</v>
      </c>
      <c r="E32">
        <v>54656</v>
      </c>
      <c r="F32">
        <v>54972</v>
      </c>
      <c r="G32">
        <v>55449</v>
      </c>
      <c r="H32">
        <v>55893</v>
      </c>
      <c r="I32">
        <v>56794</v>
      </c>
      <c r="J32">
        <v>55785</v>
      </c>
      <c r="L32" s="1" t="str">
        <f t="shared" si="0"/>
        <v>02AUG2023:07:00:00</v>
      </c>
      <c r="M32">
        <v>7</v>
      </c>
      <c r="N32">
        <f t="shared" si="1"/>
        <v>604.7304690000019</v>
      </c>
      <c r="O32" t="str">
        <f t="shared" si="2"/>
        <v/>
      </c>
      <c r="P32">
        <f t="shared" si="3"/>
        <v>604.7304690000019</v>
      </c>
      <c r="Q32" t="str">
        <f t="shared" si="4"/>
        <v/>
      </c>
      <c r="R32">
        <f t="shared" si="5"/>
        <v>1</v>
      </c>
      <c r="S32">
        <f t="shared" si="6"/>
        <v>1.0959179325143877</v>
      </c>
      <c r="V32">
        <f t="shared" si="7"/>
        <v>7</v>
      </c>
      <c r="W32" t="str">
        <f t="shared" si="8"/>
        <v/>
      </c>
      <c r="X32">
        <f t="shared" si="9"/>
        <v>604.7304690000019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59</v>
      </c>
      <c r="B33">
        <v>55723.8125</v>
      </c>
      <c r="C33">
        <v>55981</v>
      </c>
      <c r="D33">
        <v>55467</v>
      </c>
      <c r="E33">
        <v>55576</v>
      </c>
      <c r="F33">
        <v>55206</v>
      </c>
      <c r="G33">
        <v>55602</v>
      </c>
      <c r="H33">
        <v>56026</v>
      </c>
      <c r="I33">
        <v>56663</v>
      </c>
      <c r="J33">
        <v>55981</v>
      </c>
      <c r="L33" s="1" t="str">
        <f t="shared" si="0"/>
        <v>02AUG2023:08:00:00</v>
      </c>
      <c r="M33">
        <v>8</v>
      </c>
      <c r="N33">
        <f t="shared" si="1"/>
        <v>257.1875</v>
      </c>
      <c r="O33" t="str">
        <f t="shared" si="2"/>
        <v/>
      </c>
      <c r="P33">
        <f t="shared" si="3"/>
        <v>257.1875</v>
      </c>
      <c r="Q33" t="str">
        <f t="shared" si="4"/>
        <v/>
      </c>
      <c r="R33">
        <f t="shared" si="5"/>
        <v>1</v>
      </c>
      <c r="S33">
        <f t="shared" si="6"/>
        <v>0.46153966941870678</v>
      </c>
      <c r="V33">
        <f t="shared" si="7"/>
        <v>8</v>
      </c>
      <c r="W33" t="str">
        <f t="shared" si="8"/>
        <v/>
      </c>
      <c r="X33">
        <f t="shared" si="9"/>
        <v>257.1875</v>
      </c>
      <c r="Y33" t="str">
        <f t="shared" si="10"/>
        <v/>
      </c>
      <c r="Z33">
        <f t="shared" si="11"/>
        <v>1</v>
      </c>
      <c r="AB33" s="3">
        <v>1</v>
      </c>
      <c r="AC33" s="4">
        <v>12</v>
      </c>
      <c r="AD33" s="4">
        <v>19</v>
      </c>
      <c r="AF33">
        <v>1</v>
      </c>
      <c r="AG33">
        <f>AC33</f>
        <v>12</v>
      </c>
      <c r="AH33">
        <f>AD33</f>
        <v>19</v>
      </c>
    </row>
    <row r="34" spans="1:34" x14ac:dyDescent="0.3">
      <c r="A34" t="s">
        <v>60</v>
      </c>
      <c r="B34">
        <v>58824.417969000002</v>
      </c>
      <c r="C34">
        <v>58427</v>
      </c>
      <c r="D34">
        <v>58186</v>
      </c>
      <c r="E34">
        <v>58268</v>
      </c>
      <c r="F34">
        <v>57687</v>
      </c>
      <c r="G34">
        <v>57922</v>
      </c>
      <c r="H34">
        <v>58573</v>
      </c>
      <c r="I34">
        <v>58858</v>
      </c>
      <c r="J34">
        <v>58427</v>
      </c>
      <c r="L34" s="1" t="str">
        <f t="shared" si="0"/>
        <v>02AUG2023:09:00:00</v>
      </c>
      <c r="M34">
        <v>9</v>
      </c>
      <c r="N34">
        <f t="shared" si="1"/>
        <v>-397.4179690000019</v>
      </c>
      <c r="O34">
        <f t="shared" si="2"/>
        <v>-397.4179690000019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0.6756003420372777</v>
      </c>
      <c r="V34">
        <f t="shared" si="7"/>
        <v>9</v>
      </c>
      <c r="W34">
        <f t="shared" si="8"/>
        <v>-397.4179690000019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11</v>
      </c>
      <c r="AD34" s="4">
        <v>20</v>
      </c>
      <c r="AF34">
        <v>2</v>
      </c>
      <c r="AG34">
        <f t="shared" ref="AG34:AG56" si="14">AC34</f>
        <v>11</v>
      </c>
      <c r="AH34">
        <f t="shared" ref="AH34:AH56" si="15">AD34</f>
        <v>20</v>
      </c>
    </row>
    <row r="35" spans="1:34" x14ac:dyDescent="0.3">
      <c r="A35" t="s">
        <v>61</v>
      </c>
      <c r="B35">
        <v>63041.148437999997</v>
      </c>
      <c r="C35">
        <v>62680</v>
      </c>
      <c r="D35">
        <v>62578</v>
      </c>
      <c r="E35">
        <v>62472</v>
      </c>
      <c r="F35">
        <v>61844</v>
      </c>
      <c r="G35">
        <v>61898</v>
      </c>
      <c r="H35">
        <v>63099</v>
      </c>
      <c r="I35">
        <v>62867</v>
      </c>
      <c r="J35">
        <v>62680</v>
      </c>
      <c r="L35" s="1" t="str">
        <f t="shared" si="0"/>
        <v>02AUG2023:10:00:00</v>
      </c>
      <c r="M35">
        <v>10</v>
      </c>
      <c r="N35">
        <f t="shared" si="1"/>
        <v>-361.14843799999653</v>
      </c>
      <c r="O35">
        <f t="shared" si="2"/>
        <v>-361.14843799999653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0.57287731418024612</v>
      </c>
      <c r="V35">
        <f t="shared" si="7"/>
        <v>10</v>
      </c>
      <c r="W35">
        <f t="shared" si="8"/>
        <v>-361.14843799999653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13</v>
      </c>
      <c r="AD35" s="4">
        <v>17</v>
      </c>
      <c r="AF35">
        <v>3</v>
      </c>
      <c r="AG35">
        <f t="shared" si="14"/>
        <v>13</v>
      </c>
      <c r="AH35">
        <f t="shared" si="15"/>
        <v>17</v>
      </c>
    </row>
    <row r="36" spans="1:34" x14ac:dyDescent="0.3">
      <c r="A36" t="s">
        <v>62</v>
      </c>
      <c r="B36">
        <v>67907.523438000004</v>
      </c>
      <c r="C36">
        <v>67449</v>
      </c>
      <c r="D36">
        <v>67490</v>
      </c>
      <c r="E36">
        <v>67672</v>
      </c>
      <c r="F36">
        <v>66542</v>
      </c>
      <c r="G36">
        <v>66424</v>
      </c>
      <c r="H36">
        <v>68114</v>
      </c>
      <c r="I36">
        <v>67402</v>
      </c>
      <c r="J36">
        <v>67449</v>
      </c>
      <c r="L36" s="1" t="str">
        <f t="shared" si="0"/>
        <v>02AUG2023:11:00:00</v>
      </c>
      <c r="M36">
        <v>11</v>
      </c>
      <c r="N36">
        <f t="shared" si="1"/>
        <v>-458.52343800000381</v>
      </c>
      <c r="O36">
        <f t="shared" si="2"/>
        <v>-458.52343800000381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0.67521743510295817</v>
      </c>
      <c r="V36">
        <f t="shared" si="7"/>
        <v>11</v>
      </c>
      <c r="W36">
        <f t="shared" si="8"/>
        <v>-458.52343800000381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15</v>
      </c>
      <c r="AD36" s="4">
        <v>16</v>
      </c>
      <c r="AF36">
        <v>4</v>
      </c>
      <c r="AG36">
        <f t="shared" si="14"/>
        <v>15</v>
      </c>
      <c r="AH36">
        <f t="shared" si="15"/>
        <v>16</v>
      </c>
    </row>
    <row r="37" spans="1:34" x14ac:dyDescent="0.3">
      <c r="A37" t="s">
        <v>63</v>
      </c>
      <c r="B37">
        <v>72760.09375</v>
      </c>
      <c r="C37">
        <v>72260</v>
      </c>
      <c r="D37">
        <v>72208</v>
      </c>
      <c r="E37">
        <v>72524</v>
      </c>
      <c r="F37">
        <v>71227</v>
      </c>
      <c r="G37">
        <v>71108</v>
      </c>
      <c r="H37">
        <v>73250</v>
      </c>
      <c r="I37">
        <v>72033</v>
      </c>
      <c r="J37">
        <v>72260</v>
      </c>
      <c r="L37" s="1" t="str">
        <f t="shared" si="0"/>
        <v>02AUG2023:12:00:00</v>
      </c>
      <c r="M37">
        <v>12</v>
      </c>
      <c r="N37">
        <f t="shared" si="1"/>
        <v>-500.09375</v>
      </c>
      <c r="O37">
        <f t="shared" si="2"/>
        <v>-500.09375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0.68731872682613193</v>
      </c>
      <c r="V37">
        <f t="shared" si="7"/>
        <v>12</v>
      </c>
      <c r="W37">
        <f t="shared" si="8"/>
        <v>-500.09375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16</v>
      </c>
      <c r="AD37" s="4">
        <v>15</v>
      </c>
      <c r="AF37">
        <v>5</v>
      </c>
      <c r="AG37">
        <f t="shared" si="14"/>
        <v>16</v>
      </c>
      <c r="AH37">
        <f t="shared" si="15"/>
        <v>15</v>
      </c>
    </row>
    <row r="38" spans="1:34" x14ac:dyDescent="0.3">
      <c r="A38" t="s">
        <v>64</v>
      </c>
      <c r="B38">
        <v>77049.773438000004</v>
      </c>
      <c r="C38">
        <v>76713</v>
      </c>
      <c r="D38">
        <v>76743</v>
      </c>
      <c r="E38">
        <v>77167</v>
      </c>
      <c r="F38">
        <v>75327</v>
      </c>
      <c r="G38">
        <v>75403</v>
      </c>
      <c r="H38">
        <v>77851</v>
      </c>
      <c r="I38">
        <v>76455</v>
      </c>
      <c r="J38">
        <v>76713</v>
      </c>
      <c r="L38" s="1" t="str">
        <f t="shared" si="0"/>
        <v>02AUG2023:13:00:00</v>
      </c>
      <c r="M38">
        <v>13</v>
      </c>
      <c r="N38">
        <f t="shared" si="1"/>
        <v>-336.77343800000381</v>
      </c>
      <c r="O38">
        <f t="shared" si="2"/>
        <v>-336.77343800000381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0.43708556556755729</v>
      </c>
      <c r="V38">
        <f t="shared" si="7"/>
        <v>13</v>
      </c>
      <c r="W38">
        <f t="shared" si="8"/>
        <v>-336.77343800000381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18</v>
      </c>
      <c r="AD38" s="4">
        <v>13</v>
      </c>
      <c r="AF38">
        <v>6</v>
      </c>
      <c r="AG38">
        <f t="shared" si="14"/>
        <v>18</v>
      </c>
      <c r="AH38">
        <f t="shared" si="15"/>
        <v>13</v>
      </c>
    </row>
    <row r="39" spans="1:34" x14ac:dyDescent="0.3">
      <c r="A39" t="s">
        <v>65</v>
      </c>
      <c r="B39">
        <v>80578.476563000004</v>
      </c>
      <c r="C39">
        <v>80477</v>
      </c>
      <c r="D39">
        <v>80317</v>
      </c>
      <c r="E39">
        <v>80845</v>
      </c>
      <c r="F39">
        <v>78824</v>
      </c>
      <c r="G39">
        <v>79181</v>
      </c>
      <c r="H39">
        <v>81709</v>
      </c>
      <c r="I39">
        <v>80335</v>
      </c>
      <c r="J39">
        <v>80477</v>
      </c>
      <c r="L39" s="1" t="str">
        <f t="shared" si="0"/>
        <v>02AUG2023:14:00:00</v>
      </c>
      <c r="M39">
        <v>14</v>
      </c>
      <c r="N39">
        <f t="shared" si="1"/>
        <v>-101.47656300000381</v>
      </c>
      <c r="O39">
        <f t="shared" si="2"/>
        <v>-101.47656300000381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0.12593507265015702</v>
      </c>
      <c r="V39">
        <f t="shared" si="7"/>
        <v>14</v>
      </c>
      <c r="W39">
        <f t="shared" si="8"/>
        <v>-101.47656300000381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20</v>
      </c>
      <c r="AD39" s="4">
        <v>11</v>
      </c>
      <c r="AF39">
        <v>7</v>
      </c>
      <c r="AG39">
        <f t="shared" si="14"/>
        <v>20</v>
      </c>
      <c r="AH39">
        <f t="shared" si="15"/>
        <v>11</v>
      </c>
    </row>
    <row r="40" spans="1:34" x14ac:dyDescent="0.3">
      <c r="A40" t="s">
        <v>66</v>
      </c>
      <c r="B40">
        <v>82632.070313000004</v>
      </c>
      <c r="C40">
        <v>82979</v>
      </c>
      <c r="D40">
        <v>82898</v>
      </c>
      <c r="E40">
        <v>83124</v>
      </c>
      <c r="F40">
        <v>81297</v>
      </c>
      <c r="G40">
        <v>81800</v>
      </c>
      <c r="H40">
        <v>84188</v>
      </c>
      <c r="I40">
        <v>82776</v>
      </c>
      <c r="J40">
        <v>82979</v>
      </c>
      <c r="L40" s="1" t="str">
        <f t="shared" si="0"/>
        <v>02AUG2023:15:00:00</v>
      </c>
      <c r="M40">
        <v>15</v>
      </c>
      <c r="N40">
        <f t="shared" si="1"/>
        <v>346.92968699999619</v>
      </c>
      <c r="O40" t="str">
        <f t="shared" si="2"/>
        <v/>
      </c>
      <c r="P40">
        <f t="shared" si="3"/>
        <v>346.92968699999619</v>
      </c>
      <c r="Q40" t="str">
        <f t="shared" si="4"/>
        <v/>
      </c>
      <c r="R40">
        <f t="shared" si="5"/>
        <v>1</v>
      </c>
      <c r="S40">
        <f t="shared" si="6"/>
        <v>0.41984871695198939</v>
      </c>
      <c r="V40">
        <f t="shared" si="7"/>
        <v>15</v>
      </c>
      <c r="W40" t="str">
        <f t="shared" si="8"/>
        <v/>
      </c>
      <c r="X40">
        <f t="shared" si="9"/>
        <v>346.92968699999619</v>
      </c>
      <c r="Y40" t="str">
        <f t="shared" si="10"/>
        <v/>
      </c>
      <c r="Z40">
        <f t="shared" si="11"/>
        <v>1</v>
      </c>
      <c r="AB40" s="3">
        <v>8</v>
      </c>
      <c r="AC40" s="4">
        <v>23</v>
      </c>
      <c r="AD40" s="4">
        <v>8</v>
      </c>
      <c r="AF40">
        <v>8</v>
      </c>
      <c r="AG40">
        <f t="shared" si="14"/>
        <v>23</v>
      </c>
      <c r="AH40">
        <f t="shared" si="15"/>
        <v>8</v>
      </c>
    </row>
    <row r="41" spans="1:34" x14ac:dyDescent="0.3">
      <c r="A41" t="s">
        <v>67</v>
      </c>
      <c r="B41">
        <v>83177.695313000004</v>
      </c>
      <c r="C41">
        <v>83974</v>
      </c>
      <c r="D41">
        <v>84145</v>
      </c>
      <c r="E41">
        <v>84097</v>
      </c>
      <c r="F41">
        <v>82583</v>
      </c>
      <c r="G41">
        <v>83093</v>
      </c>
      <c r="H41">
        <v>85071</v>
      </c>
      <c r="I41">
        <v>83521</v>
      </c>
      <c r="J41">
        <v>83974</v>
      </c>
      <c r="L41" s="1" t="str">
        <f t="shared" si="0"/>
        <v>02AUG2023:16:00:00</v>
      </c>
      <c r="M41">
        <v>16</v>
      </c>
      <c r="N41">
        <f t="shared" si="1"/>
        <v>796.30468699999619</v>
      </c>
      <c r="O41" t="str">
        <f t="shared" si="2"/>
        <v/>
      </c>
      <c r="P41">
        <f t="shared" si="3"/>
        <v>796.30468699999619</v>
      </c>
      <c r="Q41" t="str">
        <f t="shared" si="4"/>
        <v/>
      </c>
      <c r="R41">
        <f t="shared" si="5"/>
        <v>1</v>
      </c>
      <c r="S41">
        <f t="shared" si="6"/>
        <v>0.95735363188830769</v>
      </c>
      <c r="V41">
        <f t="shared" si="7"/>
        <v>16</v>
      </c>
      <c r="W41" t="str">
        <f t="shared" si="8"/>
        <v/>
      </c>
      <c r="X41">
        <f t="shared" si="9"/>
        <v>796.30468699999619</v>
      </c>
      <c r="Y41" t="str">
        <f t="shared" si="10"/>
        <v/>
      </c>
      <c r="Z41">
        <f t="shared" si="11"/>
        <v>1</v>
      </c>
      <c r="AB41" s="3">
        <v>9</v>
      </c>
      <c r="AC41" s="4">
        <v>21</v>
      </c>
      <c r="AD41" s="4">
        <v>10</v>
      </c>
      <c r="AF41">
        <v>9</v>
      </c>
      <c r="AG41">
        <f t="shared" si="14"/>
        <v>21</v>
      </c>
      <c r="AH41">
        <f t="shared" si="15"/>
        <v>10</v>
      </c>
    </row>
    <row r="42" spans="1:34" x14ac:dyDescent="0.3">
      <c r="A42" t="s">
        <v>68</v>
      </c>
      <c r="B42">
        <v>83398.570313000004</v>
      </c>
      <c r="C42">
        <v>84335</v>
      </c>
      <c r="D42">
        <v>84762</v>
      </c>
      <c r="E42">
        <v>84526</v>
      </c>
      <c r="F42">
        <v>83260</v>
      </c>
      <c r="G42">
        <v>83768</v>
      </c>
      <c r="H42">
        <v>85186</v>
      </c>
      <c r="I42">
        <v>83746</v>
      </c>
      <c r="J42">
        <v>84335</v>
      </c>
      <c r="L42" s="1" t="str">
        <f t="shared" si="0"/>
        <v>02AUG2023:17:00:00</v>
      </c>
      <c r="M42">
        <v>17</v>
      </c>
      <c r="N42">
        <f t="shared" si="1"/>
        <v>936.42968699999619</v>
      </c>
      <c r="O42" t="str">
        <f t="shared" si="2"/>
        <v/>
      </c>
      <c r="P42">
        <f t="shared" si="3"/>
        <v>936.42968699999619</v>
      </c>
      <c r="Q42" t="str">
        <f t="shared" si="4"/>
        <v/>
      </c>
      <c r="R42">
        <f t="shared" si="5"/>
        <v>1</v>
      </c>
      <c r="S42">
        <f t="shared" si="6"/>
        <v>1.1228366187639878</v>
      </c>
      <c r="V42">
        <f t="shared" si="7"/>
        <v>17</v>
      </c>
      <c r="W42" t="str">
        <f t="shared" si="8"/>
        <v/>
      </c>
      <c r="X42">
        <f t="shared" si="9"/>
        <v>936.42968699999619</v>
      </c>
      <c r="Y42" t="str">
        <f t="shared" si="10"/>
        <v/>
      </c>
      <c r="Z42">
        <f t="shared" si="11"/>
        <v>1</v>
      </c>
      <c r="AB42" s="3">
        <v>10</v>
      </c>
      <c r="AC42" s="4">
        <v>14</v>
      </c>
      <c r="AD42" s="4">
        <v>17</v>
      </c>
      <c r="AF42">
        <v>10</v>
      </c>
      <c r="AG42">
        <f t="shared" si="14"/>
        <v>14</v>
      </c>
      <c r="AH42">
        <f t="shared" si="15"/>
        <v>17</v>
      </c>
    </row>
    <row r="43" spans="1:34" x14ac:dyDescent="0.3">
      <c r="A43" t="s">
        <v>69</v>
      </c>
      <c r="B43">
        <v>83396.664063000004</v>
      </c>
      <c r="C43">
        <v>83797</v>
      </c>
      <c r="D43">
        <v>84297</v>
      </c>
      <c r="E43">
        <v>84509</v>
      </c>
      <c r="F43">
        <v>83115</v>
      </c>
      <c r="G43">
        <v>83582</v>
      </c>
      <c r="H43">
        <v>84398</v>
      </c>
      <c r="I43">
        <v>83161</v>
      </c>
      <c r="J43">
        <v>83797</v>
      </c>
      <c r="L43" s="1" t="str">
        <f t="shared" si="0"/>
        <v>02AUG2023:18:00:00</v>
      </c>
      <c r="M43">
        <v>18</v>
      </c>
      <c r="N43">
        <f t="shared" si="1"/>
        <v>400.33593699999619</v>
      </c>
      <c r="O43" t="str">
        <f t="shared" si="2"/>
        <v/>
      </c>
      <c r="P43">
        <f t="shared" si="3"/>
        <v>400.33593699999619</v>
      </c>
      <c r="Q43" t="str">
        <f t="shared" si="4"/>
        <v/>
      </c>
      <c r="R43">
        <f t="shared" si="5"/>
        <v>1</v>
      </c>
      <c r="S43">
        <f t="shared" si="6"/>
        <v>0.48003831028249772</v>
      </c>
      <c r="V43">
        <f t="shared" si="7"/>
        <v>18</v>
      </c>
      <c r="W43" t="str">
        <f t="shared" si="8"/>
        <v/>
      </c>
      <c r="X43">
        <f t="shared" si="9"/>
        <v>400.33593699999619</v>
      </c>
      <c r="Y43" t="str">
        <f t="shared" si="10"/>
        <v/>
      </c>
      <c r="Z43">
        <f t="shared" si="11"/>
        <v>1</v>
      </c>
      <c r="AB43" s="3">
        <v>11</v>
      </c>
      <c r="AC43" s="4">
        <v>12</v>
      </c>
      <c r="AD43" s="4">
        <v>19</v>
      </c>
      <c r="AF43">
        <v>11</v>
      </c>
      <c r="AG43">
        <f t="shared" si="14"/>
        <v>12</v>
      </c>
      <c r="AH43">
        <f t="shared" si="15"/>
        <v>19</v>
      </c>
    </row>
    <row r="44" spans="1:34" x14ac:dyDescent="0.3">
      <c r="A44" t="s">
        <v>70</v>
      </c>
      <c r="B44">
        <v>82743.117188000004</v>
      </c>
      <c r="C44">
        <v>82373</v>
      </c>
      <c r="D44">
        <v>83097</v>
      </c>
      <c r="E44">
        <v>83316</v>
      </c>
      <c r="F44">
        <v>81796</v>
      </c>
      <c r="G44">
        <v>82368</v>
      </c>
      <c r="H44">
        <v>82747</v>
      </c>
      <c r="I44">
        <v>81709</v>
      </c>
      <c r="J44">
        <v>82373</v>
      </c>
      <c r="L44" s="1" t="str">
        <f t="shared" si="0"/>
        <v>02AUG2023:19:00:00</v>
      </c>
      <c r="M44">
        <v>19</v>
      </c>
      <c r="N44">
        <f t="shared" si="1"/>
        <v>-370.11718800000381</v>
      </c>
      <c r="O44">
        <f t="shared" si="2"/>
        <v>-370.11718800000381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0.44730873162424295</v>
      </c>
      <c r="V44">
        <f t="shared" si="7"/>
        <v>19</v>
      </c>
      <c r="W44">
        <f t="shared" si="8"/>
        <v>-370.11718800000381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7</v>
      </c>
      <c r="AD44" s="4">
        <v>24</v>
      </c>
      <c r="AF44">
        <v>12</v>
      </c>
      <c r="AG44">
        <f t="shared" si="14"/>
        <v>7</v>
      </c>
      <c r="AH44">
        <f t="shared" si="15"/>
        <v>24</v>
      </c>
    </row>
    <row r="45" spans="1:34" x14ac:dyDescent="0.3">
      <c r="A45" t="s">
        <v>71</v>
      </c>
      <c r="B45">
        <v>80478.179688000004</v>
      </c>
      <c r="C45">
        <v>79738</v>
      </c>
      <c r="D45">
        <v>80686</v>
      </c>
      <c r="E45">
        <v>80740</v>
      </c>
      <c r="F45">
        <v>79054</v>
      </c>
      <c r="G45">
        <v>79773</v>
      </c>
      <c r="H45">
        <v>79855</v>
      </c>
      <c r="I45">
        <v>79206</v>
      </c>
      <c r="J45">
        <v>79738</v>
      </c>
      <c r="L45" s="1" t="str">
        <f t="shared" si="0"/>
        <v>02AUG2023:20:00:00</v>
      </c>
      <c r="M45">
        <v>20</v>
      </c>
      <c r="N45">
        <f t="shared" si="1"/>
        <v>-740.17968800000381</v>
      </c>
      <c r="O45">
        <f t="shared" si="2"/>
        <v>-740.17968800000381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0.91972717433415185</v>
      </c>
      <c r="V45">
        <f t="shared" si="7"/>
        <v>20</v>
      </c>
      <c r="W45">
        <f t="shared" si="8"/>
        <v>-740.17968800000381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4</v>
      </c>
      <c r="AD45" s="4">
        <v>27</v>
      </c>
      <c r="AF45">
        <v>13</v>
      </c>
      <c r="AG45">
        <f t="shared" si="14"/>
        <v>4</v>
      </c>
      <c r="AH45">
        <f t="shared" si="15"/>
        <v>27</v>
      </c>
    </row>
    <row r="46" spans="1:34" x14ac:dyDescent="0.3">
      <c r="A46" t="s">
        <v>72</v>
      </c>
      <c r="B46">
        <v>77151.351563000004</v>
      </c>
      <c r="C46">
        <v>77104</v>
      </c>
      <c r="D46">
        <v>77754</v>
      </c>
      <c r="E46">
        <v>77976</v>
      </c>
      <c r="F46">
        <v>76335</v>
      </c>
      <c r="G46">
        <v>77134</v>
      </c>
      <c r="H46">
        <v>77263</v>
      </c>
      <c r="I46">
        <v>76758</v>
      </c>
      <c r="J46">
        <v>77104</v>
      </c>
      <c r="L46" s="1" t="str">
        <f t="shared" si="0"/>
        <v>02AUG2023:21:00:00</v>
      </c>
      <c r="M46">
        <v>21</v>
      </c>
      <c r="N46">
        <f t="shared" si="1"/>
        <v>-47.351563000003807</v>
      </c>
      <c r="O46">
        <f t="shared" si="2"/>
        <v>-47.351563000003807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6.1374897575627849E-2</v>
      </c>
      <c r="V46">
        <f t="shared" si="7"/>
        <v>21</v>
      </c>
      <c r="W46">
        <f t="shared" si="8"/>
        <v>-47.351563000003807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5</v>
      </c>
      <c r="AD46" s="4">
        <v>26</v>
      </c>
      <c r="AF46">
        <v>14</v>
      </c>
      <c r="AG46">
        <f t="shared" si="14"/>
        <v>5</v>
      </c>
      <c r="AH46">
        <f t="shared" si="15"/>
        <v>26</v>
      </c>
    </row>
    <row r="47" spans="1:34" x14ac:dyDescent="0.3">
      <c r="A47" t="s">
        <v>73</v>
      </c>
      <c r="B47">
        <v>75100.835938000004</v>
      </c>
      <c r="C47">
        <v>74264</v>
      </c>
      <c r="D47">
        <v>75448</v>
      </c>
      <c r="E47">
        <v>75886</v>
      </c>
      <c r="F47">
        <v>73266</v>
      </c>
      <c r="G47">
        <v>74060</v>
      </c>
      <c r="H47">
        <v>74255</v>
      </c>
      <c r="I47">
        <v>73885</v>
      </c>
      <c r="J47">
        <v>74264</v>
      </c>
      <c r="L47" s="1" t="str">
        <f t="shared" si="0"/>
        <v>02AUG2023:22:00:00</v>
      </c>
      <c r="M47">
        <v>22</v>
      </c>
      <c r="N47">
        <f t="shared" si="1"/>
        <v>-836.83593800000381</v>
      </c>
      <c r="O47">
        <f t="shared" si="2"/>
        <v>-836.83593800000381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1.1142831202183412</v>
      </c>
      <c r="V47">
        <f t="shared" si="7"/>
        <v>22</v>
      </c>
      <c r="W47">
        <f t="shared" si="8"/>
        <v>-836.83593800000381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3</v>
      </c>
      <c r="AD47" s="4">
        <v>28</v>
      </c>
      <c r="AF47">
        <v>15</v>
      </c>
      <c r="AG47">
        <f t="shared" si="14"/>
        <v>3</v>
      </c>
      <c r="AH47">
        <f t="shared" si="15"/>
        <v>28</v>
      </c>
    </row>
    <row r="48" spans="1:34" x14ac:dyDescent="0.3">
      <c r="A48" t="s">
        <v>74</v>
      </c>
      <c r="B48">
        <v>71185.484375</v>
      </c>
      <c r="C48">
        <v>70176</v>
      </c>
      <c r="D48">
        <v>71361</v>
      </c>
      <c r="E48">
        <v>71759</v>
      </c>
      <c r="F48">
        <v>69100</v>
      </c>
      <c r="G48">
        <v>69784</v>
      </c>
      <c r="H48">
        <v>70180</v>
      </c>
      <c r="I48">
        <v>69871</v>
      </c>
      <c r="J48">
        <v>70176</v>
      </c>
      <c r="L48" s="1" t="str">
        <f t="shared" si="0"/>
        <v>02AUG2023:23:00:00</v>
      </c>
      <c r="M48">
        <v>23</v>
      </c>
      <c r="N48">
        <f t="shared" si="1"/>
        <v>-1009.484375</v>
      </c>
      <c r="O48">
        <f t="shared" si="2"/>
        <v>-1009.484375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1.4181042439524736</v>
      </c>
      <c r="V48">
        <f t="shared" si="7"/>
        <v>23</v>
      </c>
      <c r="W48">
        <f t="shared" si="8"/>
        <v>-1009.484375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2</v>
      </c>
      <c r="AD48" s="4">
        <v>29</v>
      </c>
      <c r="AF48">
        <v>16</v>
      </c>
      <c r="AG48">
        <f t="shared" si="14"/>
        <v>2</v>
      </c>
      <c r="AH48">
        <f t="shared" si="15"/>
        <v>29</v>
      </c>
    </row>
    <row r="49" spans="1:34" x14ac:dyDescent="0.3">
      <c r="A49" t="s">
        <v>75</v>
      </c>
      <c r="B49">
        <v>66853.601563000004</v>
      </c>
      <c r="C49">
        <v>65871</v>
      </c>
      <c r="D49">
        <v>66681</v>
      </c>
      <c r="E49">
        <v>66749</v>
      </c>
      <c r="F49">
        <v>64711</v>
      </c>
      <c r="G49">
        <v>65370</v>
      </c>
      <c r="H49">
        <v>65863</v>
      </c>
      <c r="I49">
        <v>65891</v>
      </c>
      <c r="J49">
        <v>65871</v>
      </c>
      <c r="L49" s="1" t="str">
        <f t="shared" si="0"/>
        <v>03AUG2023:00:00:00</v>
      </c>
      <c r="M49">
        <v>24</v>
      </c>
      <c r="N49">
        <f t="shared" si="1"/>
        <v>-982.60156300000381</v>
      </c>
      <c r="O49">
        <f t="shared" si="2"/>
        <v>-982.60156300000381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1.4697810439936307</v>
      </c>
      <c r="V49">
        <f t="shared" si="7"/>
        <v>24</v>
      </c>
      <c r="W49">
        <f t="shared" si="8"/>
        <v>-982.60156300000381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2</v>
      </c>
      <c r="AD49" s="4">
        <v>29</v>
      </c>
      <c r="AF49">
        <v>17</v>
      </c>
      <c r="AG49">
        <f t="shared" si="14"/>
        <v>2</v>
      </c>
      <c r="AH49">
        <f t="shared" si="15"/>
        <v>29</v>
      </c>
    </row>
    <row r="50" spans="1:34" x14ac:dyDescent="0.3">
      <c r="A50" t="s">
        <v>76</v>
      </c>
      <c r="B50">
        <v>63078.980469000002</v>
      </c>
      <c r="C50">
        <v>62952</v>
      </c>
      <c r="D50">
        <v>63412</v>
      </c>
      <c r="E50">
        <v>63697</v>
      </c>
      <c r="F50">
        <v>61710</v>
      </c>
      <c r="G50">
        <v>62768</v>
      </c>
      <c r="H50">
        <v>62944</v>
      </c>
      <c r="I50">
        <v>63130</v>
      </c>
      <c r="J50">
        <v>62952</v>
      </c>
      <c r="L50" s="1" t="str">
        <f t="shared" si="0"/>
        <v>03AUG2023:01:00:00</v>
      </c>
      <c r="M50">
        <v>1</v>
      </c>
      <c r="N50">
        <f t="shared" si="1"/>
        <v>-126.9804690000019</v>
      </c>
      <c r="O50">
        <f t="shared" si="2"/>
        <v>-126.9804690000019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0.20130393366520263</v>
      </c>
      <c r="V50">
        <f t="shared" si="7"/>
        <v>1</v>
      </c>
      <c r="W50">
        <f t="shared" si="8"/>
        <v>-126.9804690000019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6</v>
      </c>
      <c r="AD50" s="4">
        <v>25</v>
      </c>
      <c r="AF50">
        <v>18</v>
      </c>
      <c r="AG50">
        <f t="shared" si="14"/>
        <v>6</v>
      </c>
      <c r="AH50">
        <f t="shared" si="15"/>
        <v>25</v>
      </c>
    </row>
    <row r="51" spans="1:34" x14ac:dyDescent="0.3">
      <c r="A51" t="s">
        <v>77</v>
      </c>
      <c r="B51">
        <v>59864.390625</v>
      </c>
      <c r="C51">
        <v>59774</v>
      </c>
      <c r="D51">
        <v>60053</v>
      </c>
      <c r="E51">
        <v>60276</v>
      </c>
      <c r="F51">
        <v>58605</v>
      </c>
      <c r="G51">
        <v>59623</v>
      </c>
      <c r="H51">
        <v>59773</v>
      </c>
      <c r="I51">
        <v>60029</v>
      </c>
      <c r="J51">
        <v>59774</v>
      </c>
      <c r="L51" s="1" t="str">
        <f t="shared" si="0"/>
        <v>03AUG2023:02:00:00</v>
      </c>
      <c r="M51">
        <v>2</v>
      </c>
      <c r="N51">
        <f t="shared" si="1"/>
        <v>-90.390625</v>
      </c>
      <c r="O51">
        <f t="shared" si="2"/>
        <v>-90.390625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0.1509923078750123</v>
      </c>
      <c r="V51">
        <f t="shared" si="7"/>
        <v>2</v>
      </c>
      <c r="W51">
        <f t="shared" si="8"/>
        <v>-90.390625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10</v>
      </c>
      <c r="AD51" s="4">
        <v>21</v>
      </c>
      <c r="AF51">
        <v>19</v>
      </c>
      <c r="AG51">
        <f t="shared" si="14"/>
        <v>10</v>
      </c>
      <c r="AH51">
        <f t="shared" si="15"/>
        <v>21</v>
      </c>
    </row>
    <row r="52" spans="1:34" x14ac:dyDescent="0.3">
      <c r="A52" t="s">
        <v>78</v>
      </c>
      <c r="B52">
        <v>57504.695312999997</v>
      </c>
      <c r="C52">
        <v>57272</v>
      </c>
      <c r="D52">
        <v>57383</v>
      </c>
      <c r="E52">
        <v>57522</v>
      </c>
      <c r="F52">
        <v>56172</v>
      </c>
      <c r="G52">
        <v>57122</v>
      </c>
      <c r="H52">
        <v>57276</v>
      </c>
      <c r="I52">
        <v>57613</v>
      </c>
      <c r="J52">
        <v>57272</v>
      </c>
      <c r="L52" s="1" t="str">
        <f t="shared" si="0"/>
        <v>03AUG2023:03:00:00</v>
      </c>
      <c r="M52">
        <v>3</v>
      </c>
      <c r="N52">
        <f t="shared" si="1"/>
        <v>-232.69531299999653</v>
      </c>
      <c r="O52">
        <f t="shared" si="2"/>
        <v>-232.69531299999653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0.40465445775067255</v>
      </c>
      <c r="V52">
        <f t="shared" si="7"/>
        <v>3</v>
      </c>
      <c r="W52">
        <f t="shared" si="8"/>
        <v>-232.69531299999653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13</v>
      </c>
      <c r="AD52" s="4">
        <v>18</v>
      </c>
      <c r="AF52">
        <v>20</v>
      </c>
      <c r="AG52">
        <f t="shared" si="14"/>
        <v>13</v>
      </c>
      <c r="AH52">
        <f t="shared" si="15"/>
        <v>18</v>
      </c>
    </row>
    <row r="53" spans="1:34" x14ac:dyDescent="0.3">
      <c r="A53" t="s">
        <v>79</v>
      </c>
      <c r="B53">
        <v>55957.359375</v>
      </c>
      <c r="C53">
        <v>55582</v>
      </c>
      <c r="D53">
        <v>55346</v>
      </c>
      <c r="E53">
        <v>55304</v>
      </c>
      <c r="F53">
        <v>54622</v>
      </c>
      <c r="G53">
        <v>55580</v>
      </c>
      <c r="H53">
        <v>55519</v>
      </c>
      <c r="I53">
        <v>56125</v>
      </c>
      <c r="J53">
        <v>55582</v>
      </c>
      <c r="L53" s="1" t="str">
        <f t="shared" si="0"/>
        <v>03AUG2023:04:00:00</v>
      </c>
      <c r="M53">
        <v>4</v>
      </c>
      <c r="N53">
        <f t="shared" si="1"/>
        <v>-375.359375</v>
      </c>
      <c r="O53">
        <f t="shared" si="2"/>
        <v>-375.359375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0.67079536845996857</v>
      </c>
      <c r="V53">
        <f t="shared" si="7"/>
        <v>4</v>
      </c>
      <c r="W53">
        <f t="shared" si="8"/>
        <v>-375.359375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10</v>
      </c>
      <c r="AD53" s="4">
        <v>21</v>
      </c>
      <c r="AF53">
        <v>21</v>
      </c>
      <c r="AG53">
        <f t="shared" si="14"/>
        <v>10</v>
      </c>
      <c r="AH53">
        <f t="shared" si="15"/>
        <v>21</v>
      </c>
    </row>
    <row r="54" spans="1:34" x14ac:dyDescent="0.3">
      <c r="A54" t="s">
        <v>80</v>
      </c>
      <c r="B54">
        <v>55229.304687999997</v>
      </c>
      <c r="C54">
        <v>54793</v>
      </c>
      <c r="D54">
        <v>54515</v>
      </c>
      <c r="E54">
        <v>54244</v>
      </c>
      <c r="F54">
        <v>53882</v>
      </c>
      <c r="G54">
        <v>54798</v>
      </c>
      <c r="H54">
        <v>54647</v>
      </c>
      <c r="I54">
        <v>55426</v>
      </c>
      <c r="J54">
        <v>54793</v>
      </c>
      <c r="L54" s="1" t="str">
        <f t="shared" si="0"/>
        <v>03AUG2023:05:00:00</v>
      </c>
      <c r="M54">
        <v>5</v>
      </c>
      <c r="N54">
        <f t="shared" si="1"/>
        <v>-436.30468799999653</v>
      </c>
      <c r="O54">
        <f t="shared" si="2"/>
        <v>-436.30468799999653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0.7899876532300345</v>
      </c>
      <c r="V54">
        <f t="shared" si="7"/>
        <v>5</v>
      </c>
      <c r="W54">
        <f t="shared" si="8"/>
        <v>-436.30468799999653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13</v>
      </c>
      <c r="AD54" s="4">
        <v>18</v>
      </c>
      <c r="AF54">
        <v>22</v>
      </c>
      <c r="AG54">
        <f t="shared" si="14"/>
        <v>13</v>
      </c>
      <c r="AH54">
        <f t="shared" si="15"/>
        <v>18</v>
      </c>
    </row>
    <row r="55" spans="1:34" x14ac:dyDescent="0.3">
      <c r="A55" t="s">
        <v>81</v>
      </c>
      <c r="B55">
        <v>55486.746094000002</v>
      </c>
      <c r="C55">
        <v>54967</v>
      </c>
      <c r="D55">
        <v>54698</v>
      </c>
      <c r="E55">
        <v>54498</v>
      </c>
      <c r="F55">
        <v>54184</v>
      </c>
      <c r="G55">
        <v>54996</v>
      </c>
      <c r="H55">
        <v>54731</v>
      </c>
      <c r="I55">
        <v>55635</v>
      </c>
      <c r="J55">
        <v>54967</v>
      </c>
      <c r="L55" s="1" t="str">
        <f t="shared" si="0"/>
        <v>03AUG2023:06:00:00</v>
      </c>
      <c r="M55">
        <v>6</v>
      </c>
      <c r="N55">
        <f t="shared" si="1"/>
        <v>-519.7460940000019</v>
      </c>
      <c r="O55">
        <f t="shared" si="2"/>
        <v>-519.7460940000019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0.93670314189896986</v>
      </c>
      <c r="V55">
        <f t="shared" si="7"/>
        <v>6</v>
      </c>
      <c r="W55">
        <f t="shared" si="8"/>
        <v>-519.7460940000019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14</v>
      </c>
      <c r="AD55" s="4">
        <v>17</v>
      </c>
      <c r="AF55">
        <v>23</v>
      </c>
      <c r="AG55">
        <f t="shared" si="14"/>
        <v>14</v>
      </c>
      <c r="AH55">
        <f t="shared" si="15"/>
        <v>17</v>
      </c>
    </row>
    <row r="56" spans="1:34" x14ac:dyDescent="0.3">
      <c r="A56" t="s">
        <v>82</v>
      </c>
      <c r="B56">
        <v>56242.964844000002</v>
      </c>
      <c r="C56">
        <v>55690</v>
      </c>
      <c r="D56">
        <v>55377</v>
      </c>
      <c r="E56">
        <v>55137</v>
      </c>
      <c r="F56">
        <v>55144</v>
      </c>
      <c r="G56">
        <v>55812</v>
      </c>
      <c r="H56">
        <v>55360</v>
      </c>
      <c r="I56">
        <v>56369</v>
      </c>
      <c r="J56">
        <v>55690</v>
      </c>
      <c r="L56" s="1" t="str">
        <f t="shared" si="0"/>
        <v>03AUG2023:07:00:00</v>
      </c>
      <c r="M56">
        <v>7</v>
      </c>
      <c r="N56">
        <f t="shared" si="1"/>
        <v>-552.9648440000019</v>
      </c>
      <c r="O56">
        <f t="shared" si="2"/>
        <v>-552.9648440000019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0.98317157627402751</v>
      </c>
      <c r="V56">
        <f t="shared" si="7"/>
        <v>7</v>
      </c>
      <c r="W56">
        <f t="shared" si="8"/>
        <v>-552.9648440000019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15</v>
      </c>
      <c r="AD56" s="4">
        <v>16</v>
      </c>
      <c r="AF56">
        <v>24</v>
      </c>
      <c r="AG56">
        <f t="shared" si="14"/>
        <v>15</v>
      </c>
      <c r="AH56">
        <f t="shared" si="15"/>
        <v>16</v>
      </c>
    </row>
    <row r="57" spans="1:34" x14ac:dyDescent="0.3">
      <c r="A57" t="s">
        <v>83</v>
      </c>
      <c r="B57">
        <v>56534.527344000002</v>
      </c>
      <c r="C57">
        <v>55993</v>
      </c>
      <c r="D57">
        <v>56256</v>
      </c>
      <c r="E57">
        <v>55999</v>
      </c>
      <c r="F57">
        <v>55424</v>
      </c>
      <c r="G57">
        <v>56026</v>
      </c>
      <c r="H57">
        <v>55576</v>
      </c>
      <c r="I57">
        <v>56415</v>
      </c>
      <c r="J57">
        <v>55993</v>
      </c>
      <c r="L57" s="1" t="str">
        <f t="shared" si="0"/>
        <v>03AUG2023:08:00:00</v>
      </c>
      <c r="M57">
        <v>8</v>
      </c>
      <c r="N57">
        <f t="shared" si="1"/>
        <v>-541.5273440000019</v>
      </c>
      <c r="O57">
        <f t="shared" si="2"/>
        <v>-541.5273440000019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0.95787011838788116</v>
      </c>
      <c r="V57">
        <f t="shared" si="7"/>
        <v>8</v>
      </c>
      <c r="W57">
        <f t="shared" si="8"/>
        <v>-541.5273440000019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24</v>
      </c>
      <c r="AC57" s="4"/>
      <c r="AD57" s="4"/>
    </row>
    <row r="58" spans="1:34" x14ac:dyDescent="0.3">
      <c r="A58" t="s">
        <v>84</v>
      </c>
      <c r="B58">
        <v>59446.546875</v>
      </c>
      <c r="C58">
        <v>58547</v>
      </c>
      <c r="D58">
        <v>58673</v>
      </c>
      <c r="E58">
        <v>58243</v>
      </c>
      <c r="F58">
        <v>57885</v>
      </c>
      <c r="G58">
        <v>58482</v>
      </c>
      <c r="H58">
        <v>58298</v>
      </c>
      <c r="I58">
        <v>58954</v>
      </c>
      <c r="J58">
        <v>58547</v>
      </c>
      <c r="L58" s="1" t="str">
        <f t="shared" si="0"/>
        <v>03AUG2023:09:00:00</v>
      </c>
      <c r="M58">
        <v>9</v>
      </c>
      <c r="N58">
        <f t="shared" si="1"/>
        <v>-899.546875</v>
      </c>
      <c r="O58">
        <f t="shared" si="2"/>
        <v>-899.546875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1.5132029062873973</v>
      </c>
      <c r="V58">
        <f t="shared" si="7"/>
        <v>9</v>
      </c>
      <c r="W58">
        <f t="shared" si="8"/>
        <v>-899.546875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4">
        <v>279</v>
      </c>
      <c r="AD58" s="4">
        <v>464</v>
      </c>
    </row>
    <row r="59" spans="1:34" x14ac:dyDescent="0.3">
      <c r="A59" t="s">
        <v>85</v>
      </c>
      <c r="B59">
        <v>63685.695312999997</v>
      </c>
      <c r="C59">
        <v>62759</v>
      </c>
      <c r="D59">
        <v>62367</v>
      </c>
      <c r="E59">
        <v>62062</v>
      </c>
      <c r="F59">
        <v>61928</v>
      </c>
      <c r="G59">
        <v>62494</v>
      </c>
      <c r="H59">
        <v>62900</v>
      </c>
      <c r="I59">
        <v>63245</v>
      </c>
      <c r="J59">
        <v>62759</v>
      </c>
      <c r="L59" s="1" t="str">
        <f t="shared" si="0"/>
        <v>03AUG2023:10:00:00</v>
      </c>
      <c r="M59">
        <v>10</v>
      </c>
      <c r="N59">
        <f t="shared" si="1"/>
        <v>-926.69531299999653</v>
      </c>
      <c r="O59">
        <f t="shared" si="2"/>
        <v>-926.69531299999653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1.4551074749918489</v>
      </c>
      <c r="V59">
        <f t="shared" si="7"/>
        <v>10</v>
      </c>
      <c r="W59">
        <f t="shared" si="8"/>
        <v>-926.69531299999653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86</v>
      </c>
      <c r="B60">
        <v>68087.460938000004</v>
      </c>
      <c r="C60">
        <v>67507</v>
      </c>
      <c r="D60">
        <v>67003</v>
      </c>
      <c r="E60">
        <v>66998</v>
      </c>
      <c r="F60">
        <v>66475</v>
      </c>
      <c r="G60">
        <v>66997</v>
      </c>
      <c r="H60">
        <v>67913</v>
      </c>
      <c r="I60">
        <v>67949</v>
      </c>
      <c r="J60">
        <v>67507</v>
      </c>
      <c r="L60" s="1" t="str">
        <f t="shared" si="0"/>
        <v>03AUG2023:11:00:00</v>
      </c>
      <c r="M60">
        <v>11</v>
      </c>
      <c r="N60">
        <f t="shared" si="1"/>
        <v>-580.46093800000381</v>
      </c>
      <c r="O60">
        <f t="shared" si="2"/>
        <v>-580.46093800000381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0.85252252030453557</v>
      </c>
      <c r="V60">
        <f t="shared" si="7"/>
        <v>11</v>
      </c>
      <c r="W60">
        <f t="shared" si="8"/>
        <v>-580.46093800000381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3">
      <c r="A61" t="s">
        <v>87</v>
      </c>
      <c r="B61">
        <v>72514.179688000004</v>
      </c>
      <c r="C61">
        <v>72273</v>
      </c>
      <c r="D61">
        <v>71619</v>
      </c>
      <c r="E61">
        <v>71867</v>
      </c>
      <c r="F61">
        <v>71029</v>
      </c>
      <c r="G61">
        <v>71499</v>
      </c>
      <c r="H61">
        <v>73077</v>
      </c>
      <c r="I61">
        <v>72577</v>
      </c>
      <c r="J61">
        <v>72273</v>
      </c>
      <c r="L61" s="1" t="str">
        <f t="shared" si="0"/>
        <v>03AUG2023:12:00:00</v>
      </c>
      <c r="M61">
        <v>12</v>
      </c>
      <c r="N61">
        <f t="shared" si="1"/>
        <v>-241.17968800000381</v>
      </c>
      <c r="O61">
        <f t="shared" si="2"/>
        <v>-241.17968800000381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0.33259658874678744</v>
      </c>
      <c r="V61">
        <f t="shared" si="7"/>
        <v>12</v>
      </c>
      <c r="W61">
        <f t="shared" si="8"/>
        <v>-241.17968800000381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3">
      <c r="A62" t="s">
        <v>88</v>
      </c>
      <c r="B62">
        <v>76371</v>
      </c>
      <c r="C62">
        <v>76717</v>
      </c>
      <c r="D62">
        <v>76259</v>
      </c>
      <c r="E62">
        <v>76749</v>
      </c>
      <c r="F62">
        <v>75101</v>
      </c>
      <c r="G62">
        <v>75633</v>
      </c>
      <c r="H62">
        <v>77849</v>
      </c>
      <c r="I62">
        <v>76790</v>
      </c>
      <c r="J62">
        <v>76717</v>
      </c>
      <c r="L62" s="1" t="str">
        <f t="shared" si="0"/>
        <v>03AUG2023:13:00:00</v>
      </c>
      <c r="M62">
        <v>13</v>
      </c>
      <c r="N62">
        <f t="shared" si="1"/>
        <v>346</v>
      </c>
      <c r="O62" t="str">
        <f t="shared" si="2"/>
        <v/>
      </c>
      <c r="P62">
        <f t="shared" si="3"/>
        <v>346</v>
      </c>
      <c r="Q62" t="str">
        <f t="shared" si="4"/>
        <v/>
      </c>
      <c r="R62">
        <f t="shared" si="5"/>
        <v>1</v>
      </c>
      <c r="S62">
        <f t="shared" si="6"/>
        <v>0.45305155098139349</v>
      </c>
      <c r="V62">
        <f t="shared" si="7"/>
        <v>13</v>
      </c>
      <c r="W62" t="str">
        <f t="shared" si="8"/>
        <v/>
      </c>
      <c r="X62">
        <f t="shared" si="9"/>
        <v>346</v>
      </c>
      <c r="Y62" t="str">
        <f t="shared" si="10"/>
        <v/>
      </c>
      <c r="Z62">
        <f t="shared" si="11"/>
        <v>1</v>
      </c>
    </row>
    <row r="63" spans="1:34" x14ac:dyDescent="0.3">
      <c r="A63" t="s">
        <v>89</v>
      </c>
      <c r="B63">
        <v>80079.34375</v>
      </c>
      <c r="C63">
        <v>80483</v>
      </c>
      <c r="D63">
        <v>80250</v>
      </c>
      <c r="E63">
        <v>80576</v>
      </c>
      <c r="F63">
        <v>78601</v>
      </c>
      <c r="G63">
        <v>79204</v>
      </c>
      <c r="H63">
        <v>81847</v>
      </c>
      <c r="I63">
        <v>80326</v>
      </c>
      <c r="J63">
        <v>80483</v>
      </c>
      <c r="L63" s="1" t="str">
        <f t="shared" si="0"/>
        <v>03AUG2023:14:00:00</v>
      </c>
      <c r="M63">
        <v>14</v>
      </c>
      <c r="N63">
        <f t="shared" si="1"/>
        <v>403.65625</v>
      </c>
      <c r="O63" t="str">
        <f t="shared" si="2"/>
        <v/>
      </c>
      <c r="P63">
        <f t="shared" si="3"/>
        <v>403.65625</v>
      </c>
      <c r="Q63" t="str">
        <f t="shared" si="4"/>
        <v/>
      </c>
      <c r="R63">
        <f t="shared" si="5"/>
        <v>1</v>
      </c>
      <c r="S63">
        <f t="shared" si="6"/>
        <v>0.50407037707523672</v>
      </c>
      <c r="V63">
        <f t="shared" si="7"/>
        <v>14</v>
      </c>
      <c r="W63" t="str">
        <f t="shared" si="8"/>
        <v/>
      </c>
      <c r="X63">
        <f t="shared" si="9"/>
        <v>403.65625</v>
      </c>
      <c r="Y63" t="str">
        <f t="shared" si="10"/>
        <v/>
      </c>
      <c r="Z63">
        <f t="shared" si="11"/>
        <v>1</v>
      </c>
    </row>
    <row r="64" spans="1:34" x14ac:dyDescent="0.3">
      <c r="A64" t="s">
        <v>90</v>
      </c>
      <c r="B64">
        <v>82156.046875</v>
      </c>
      <c r="C64">
        <v>82989</v>
      </c>
      <c r="D64">
        <v>82935</v>
      </c>
      <c r="E64">
        <v>82985</v>
      </c>
      <c r="F64">
        <v>81067</v>
      </c>
      <c r="G64">
        <v>81742</v>
      </c>
      <c r="H64">
        <v>84466</v>
      </c>
      <c r="I64">
        <v>82603</v>
      </c>
      <c r="J64">
        <v>82989</v>
      </c>
      <c r="L64" s="1" t="str">
        <f t="shared" si="0"/>
        <v>03AUG2023:15:00:00</v>
      </c>
      <c r="M64">
        <v>15</v>
      </c>
      <c r="N64">
        <f t="shared" si="1"/>
        <v>832.953125</v>
      </c>
      <c r="O64" t="str">
        <f t="shared" si="2"/>
        <v/>
      </c>
      <c r="P64">
        <f t="shared" si="3"/>
        <v>832.953125</v>
      </c>
      <c r="Q64" t="str">
        <f t="shared" si="4"/>
        <v/>
      </c>
      <c r="R64">
        <f t="shared" si="5"/>
        <v>1</v>
      </c>
      <c r="S64">
        <f t="shared" si="6"/>
        <v>1.0138670940038459</v>
      </c>
      <c r="V64">
        <f t="shared" si="7"/>
        <v>15</v>
      </c>
      <c r="W64" t="str">
        <f t="shared" si="8"/>
        <v/>
      </c>
      <c r="X64">
        <f t="shared" si="9"/>
        <v>832.953125</v>
      </c>
      <c r="Y64" t="str">
        <f t="shared" si="10"/>
        <v/>
      </c>
      <c r="Z64">
        <f t="shared" si="11"/>
        <v>1</v>
      </c>
    </row>
    <row r="65" spans="1:26" x14ac:dyDescent="0.3">
      <c r="A65" t="s">
        <v>91</v>
      </c>
      <c r="B65">
        <v>83321.054688000004</v>
      </c>
      <c r="C65">
        <v>83988</v>
      </c>
      <c r="D65">
        <v>83763</v>
      </c>
      <c r="E65">
        <v>83871</v>
      </c>
      <c r="F65">
        <v>82256</v>
      </c>
      <c r="G65">
        <v>83031</v>
      </c>
      <c r="H65">
        <v>85530</v>
      </c>
      <c r="I65">
        <v>83493</v>
      </c>
      <c r="J65">
        <v>83988</v>
      </c>
      <c r="L65" s="1" t="str">
        <f t="shared" si="0"/>
        <v>03AUG2023:16:00:00</v>
      </c>
      <c r="M65">
        <v>16</v>
      </c>
      <c r="N65">
        <f t="shared" si="1"/>
        <v>666.94531199999619</v>
      </c>
      <c r="O65" t="str">
        <f t="shared" si="2"/>
        <v/>
      </c>
      <c r="P65">
        <f t="shared" si="3"/>
        <v>666.94531199999619</v>
      </c>
      <c r="Q65" t="str">
        <f t="shared" si="4"/>
        <v/>
      </c>
      <c r="R65">
        <f t="shared" si="5"/>
        <v>1</v>
      </c>
      <c r="S65">
        <f t="shared" si="6"/>
        <v>0.80045231604113432</v>
      </c>
      <c r="V65">
        <f t="shared" si="7"/>
        <v>16</v>
      </c>
      <c r="W65" t="str">
        <f t="shared" si="8"/>
        <v/>
      </c>
      <c r="X65">
        <f t="shared" si="9"/>
        <v>666.94531199999619</v>
      </c>
      <c r="Y65" t="str">
        <f t="shared" si="10"/>
        <v/>
      </c>
      <c r="Z65">
        <f t="shared" si="11"/>
        <v>1</v>
      </c>
    </row>
    <row r="66" spans="1:26" x14ac:dyDescent="0.3">
      <c r="A66" t="s">
        <v>92</v>
      </c>
      <c r="B66">
        <v>83511.875</v>
      </c>
      <c r="C66">
        <v>84364</v>
      </c>
      <c r="D66">
        <v>84153</v>
      </c>
      <c r="E66">
        <v>84039</v>
      </c>
      <c r="F66">
        <v>82968</v>
      </c>
      <c r="G66">
        <v>83762</v>
      </c>
      <c r="H66">
        <v>85855</v>
      </c>
      <c r="I66">
        <v>83678</v>
      </c>
      <c r="J66">
        <v>84364</v>
      </c>
      <c r="L66" s="1" t="str">
        <f t="shared" si="0"/>
        <v>03AUG2023:17:00:00</v>
      </c>
      <c r="M66">
        <v>17</v>
      </c>
      <c r="N66">
        <f t="shared" si="1"/>
        <v>852.125</v>
      </c>
      <c r="O66" t="str">
        <f t="shared" si="2"/>
        <v/>
      </c>
      <c r="P66">
        <f t="shared" si="3"/>
        <v>852.125</v>
      </c>
      <c r="Q66" t="str">
        <f t="shared" si="4"/>
        <v/>
      </c>
      <c r="R66">
        <f t="shared" si="5"/>
        <v>1</v>
      </c>
      <c r="S66">
        <f t="shared" si="6"/>
        <v>1.0203638704076516</v>
      </c>
      <c r="V66">
        <f t="shared" si="7"/>
        <v>17</v>
      </c>
      <c r="W66" t="str">
        <f t="shared" si="8"/>
        <v/>
      </c>
      <c r="X66">
        <f t="shared" si="9"/>
        <v>852.125</v>
      </c>
      <c r="Y66" t="str">
        <f t="shared" si="10"/>
        <v/>
      </c>
      <c r="Z66">
        <f t="shared" si="11"/>
        <v>1</v>
      </c>
    </row>
    <row r="67" spans="1:26" x14ac:dyDescent="0.3">
      <c r="A67" t="s">
        <v>93</v>
      </c>
      <c r="B67">
        <v>83301.164063000004</v>
      </c>
      <c r="C67">
        <v>83896</v>
      </c>
      <c r="D67">
        <v>84134</v>
      </c>
      <c r="E67">
        <v>84139</v>
      </c>
      <c r="F67">
        <v>82751</v>
      </c>
      <c r="G67">
        <v>83553</v>
      </c>
      <c r="H67">
        <v>85259</v>
      </c>
      <c r="I67">
        <v>82871</v>
      </c>
      <c r="J67">
        <v>83896</v>
      </c>
      <c r="L67" s="1" t="str">
        <f t="shared" ref="L67:L130" si="16">A67</f>
        <v>03AUG2023:18:00:00</v>
      </c>
      <c r="M67">
        <v>18</v>
      </c>
      <c r="N67">
        <f t="shared" ref="N67:N130" si="17">C67-B67</f>
        <v>594.83593699999619</v>
      </c>
      <c r="O67" t="str">
        <f t="shared" ref="O67:O130" si="18">IF(N67&lt;0,N67,"")</f>
        <v/>
      </c>
      <c r="P67">
        <f t="shared" ref="P67:P130" si="19">IF(N67&gt;0,N67,"")</f>
        <v>594.83593699999619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0.71407878112018519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594.83593699999619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94</v>
      </c>
      <c r="B68">
        <v>82561.1875</v>
      </c>
      <c r="C68">
        <v>82556</v>
      </c>
      <c r="D68">
        <v>83400</v>
      </c>
      <c r="E68">
        <v>83399</v>
      </c>
      <c r="F68">
        <v>81497</v>
      </c>
      <c r="G68">
        <v>82404</v>
      </c>
      <c r="H68">
        <v>83839</v>
      </c>
      <c r="I68">
        <v>81115</v>
      </c>
      <c r="J68">
        <v>82556</v>
      </c>
      <c r="L68" s="1" t="str">
        <f t="shared" si="16"/>
        <v>03AUG2023:19:00:00</v>
      </c>
      <c r="M68">
        <v>19</v>
      </c>
      <c r="N68">
        <f t="shared" si="17"/>
        <v>-5.1875</v>
      </c>
      <c r="O68">
        <f t="shared" si="18"/>
        <v>-5.1875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6.2832187339844159E-3</v>
      </c>
      <c r="V68">
        <f t="shared" si="23"/>
        <v>19</v>
      </c>
      <c r="W68">
        <f t="shared" si="24"/>
        <v>-5.1875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3">
      <c r="A69" t="s">
        <v>95</v>
      </c>
      <c r="B69">
        <v>80429.765625</v>
      </c>
      <c r="C69">
        <v>80187</v>
      </c>
      <c r="D69">
        <v>81247</v>
      </c>
      <c r="E69">
        <v>81588</v>
      </c>
      <c r="F69">
        <v>79157</v>
      </c>
      <c r="G69">
        <v>80157</v>
      </c>
      <c r="H69">
        <v>81170</v>
      </c>
      <c r="I69">
        <v>78851</v>
      </c>
      <c r="J69">
        <v>80187</v>
      </c>
      <c r="L69" s="1" t="str">
        <f t="shared" si="16"/>
        <v>03AUG2023:20:00:00</v>
      </c>
      <c r="M69">
        <v>20</v>
      </c>
      <c r="N69">
        <f t="shared" si="17"/>
        <v>-242.765625</v>
      </c>
      <c r="O69">
        <f t="shared" si="18"/>
        <v>-242.765625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0.30183554945551289</v>
      </c>
      <c r="V69">
        <f t="shared" si="23"/>
        <v>20</v>
      </c>
      <c r="W69">
        <f t="shared" si="24"/>
        <v>-242.765625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96</v>
      </c>
      <c r="B70">
        <v>77595.117188000004</v>
      </c>
      <c r="C70">
        <v>77646</v>
      </c>
      <c r="D70">
        <v>78414</v>
      </c>
      <c r="E70">
        <v>78968</v>
      </c>
      <c r="F70">
        <v>76539</v>
      </c>
      <c r="G70">
        <v>77544</v>
      </c>
      <c r="H70">
        <v>78449</v>
      </c>
      <c r="I70">
        <v>76735</v>
      </c>
      <c r="J70">
        <v>77646</v>
      </c>
      <c r="L70" s="1" t="str">
        <f t="shared" si="16"/>
        <v>03AUG2023:21:00:00</v>
      </c>
      <c r="M70">
        <v>21</v>
      </c>
      <c r="N70">
        <f t="shared" si="17"/>
        <v>50.882811999996193</v>
      </c>
      <c r="O70" t="str">
        <f t="shared" si="18"/>
        <v/>
      </c>
      <c r="P70">
        <f t="shared" si="19"/>
        <v>50.882811999996193</v>
      </c>
      <c r="Q70" t="str">
        <f t="shared" si="20"/>
        <v/>
      </c>
      <c r="R70">
        <f t="shared" si="21"/>
        <v>1</v>
      </c>
      <c r="S70">
        <f t="shared" si="22"/>
        <v>6.5574760170431401E-2</v>
      </c>
      <c r="V70">
        <f t="shared" si="23"/>
        <v>21</v>
      </c>
      <c r="W70" t="str">
        <f t="shared" si="24"/>
        <v/>
      </c>
      <c r="X70">
        <f t="shared" si="25"/>
        <v>50.882811999996193</v>
      </c>
      <c r="Y70" t="str">
        <f t="shared" si="26"/>
        <v/>
      </c>
      <c r="Z70">
        <f t="shared" si="27"/>
        <v>1</v>
      </c>
    </row>
    <row r="71" spans="1:26" x14ac:dyDescent="0.3">
      <c r="A71" t="s">
        <v>97</v>
      </c>
      <c r="B71">
        <v>75756.648438000004</v>
      </c>
      <c r="C71">
        <v>74892</v>
      </c>
      <c r="D71">
        <v>76185</v>
      </c>
      <c r="E71">
        <v>76634</v>
      </c>
      <c r="F71">
        <v>73628</v>
      </c>
      <c r="G71">
        <v>74643</v>
      </c>
      <c r="H71">
        <v>75401</v>
      </c>
      <c r="I71">
        <v>74027</v>
      </c>
      <c r="J71">
        <v>74892</v>
      </c>
      <c r="L71" s="1" t="str">
        <f t="shared" si="16"/>
        <v>03AUG2023:22:00:00</v>
      </c>
      <c r="M71">
        <v>22</v>
      </c>
      <c r="N71">
        <f t="shared" si="17"/>
        <v>-864.64843800000381</v>
      </c>
      <c r="O71">
        <f t="shared" si="18"/>
        <v>-864.64843800000381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1.1413499089887018</v>
      </c>
      <c r="V71">
        <f t="shared" si="23"/>
        <v>22</v>
      </c>
      <c r="W71">
        <f t="shared" si="24"/>
        <v>-864.64843800000381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98</v>
      </c>
      <c r="B72">
        <v>71773.25</v>
      </c>
      <c r="C72">
        <v>70921</v>
      </c>
      <c r="D72">
        <v>71848</v>
      </c>
      <c r="E72">
        <v>71988</v>
      </c>
      <c r="F72">
        <v>69650</v>
      </c>
      <c r="G72">
        <v>70618</v>
      </c>
      <c r="H72">
        <v>71505</v>
      </c>
      <c r="I72">
        <v>70244</v>
      </c>
      <c r="J72">
        <v>70921</v>
      </c>
      <c r="L72" s="1" t="str">
        <f t="shared" si="16"/>
        <v>03AUG2023:23:00:00</v>
      </c>
      <c r="M72">
        <v>23</v>
      </c>
      <c r="N72">
        <f t="shared" si="17"/>
        <v>-852.25</v>
      </c>
      <c r="O72">
        <f t="shared" si="18"/>
        <v>-852.25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1.1874201042867643</v>
      </c>
      <c r="V72">
        <f t="shared" si="23"/>
        <v>23</v>
      </c>
      <c r="W72">
        <f t="shared" si="24"/>
        <v>-852.25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99</v>
      </c>
      <c r="B73">
        <v>67820.3125</v>
      </c>
      <c r="C73">
        <v>66805</v>
      </c>
      <c r="D73">
        <v>67676</v>
      </c>
      <c r="E73">
        <v>67722</v>
      </c>
      <c r="F73">
        <v>65402</v>
      </c>
      <c r="G73">
        <v>66389</v>
      </c>
      <c r="H73">
        <v>67345</v>
      </c>
      <c r="I73">
        <v>66290</v>
      </c>
      <c r="J73">
        <v>66805</v>
      </c>
      <c r="L73" s="1" t="str">
        <f t="shared" si="16"/>
        <v>04AUG2023:00:00:00</v>
      </c>
      <c r="M73">
        <v>24</v>
      </c>
      <c r="N73">
        <f t="shared" si="17"/>
        <v>-1015.3125</v>
      </c>
      <c r="O73">
        <f t="shared" si="18"/>
        <v>-1015.3125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1.4970625503974198</v>
      </c>
      <c r="V73">
        <f t="shared" si="23"/>
        <v>24</v>
      </c>
      <c r="W73">
        <f t="shared" si="24"/>
        <v>-1015.3125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100</v>
      </c>
      <c r="B74">
        <v>63986.589844000002</v>
      </c>
      <c r="C74">
        <v>63958</v>
      </c>
      <c r="D74">
        <v>63167</v>
      </c>
      <c r="E74">
        <v>62968</v>
      </c>
      <c r="F74">
        <v>62763</v>
      </c>
      <c r="G74">
        <v>63455</v>
      </c>
      <c r="H74">
        <v>64068</v>
      </c>
      <c r="I74">
        <v>63958</v>
      </c>
      <c r="J74">
        <v>63663</v>
      </c>
      <c r="L74" s="1" t="str">
        <f t="shared" si="16"/>
        <v>04AUG2023:01:00:00</v>
      </c>
      <c r="M74">
        <v>1</v>
      </c>
      <c r="N74">
        <f t="shared" si="17"/>
        <v>-28.589844000001904</v>
      </c>
      <c r="O74">
        <f t="shared" si="18"/>
        <v>-28.589844000001904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4.4680993423316127E-2</v>
      </c>
      <c r="V74">
        <f t="shared" si="23"/>
        <v>1</v>
      </c>
      <c r="W74">
        <f t="shared" si="24"/>
        <v>-28.589844000001904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101</v>
      </c>
      <c r="B75">
        <v>61007.035155999998</v>
      </c>
      <c r="C75">
        <v>60936</v>
      </c>
      <c r="D75">
        <v>59976</v>
      </c>
      <c r="E75">
        <v>59790</v>
      </c>
      <c r="F75">
        <v>59644</v>
      </c>
      <c r="G75">
        <v>60311</v>
      </c>
      <c r="H75">
        <v>60931</v>
      </c>
      <c r="I75">
        <v>60936</v>
      </c>
      <c r="J75">
        <v>60551</v>
      </c>
      <c r="L75" s="1" t="str">
        <f t="shared" si="16"/>
        <v>04AUG2023:02:00:00</v>
      </c>
      <c r="M75">
        <v>2</v>
      </c>
      <c r="N75">
        <f t="shared" si="17"/>
        <v>-71.035155999998096</v>
      </c>
      <c r="O75">
        <f t="shared" si="18"/>
        <v>-71.035155999998096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0.11643764660642067</v>
      </c>
      <c r="V75">
        <f t="shared" si="23"/>
        <v>2</v>
      </c>
      <c r="W75">
        <f t="shared" si="24"/>
        <v>-71.035155999998096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102</v>
      </c>
      <c r="B76">
        <v>58820.128905999998</v>
      </c>
      <c r="C76">
        <v>58539</v>
      </c>
      <c r="D76">
        <v>57611</v>
      </c>
      <c r="E76">
        <v>57442</v>
      </c>
      <c r="F76">
        <v>57186</v>
      </c>
      <c r="G76">
        <v>57826</v>
      </c>
      <c r="H76">
        <v>58503</v>
      </c>
      <c r="I76">
        <v>58539</v>
      </c>
      <c r="J76">
        <v>58136</v>
      </c>
      <c r="L76" s="1" t="str">
        <f t="shared" si="16"/>
        <v>04AUG2023:03:00:00</v>
      </c>
      <c r="M76">
        <v>3</v>
      </c>
      <c r="N76">
        <f t="shared" si="17"/>
        <v>-281.1289059999981</v>
      </c>
      <c r="O76">
        <f t="shared" si="18"/>
        <v>-281.1289059999981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0.47794676963266786</v>
      </c>
      <c r="V76">
        <f t="shared" si="23"/>
        <v>3</v>
      </c>
      <c r="W76">
        <f t="shared" si="24"/>
        <v>-281.1289059999981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103</v>
      </c>
      <c r="B77">
        <v>57124.851562999997</v>
      </c>
      <c r="C77">
        <v>56903</v>
      </c>
      <c r="D77">
        <v>55870</v>
      </c>
      <c r="E77">
        <v>55658</v>
      </c>
      <c r="F77">
        <v>55589</v>
      </c>
      <c r="G77">
        <v>56235</v>
      </c>
      <c r="H77">
        <v>56727</v>
      </c>
      <c r="I77">
        <v>56903</v>
      </c>
      <c r="J77">
        <v>56445</v>
      </c>
      <c r="L77" s="1" t="str">
        <f t="shared" si="16"/>
        <v>04AUG2023:04:00:00</v>
      </c>
      <c r="M77">
        <v>4</v>
      </c>
      <c r="N77">
        <f t="shared" si="17"/>
        <v>-221.85156299999653</v>
      </c>
      <c r="O77">
        <f t="shared" si="18"/>
        <v>-221.85156299999653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0.38836260739396078</v>
      </c>
      <c r="V77">
        <f t="shared" si="23"/>
        <v>4</v>
      </c>
      <c r="W77">
        <f t="shared" si="24"/>
        <v>-221.85156299999653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104</v>
      </c>
      <c r="B78">
        <v>56351.078125</v>
      </c>
      <c r="C78">
        <v>56023</v>
      </c>
      <c r="D78">
        <v>55046</v>
      </c>
      <c r="E78">
        <v>54673</v>
      </c>
      <c r="F78">
        <v>54739</v>
      </c>
      <c r="G78">
        <v>55364</v>
      </c>
      <c r="H78">
        <v>55795</v>
      </c>
      <c r="I78">
        <v>56023</v>
      </c>
      <c r="J78">
        <v>55565</v>
      </c>
      <c r="L78" s="1" t="str">
        <f t="shared" si="16"/>
        <v>04AUG2023:05:00:00</v>
      </c>
      <c r="M78">
        <v>5</v>
      </c>
      <c r="N78">
        <f t="shared" si="17"/>
        <v>-328.078125</v>
      </c>
      <c r="O78">
        <f t="shared" si="18"/>
        <v>-328.078125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0.5822038120943227</v>
      </c>
      <c r="V78">
        <f t="shared" si="23"/>
        <v>5</v>
      </c>
      <c r="W78">
        <f t="shared" si="24"/>
        <v>-328.078125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105</v>
      </c>
      <c r="B79">
        <v>56608.386719000002</v>
      </c>
      <c r="C79">
        <v>55986</v>
      </c>
      <c r="D79">
        <v>55324</v>
      </c>
      <c r="E79">
        <v>54793</v>
      </c>
      <c r="F79">
        <v>54843</v>
      </c>
      <c r="G79">
        <v>55392</v>
      </c>
      <c r="H79">
        <v>55673</v>
      </c>
      <c r="I79">
        <v>55986</v>
      </c>
      <c r="J79">
        <v>55586</v>
      </c>
      <c r="L79" s="1" t="str">
        <f t="shared" si="16"/>
        <v>04AUG2023:06:00:00</v>
      </c>
      <c r="M79">
        <v>6</v>
      </c>
      <c r="N79">
        <f t="shared" si="17"/>
        <v>-622.3867190000019</v>
      </c>
      <c r="O79">
        <f t="shared" si="18"/>
        <v>-622.3867190000019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1.0994602656484194</v>
      </c>
      <c r="V79">
        <f t="shared" si="23"/>
        <v>6</v>
      </c>
      <c r="W79">
        <f t="shared" si="24"/>
        <v>-622.3867190000019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106</v>
      </c>
      <c r="B80">
        <v>57093.339844000002</v>
      </c>
      <c r="C80">
        <v>56471</v>
      </c>
      <c r="D80">
        <v>56064</v>
      </c>
      <c r="E80">
        <v>55636</v>
      </c>
      <c r="F80">
        <v>55530</v>
      </c>
      <c r="G80">
        <v>55995</v>
      </c>
      <c r="H80">
        <v>56050</v>
      </c>
      <c r="I80">
        <v>56471</v>
      </c>
      <c r="J80">
        <v>56122</v>
      </c>
      <c r="L80" s="1" t="str">
        <f t="shared" si="16"/>
        <v>04AUG2023:07:00:00</v>
      </c>
      <c r="M80">
        <v>7</v>
      </c>
      <c r="N80">
        <f t="shared" si="17"/>
        <v>-622.3398440000019</v>
      </c>
      <c r="O80">
        <f t="shared" si="18"/>
        <v>-622.3398440000019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1.0900393035342884</v>
      </c>
      <c r="V80">
        <f t="shared" si="23"/>
        <v>7</v>
      </c>
      <c r="W80">
        <f t="shared" si="24"/>
        <v>-622.3398440000019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107</v>
      </c>
      <c r="B81">
        <v>57523.59375</v>
      </c>
      <c r="C81">
        <v>56592</v>
      </c>
      <c r="D81">
        <v>56898</v>
      </c>
      <c r="E81">
        <v>56574</v>
      </c>
      <c r="F81">
        <v>55793</v>
      </c>
      <c r="G81">
        <v>56234</v>
      </c>
      <c r="H81">
        <v>56252</v>
      </c>
      <c r="I81">
        <v>56592</v>
      </c>
      <c r="J81">
        <v>56436</v>
      </c>
      <c r="L81" s="1" t="str">
        <f t="shared" si="16"/>
        <v>04AUG2023:08:00:00</v>
      </c>
      <c r="M81">
        <v>8</v>
      </c>
      <c r="N81">
        <f t="shared" si="17"/>
        <v>-931.59375</v>
      </c>
      <c r="O81">
        <f t="shared" si="18"/>
        <v>-931.59375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1.6194985209873125</v>
      </c>
      <c r="V81">
        <f t="shared" si="23"/>
        <v>8</v>
      </c>
      <c r="W81">
        <f t="shared" si="24"/>
        <v>-931.59375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108</v>
      </c>
      <c r="B82">
        <v>60484.863280999998</v>
      </c>
      <c r="C82">
        <v>59409</v>
      </c>
      <c r="D82">
        <v>59115</v>
      </c>
      <c r="E82">
        <v>58979</v>
      </c>
      <c r="F82">
        <v>58471</v>
      </c>
      <c r="G82">
        <v>58941</v>
      </c>
      <c r="H82">
        <v>59128</v>
      </c>
      <c r="I82">
        <v>59409</v>
      </c>
      <c r="J82">
        <v>59125</v>
      </c>
      <c r="L82" s="1" t="str">
        <f t="shared" si="16"/>
        <v>04AUG2023:09:00:00</v>
      </c>
      <c r="M82">
        <v>9</v>
      </c>
      <c r="N82">
        <f t="shared" si="17"/>
        <v>-1075.8632809999981</v>
      </c>
      <c r="O82">
        <f t="shared" si="18"/>
        <v>-1075.8632809999981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1.7787314422812908</v>
      </c>
      <c r="V82">
        <f t="shared" si="23"/>
        <v>9</v>
      </c>
      <c r="W82">
        <f t="shared" si="24"/>
        <v>-1075.8632809999981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109</v>
      </c>
      <c r="B83">
        <v>64545.546875</v>
      </c>
      <c r="C83">
        <v>64046</v>
      </c>
      <c r="D83">
        <v>62680</v>
      </c>
      <c r="E83">
        <v>62713</v>
      </c>
      <c r="F83">
        <v>62814</v>
      </c>
      <c r="G83">
        <v>63266</v>
      </c>
      <c r="H83">
        <v>63958</v>
      </c>
      <c r="I83">
        <v>64046</v>
      </c>
      <c r="J83">
        <v>63545</v>
      </c>
      <c r="L83" s="1" t="str">
        <f t="shared" si="16"/>
        <v>04AUG2023:10:00:00</v>
      </c>
      <c r="M83">
        <v>10</v>
      </c>
      <c r="N83">
        <f t="shared" si="17"/>
        <v>-499.546875</v>
      </c>
      <c r="O83">
        <f t="shared" si="18"/>
        <v>-499.546875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0.77394475558078535</v>
      </c>
      <c r="V83">
        <f t="shared" si="23"/>
        <v>10</v>
      </c>
      <c r="W83">
        <f t="shared" si="24"/>
        <v>-499.546875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110</v>
      </c>
      <c r="B84">
        <v>68763.734375</v>
      </c>
      <c r="C84">
        <v>68966</v>
      </c>
      <c r="D84">
        <v>67524</v>
      </c>
      <c r="E84">
        <v>67439</v>
      </c>
      <c r="F84">
        <v>67551</v>
      </c>
      <c r="G84">
        <v>67926</v>
      </c>
      <c r="H84">
        <v>69057</v>
      </c>
      <c r="I84">
        <v>68966</v>
      </c>
      <c r="J84">
        <v>68459</v>
      </c>
      <c r="L84" s="1" t="str">
        <f t="shared" si="16"/>
        <v>04AUG2023:11:00:00</v>
      </c>
      <c r="M84">
        <v>11</v>
      </c>
      <c r="N84">
        <f t="shared" si="17"/>
        <v>202.265625</v>
      </c>
      <c r="O84" t="str">
        <f t="shared" si="18"/>
        <v/>
      </c>
      <c r="P84">
        <f t="shared" si="19"/>
        <v>202.265625</v>
      </c>
      <c r="Q84" t="str">
        <f t="shared" si="20"/>
        <v/>
      </c>
      <c r="R84">
        <f t="shared" si="21"/>
        <v>1</v>
      </c>
      <c r="S84">
        <f t="shared" si="22"/>
        <v>0.29414578314922996</v>
      </c>
      <c r="V84">
        <f t="shared" si="23"/>
        <v>11</v>
      </c>
      <c r="W84" t="str">
        <f t="shared" si="24"/>
        <v/>
      </c>
      <c r="X84">
        <f t="shared" si="25"/>
        <v>202.265625</v>
      </c>
      <c r="Y84" t="str">
        <f t="shared" si="26"/>
        <v/>
      </c>
      <c r="Z84">
        <f t="shared" si="27"/>
        <v>1</v>
      </c>
    </row>
    <row r="85" spans="1:26" x14ac:dyDescent="0.3">
      <c r="A85" t="s">
        <v>111</v>
      </c>
      <c r="B85">
        <v>73172.148438000004</v>
      </c>
      <c r="C85">
        <v>73747</v>
      </c>
      <c r="D85">
        <v>72180</v>
      </c>
      <c r="E85">
        <v>72328</v>
      </c>
      <c r="F85">
        <v>72198</v>
      </c>
      <c r="G85">
        <v>72465</v>
      </c>
      <c r="H85">
        <v>74221</v>
      </c>
      <c r="I85">
        <v>73747</v>
      </c>
      <c r="J85">
        <v>73293</v>
      </c>
      <c r="L85" s="1" t="str">
        <f t="shared" si="16"/>
        <v>04AUG2023:12:00:00</v>
      </c>
      <c r="M85">
        <v>12</v>
      </c>
      <c r="N85">
        <f t="shared" si="17"/>
        <v>574.85156199999619</v>
      </c>
      <c r="O85" t="str">
        <f t="shared" si="18"/>
        <v/>
      </c>
      <c r="P85">
        <f t="shared" si="19"/>
        <v>574.85156199999619</v>
      </c>
      <c r="Q85" t="str">
        <f t="shared" si="20"/>
        <v/>
      </c>
      <c r="R85">
        <f t="shared" si="21"/>
        <v>1</v>
      </c>
      <c r="S85">
        <f t="shared" si="22"/>
        <v>0.78561525699505419</v>
      </c>
      <c r="V85">
        <f t="shared" si="23"/>
        <v>12</v>
      </c>
      <c r="W85" t="str">
        <f t="shared" si="24"/>
        <v/>
      </c>
      <c r="X85">
        <f t="shared" si="25"/>
        <v>574.85156199999619</v>
      </c>
      <c r="Y85" t="str">
        <f t="shared" si="26"/>
        <v/>
      </c>
      <c r="Z85">
        <f t="shared" si="27"/>
        <v>1</v>
      </c>
    </row>
    <row r="86" spans="1:26" x14ac:dyDescent="0.3">
      <c r="A86" t="s">
        <v>112</v>
      </c>
      <c r="B86">
        <v>77391.65625</v>
      </c>
      <c r="C86">
        <v>77926</v>
      </c>
      <c r="D86">
        <v>76515</v>
      </c>
      <c r="E86">
        <v>76655</v>
      </c>
      <c r="F86">
        <v>76260</v>
      </c>
      <c r="G86">
        <v>76559</v>
      </c>
      <c r="H86">
        <v>78879</v>
      </c>
      <c r="I86">
        <v>77926</v>
      </c>
      <c r="J86">
        <v>77626</v>
      </c>
      <c r="L86" s="1" t="str">
        <f t="shared" si="16"/>
        <v>04AUG2023:13:00:00</v>
      </c>
      <c r="M86">
        <v>13</v>
      </c>
      <c r="N86">
        <f t="shared" si="17"/>
        <v>534.34375</v>
      </c>
      <c r="O86" t="str">
        <f t="shared" si="18"/>
        <v/>
      </c>
      <c r="P86">
        <f t="shared" si="19"/>
        <v>534.34375</v>
      </c>
      <c r="Q86" t="str">
        <f t="shared" si="20"/>
        <v/>
      </c>
      <c r="R86">
        <f t="shared" si="21"/>
        <v>1</v>
      </c>
      <c r="S86">
        <f t="shared" si="22"/>
        <v>0.69044103187803274</v>
      </c>
      <c r="V86">
        <f t="shared" si="23"/>
        <v>13</v>
      </c>
      <c r="W86" t="str">
        <f t="shared" si="24"/>
        <v/>
      </c>
      <c r="X86">
        <f t="shared" si="25"/>
        <v>534.34375</v>
      </c>
      <c r="Y86" t="str">
        <f t="shared" si="26"/>
        <v/>
      </c>
      <c r="Z86">
        <f t="shared" si="27"/>
        <v>1</v>
      </c>
    </row>
    <row r="87" spans="1:26" x14ac:dyDescent="0.3">
      <c r="A87" t="s">
        <v>113</v>
      </c>
      <c r="B87">
        <v>80354.6875</v>
      </c>
      <c r="C87">
        <v>81650</v>
      </c>
      <c r="D87">
        <v>80079</v>
      </c>
      <c r="E87">
        <v>80152</v>
      </c>
      <c r="F87">
        <v>79736</v>
      </c>
      <c r="G87">
        <v>80090</v>
      </c>
      <c r="H87">
        <v>82826</v>
      </c>
      <c r="I87">
        <v>81650</v>
      </c>
      <c r="J87">
        <v>81341</v>
      </c>
      <c r="L87" s="1" t="str">
        <f t="shared" si="16"/>
        <v>04AUG2023:14:00:00</v>
      </c>
      <c r="M87">
        <v>14</v>
      </c>
      <c r="N87">
        <f t="shared" si="17"/>
        <v>1295.3125</v>
      </c>
      <c r="O87" t="str">
        <f t="shared" si="18"/>
        <v/>
      </c>
      <c r="P87">
        <f t="shared" si="19"/>
        <v>1295.3125</v>
      </c>
      <c r="Q87" t="str">
        <f t="shared" si="20"/>
        <v/>
      </c>
      <c r="R87">
        <f t="shared" si="21"/>
        <v>1</v>
      </c>
      <c r="S87">
        <f t="shared" si="22"/>
        <v>1.611993699807494</v>
      </c>
      <c r="V87">
        <f t="shared" si="23"/>
        <v>14</v>
      </c>
      <c r="W87" t="str">
        <f t="shared" si="24"/>
        <v/>
      </c>
      <c r="X87">
        <f t="shared" si="25"/>
        <v>1295.3125</v>
      </c>
      <c r="Y87" t="str">
        <f t="shared" si="26"/>
        <v/>
      </c>
      <c r="Z87">
        <f t="shared" si="27"/>
        <v>1</v>
      </c>
    </row>
    <row r="88" spans="1:26" x14ac:dyDescent="0.3">
      <c r="A88" t="s">
        <v>114</v>
      </c>
      <c r="B88">
        <v>82128.921875</v>
      </c>
      <c r="C88">
        <v>84143</v>
      </c>
      <c r="D88">
        <v>82013</v>
      </c>
      <c r="E88">
        <v>82268</v>
      </c>
      <c r="F88">
        <v>82205</v>
      </c>
      <c r="G88">
        <v>82596</v>
      </c>
      <c r="H88">
        <v>85380</v>
      </c>
      <c r="I88">
        <v>84143</v>
      </c>
      <c r="J88">
        <v>83740</v>
      </c>
      <c r="L88" s="1" t="str">
        <f t="shared" si="16"/>
        <v>04AUG2023:15:00:00</v>
      </c>
      <c r="M88">
        <v>15</v>
      </c>
      <c r="N88">
        <f t="shared" si="17"/>
        <v>2014.078125</v>
      </c>
      <c r="O88" t="str">
        <f t="shared" si="18"/>
        <v/>
      </c>
      <c r="P88">
        <f t="shared" si="19"/>
        <v>2014.078125</v>
      </c>
      <c r="Q88" t="str">
        <f t="shared" si="20"/>
        <v/>
      </c>
      <c r="R88">
        <f t="shared" si="21"/>
        <v>1</v>
      </c>
      <c r="S88">
        <f t="shared" si="22"/>
        <v>2.452337226665926</v>
      </c>
      <c r="V88">
        <f t="shared" si="23"/>
        <v>15</v>
      </c>
      <c r="W88" t="str">
        <f t="shared" si="24"/>
        <v/>
      </c>
      <c r="X88">
        <f t="shared" si="25"/>
        <v>2014.078125</v>
      </c>
      <c r="Y88" t="str">
        <f t="shared" si="26"/>
        <v/>
      </c>
      <c r="Z88">
        <f t="shared" si="27"/>
        <v>1</v>
      </c>
    </row>
    <row r="89" spans="1:26" x14ac:dyDescent="0.3">
      <c r="A89" t="s">
        <v>115</v>
      </c>
      <c r="B89">
        <v>82955.4375</v>
      </c>
      <c r="C89">
        <v>84991</v>
      </c>
      <c r="D89">
        <v>83523</v>
      </c>
      <c r="E89">
        <v>83577</v>
      </c>
      <c r="F89">
        <v>83211</v>
      </c>
      <c r="G89">
        <v>83745</v>
      </c>
      <c r="H89">
        <v>86272</v>
      </c>
      <c r="I89">
        <v>84991</v>
      </c>
      <c r="J89">
        <v>84779</v>
      </c>
      <c r="L89" s="1" t="str">
        <f t="shared" si="16"/>
        <v>04AUG2023:16:00:00</v>
      </c>
      <c r="M89">
        <v>16</v>
      </c>
      <c r="N89">
        <f t="shared" si="17"/>
        <v>2035.5625</v>
      </c>
      <c r="O89" t="str">
        <f t="shared" si="18"/>
        <v/>
      </c>
      <c r="P89">
        <f t="shared" si="19"/>
        <v>2035.5625</v>
      </c>
      <c r="Q89" t="str">
        <f t="shared" si="20"/>
        <v/>
      </c>
      <c r="R89">
        <f t="shared" si="21"/>
        <v>1</v>
      </c>
      <c r="S89">
        <f t="shared" si="22"/>
        <v>2.4538023803442663</v>
      </c>
      <c r="V89">
        <f t="shared" si="23"/>
        <v>16</v>
      </c>
      <c r="W89" t="str">
        <f t="shared" si="24"/>
        <v/>
      </c>
      <c r="X89">
        <f t="shared" si="25"/>
        <v>2035.5625</v>
      </c>
      <c r="Y89" t="str">
        <f t="shared" si="26"/>
        <v/>
      </c>
      <c r="Z89">
        <f t="shared" si="27"/>
        <v>1</v>
      </c>
    </row>
    <row r="90" spans="1:26" x14ac:dyDescent="0.3">
      <c r="A90" t="s">
        <v>116</v>
      </c>
      <c r="B90">
        <v>83364.25</v>
      </c>
      <c r="C90">
        <v>84981</v>
      </c>
      <c r="D90">
        <v>83907</v>
      </c>
      <c r="E90">
        <v>83801</v>
      </c>
      <c r="F90">
        <v>83670</v>
      </c>
      <c r="G90">
        <v>84296</v>
      </c>
      <c r="H90">
        <v>86397</v>
      </c>
      <c r="I90">
        <v>84981</v>
      </c>
      <c r="J90">
        <v>84991</v>
      </c>
      <c r="L90" s="1" t="str">
        <f t="shared" si="16"/>
        <v>04AUG2023:17:00:00</v>
      </c>
      <c r="M90">
        <v>17</v>
      </c>
      <c r="N90">
        <f t="shared" si="17"/>
        <v>1616.75</v>
      </c>
      <c r="O90" t="str">
        <f t="shared" si="18"/>
        <v/>
      </c>
      <c r="P90">
        <f t="shared" si="19"/>
        <v>1616.75</v>
      </c>
      <c r="Q90" t="str">
        <f t="shared" si="20"/>
        <v/>
      </c>
      <c r="R90">
        <f t="shared" si="21"/>
        <v>1</v>
      </c>
      <c r="S90">
        <f t="shared" si="22"/>
        <v>1.9393804898382698</v>
      </c>
      <c r="V90">
        <f t="shared" si="23"/>
        <v>17</v>
      </c>
      <c r="W90" t="str">
        <f t="shared" si="24"/>
        <v/>
      </c>
      <c r="X90">
        <f t="shared" si="25"/>
        <v>1616.75</v>
      </c>
      <c r="Y90" t="str">
        <f t="shared" si="26"/>
        <v/>
      </c>
      <c r="Z90">
        <f t="shared" si="27"/>
        <v>1</v>
      </c>
    </row>
    <row r="91" spans="1:26" x14ac:dyDescent="0.3">
      <c r="A91" t="s">
        <v>117</v>
      </c>
      <c r="B91">
        <v>83074.257813000004</v>
      </c>
      <c r="C91">
        <v>84159</v>
      </c>
      <c r="D91">
        <v>83721</v>
      </c>
      <c r="E91">
        <v>83510</v>
      </c>
      <c r="F91">
        <v>83284</v>
      </c>
      <c r="G91">
        <v>84023</v>
      </c>
      <c r="H91">
        <v>85661</v>
      </c>
      <c r="I91">
        <v>84159</v>
      </c>
      <c r="J91">
        <v>84421</v>
      </c>
      <c r="L91" s="1" t="str">
        <f t="shared" si="16"/>
        <v>04AUG2023:18:00:00</v>
      </c>
      <c r="M91">
        <v>18</v>
      </c>
      <c r="N91">
        <f t="shared" si="17"/>
        <v>1084.7421869999962</v>
      </c>
      <c r="O91" t="str">
        <f t="shared" si="18"/>
        <v/>
      </c>
      <c r="P91">
        <f t="shared" si="19"/>
        <v>1084.7421869999962</v>
      </c>
      <c r="Q91" t="str">
        <f t="shared" si="20"/>
        <v/>
      </c>
      <c r="R91">
        <f t="shared" si="21"/>
        <v>1</v>
      </c>
      <c r="S91">
        <f t="shared" si="22"/>
        <v>1.3057500789736201</v>
      </c>
      <c r="V91">
        <f t="shared" si="23"/>
        <v>18</v>
      </c>
      <c r="W91" t="str">
        <f t="shared" si="24"/>
        <v/>
      </c>
      <c r="X91">
        <f t="shared" si="25"/>
        <v>1084.7421869999962</v>
      </c>
      <c r="Y91" t="str">
        <f t="shared" si="26"/>
        <v/>
      </c>
      <c r="Z91">
        <f t="shared" si="27"/>
        <v>1</v>
      </c>
    </row>
    <row r="92" spans="1:26" x14ac:dyDescent="0.3">
      <c r="A92" t="s">
        <v>118</v>
      </c>
      <c r="B92">
        <v>81618.992188000004</v>
      </c>
      <c r="C92">
        <v>82625</v>
      </c>
      <c r="D92">
        <v>82545</v>
      </c>
      <c r="E92">
        <v>82392</v>
      </c>
      <c r="F92">
        <v>81877</v>
      </c>
      <c r="G92">
        <v>82732</v>
      </c>
      <c r="H92">
        <v>84000</v>
      </c>
      <c r="I92">
        <v>82625</v>
      </c>
      <c r="J92">
        <v>82957</v>
      </c>
      <c r="L92" s="1" t="str">
        <f t="shared" si="16"/>
        <v>04AUG2023:19:00:00</v>
      </c>
      <c r="M92">
        <v>19</v>
      </c>
      <c r="N92">
        <f t="shared" si="17"/>
        <v>1006.0078119999962</v>
      </c>
      <c r="O92" t="str">
        <f t="shared" si="18"/>
        <v/>
      </c>
      <c r="P92">
        <f t="shared" si="19"/>
        <v>1006.0078119999962</v>
      </c>
      <c r="Q92" t="str">
        <f t="shared" si="20"/>
        <v/>
      </c>
      <c r="R92">
        <f t="shared" si="21"/>
        <v>1</v>
      </c>
      <c r="S92">
        <f t="shared" si="22"/>
        <v>1.2325658342886328</v>
      </c>
      <c r="V92">
        <f t="shared" si="23"/>
        <v>19</v>
      </c>
      <c r="W92" t="str">
        <f t="shared" si="24"/>
        <v/>
      </c>
      <c r="X92">
        <f t="shared" si="25"/>
        <v>1006.0078119999962</v>
      </c>
      <c r="Y92" t="str">
        <f t="shared" si="26"/>
        <v/>
      </c>
      <c r="Z92">
        <f t="shared" si="27"/>
        <v>1</v>
      </c>
    </row>
    <row r="93" spans="1:26" x14ac:dyDescent="0.3">
      <c r="A93" t="s">
        <v>119</v>
      </c>
      <c r="B93">
        <v>79038.695313000004</v>
      </c>
      <c r="C93">
        <v>80376</v>
      </c>
      <c r="D93">
        <v>80245</v>
      </c>
      <c r="E93">
        <v>80039</v>
      </c>
      <c r="F93">
        <v>79390</v>
      </c>
      <c r="G93">
        <v>80207</v>
      </c>
      <c r="H93">
        <v>81140</v>
      </c>
      <c r="I93">
        <v>80376</v>
      </c>
      <c r="J93">
        <v>80463</v>
      </c>
      <c r="L93" s="1" t="str">
        <f t="shared" si="16"/>
        <v>04AUG2023:20:00:00</v>
      </c>
      <c r="M93">
        <v>20</v>
      </c>
      <c r="N93">
        <f t="shared" si="17"/>
        <v>1337.3046869999962</v>
      </c>
      <c r="O93" t="str">
        <f t="shared" si="18"/>
        <v/>
      </c>
      <c r="P93">
        <f t="shared" si="19"/>
        <v>1337.3046869999962</v>
      </c>
      <c r="Q93" t="str">
        <f t="shared" si="20"/>
        <v/>
      </c>
      <c r="R93">
        <f t="shared" si="21"/>
        <v>1</v>
      </c>
      <c r="S93">
        <f t="shared" si="22"/>
        <v>1.6919619962148351</v>
      </c>
      <c r="V93">
        <f t="shared" si="23"/>
        <v>20</v>
      </c>
      <c r="W93" t="str">
        <f t="shared" si="24"/>
        <v/>
      </c>
      <c r="X93">
        <f t="shared" si="25"/>
        <v>1337.3046869999962</v>
      </c>
      <c r="Y93" t="str">
        <f t="shared" si="26"/>
        <v/>
      </c>
      <c r="Z93">
        <f t="shared" si="27"/>
        <v>1</v>
      </c>
    </row>
    <row r="94" spans="1:26" x14ac:dyDescent="0.3">
      <c r="A94" t="s">
        <v>120</v>
      </c>
      <c r="B94">
        <v>76470.460938000004</v>
      </c>
      <c r="C94">
        <v>77947</v>
      </c>
      <c r="D94">
        <v>77278</v>
      </c>
      <c r="E94">
        <v>77051</v>
      </c>
      <c r="F94">
        <v>76548</v>
      </c>
      <c r="G94">
        <v>77398</v>
      </c>
      <c r="H94">
        <v>78305</v>
      </c>
      <c r="I94">
        <v>77947</v>
      </c>
      <c r="J94">
        <v>77725</v>
      </c>
      <c r="L94" s="1" t="str">
        <f t="shared" si="16"/>
        <v>04AUG2023:21:00:00</v>
      </c>
      <c r="M94">
        <v>21</v>
      </c>
      <c r="N94">
        <f t="shared" si="17"/>
        <v>1476.5390619999962</v>
      </c>
      <c r="O94" t="str">
        <f t="shared" si="18"/>
        <v/>
      </c>
      <c r="P94">
        <f t="shared" si="19"/>
        <v>1476.5390619999962</v>
      </c>
      <c r="Q94" t="str">
        <f t="shared" si="20"/>
        <v/>
      </c>
      <c r="R94">
        <f t="shared" si="21"/>
        <v>1</v>
      </c>
      <c r="S94">
        <f t="shared" si="22"/>
        <v>1.9308619876073856</v>
      </c>
      <c r="V94">
        <f t="shared" si="23"/>
        <v>21</v>
      </c>
      <c r="W94" t="str">
        <f t="shared" si="24"/>
        <v/>
      </c>
      <c r="X94">
        <f t="shared" si="25"/>
        <v>1476.5390619999962</v>
      </c>
      <c r="Y94" t="str">
        <f t="shared" si="26"/>
        <v/>
      </c>
      <c r="Z94">
        <f t="shared" si="27"/>
        <v>1</v>
      </c>
    </row>
    <row r="95" spans="1:26" x14ac:dyDescent="0.3">
      <c r="A95" t="s">
        <v>121</v>
      </c>
      <c r="B95">
        <v>74899.46875</v>
      </c>
      <c r="C95">
        <v>75184</v>
      </c>
      <c r="D95">
        <v>74823</v>
      </c>
      <c r="E95">
        <v>74738</v>
      </c>
      <c r="F95">
        <v>73722</v>
      </c>
      <c r="G95">
        <v>74587</v>
      </c>
      <c r="H95">
        <v>75381</v>
      </c>
      <c r="I95">
        <v>75184</v>
      </c>
      <c r="J95">
        <v>74965</v>
      </c>
      <c r="L95" s="1" t="str">
        <f t="shared" si="16"/>
        <v>04AUG2023:22:00:00</v>
      </c>
      <c r="M95">
        <v>22</v>
      </c>
      <c r="N95">
        <f t="shared" si="17"/>
        <v>284.53125</v>
      </c>
      <c r="O95" t="str">
        <f t="shared" si="18"/>
        <v/>
      </c>
      <c r="P95">
        <f t="shared" si="19"/>
        <v>284.53125</v>
      </c>
      <c r="Q95" t="str">
        <f t="shared" si="20"/>
        <v/>
      </c>
      <c r="R95">
        <f t="shared" si="21"/>
        <v>1</v>
      </c>
      <c r="S95">
        <f t="shared" si="22"/>
        <v>0.37988420311726179</v>
      </c>
      <c r="V95">
        <f t="shared" si="23"/>
        <v>22</v>
      </c>
      <c r="W95" t="str">
        <f t="shared" si="24"/>
        <v/>
      </c>
      <c r="X95">
        <f t="shared" si="25"/>
        <v>284.53125</v>
      </c>
      <c r="Y95" t="str">
        <f t="shared" si="26"/>
        <v/>
      </c>
      <c r="Z95">
        <f t="shared" si="27"/>
        <v>1</v>
      </c>
    </row>
    <row r="96" spans="1:26" x14ac:dyDescent="0.3">
      <c r="A96" t="s">
        <v>122</v>
      </c>
      <c r="B96">
        <v>71783.976563000004</v>
      </c>
      <c r="C96">
        <v>71596</v>
      </c>
      <c r="D96">
        <v>71190</v>
      </c>
      <c r="E96">
        <v>71182</v>
      </c>
      <c r="F96">
        <v>70014</v>
      </c>
      <c r="G96">
        <v>70836</v>
      </c>
      <c r="H96">
        <v>71752</v>
      </c>
      <c r="I96">
        <v>71596</v>
      </c>
      <c r="J96">
        <v>71328</v>
      </c>
      <c r="L96" s="1" t="str">
        <f t="shared" si="16"/>
        <v>04AUG2023:23:00:00</v>
      </c>
      <c r="M96">
        <v>23</v>
      </c>
      <c r="N96">
        <f t="shared" si="17"/>
        <v>-187.97656300000381</v>
      </c>
      <c r="O96">
        <f t="shared" si="18"/>
        <v>-187.97656300000381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0.26186423767570099</v>
      </c>
      <c r="V96">
        <f t="shared" si="23"/>
        <v>23</v>
      </c>
      <c r="W96">
        <f t="shared" si="24"/>
        <v>-187.97656300000381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123</v>
      </c>
      <c r="B97">
        <v>68196.34375</v>
      </c>
      <c r="C97">
        <v>67655</v>
      </c>
      <c r="D97">
        <v>67139</v>
      </c>
      <c r="E97">
        <v>67365</v>
      </c>
      <c r="F97">
        <v>65949</v>
      </c>
      <c r="G97">
        <v>66757</v>
      </c>
      <c r="H97">
        <v>67776</v>
      </c>
      <c r="I97">
        <v>67655</v>
      </c>
      <c r="J97">
        <v>67328</v>
      </c>
      <c r="L97" s="1" t="str">
        <f t="shared" si="16"/>
        <v>05AUG2023:00:00:00</v>
      </c>
      <c r="M97">
        <v>24</v>
      </c>
      <c r="N97">
        <f t="shared" si="17"/>
        <v>-541.34375</v>
      </c>
      <c r="O97">
        <f t="shared" si="18"/>
        <v>-541.34375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0.79380172049179687</v>
      </c>
      <c r="V97">
        <f t="shared" si="23"/>
        <v>24</v>
      </c>
      <c r="W97">
        <f t="shared" si="24"/>
        <v>-541.34375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124</v>
      </c>
      <c r="B98">
        <v>64473.066405999998</v>
      </c>
      <c r="C98">
        <v>64801</v>
      </c>
      <c r="D98">
        <v>63487</v>
      </c>
      <c r="E98">
        <v>63780</v>
      </c>
      <c r="F98">
        <v>63152</v>
      </c>
      <c r="G98">
        <v>63853</v>
      </c>
      <c r="H98">
        <v>64542</v>
      </c>
      <c r="I98">
        <v>64801</v>
      </c>
      <c r="J98">
        <v>64201</v>
      </c>
      <c r="L98" s="1" t="str">
        <f t="shared" si="16"/>
        <v>05AUG2023:01:00:00</v>
      </c>
      <c r="M98">
        <v>1</v>
      </c>
      <c r="N98">
        <f t="shared" si="17"/>
        <v>327.9335940000019</v>
      </c>
      <c r="O98" t="str">
        <f t="shared" si="18"/>
        <v/>
      </c>
      <c r="P98">
        <f t="shared" si="19"/>
        <v>327.9335940000019</v>
      </c>
      <c r="Q98" t="str">
        <f t="shared" si="20"/>
        <v/>
      </c>
      <c r="R98">
        <f t="shared" si="21"/>
        <v>1</v>
      </c>
      <c r="S98">
        <f t="shared" si="22"/>
        <v>0.50863657071146184</v>
      </c>
      <c r="V98">
        <f t="shared" si="23"/>
        <v>1</v>
      </c>
      <c r="W98" t="str">
        <f t="shared" si="24"/>
        <v/>
      </c>
      <c r="X98">
        <f t="shared" si="25"/>
        <v>327.9335940000019</v>
      </c>
      <c r="Y98" t="str">
        <f t="shared" si="26"/>
        <v/>
      </c>
      <c r="Z98">
        <f t="shared" si="27"/>
        <v>1</v>
      </c>
    </row>
    <row r="99" spans="1:26" x14ac:dyDescent="0.3">
      <c r="A99" t="s">
        <v>125</v>
      </c>
      <c r="B99">
        <v>61354.433594000002</v>
      </c>
      <c r="C99">
        <v>61675</v>
      </c>
      <c r="D99">
        <v>60064</v>
      </c>
      <c r="E99">
        <v>60308</v>
      </c>
      <c r="F99">
        <v>59889</v>
      </c>
      <c r="G99">
        <v>60511</v>
      </c>
      <c r="H99">
        <v>61287</v>
      </c>
      <c r="I99">
        <v>61675</v>
      </c>
      <c r="J99">
        <v>60941</v>
      </c>
      <c r="L99" s="1" t="str">
        <f t="shared" si="16"/>
        <v>05AUG2023:02:00:00</v>
      </c>
      <c r="M99">
        <v>2</v>
      </c>
      <c r="N99">
        <f t="shared" si="17"/>
        <v>320.5664059999981</v>
      </c>
      <c r="O99" t="str">
        <f t="shared" si="18"/>
        <v/>
      </c>
      <c r="P99">
        <f t="shared" si="19"/>
        <v>320.5664059999981</v>
      </c>
      <c r="Q99" t="str">
        <f t="shared" si="20"/>
        <v/>
      </c>
      <c r="R99">
        <f t="shared" si="21"/>
        <v>1</v>
      </c>
      <c r="S99">
        <f t="shared" si="22"/>
        <v>0.52248287079182987</v>
      </c>
      <c r="V99">
        <f t="shared" si="23"/>
        <v>2</v>
      </c>
      <c r="W99" t="str">
        <f t="shared" si="24"/>
        <v/>
      </c>
      <c r="X99">
        <f t="shared" si="25"/>
        <v>320.5664059999981</v>
      </c>
      <c r="Y99" t="str">
        <f t="shared" si="26"/>
        <v/>
      </c>
      <c r="Z99">
        <f t="shared" si="27"/>
        <v>1</v>
      </c>
    </row>
    <row r="100" spans="1:26" x14ac:dyDescent="0.3">
      <c r="A100" t="s">
        <v>126</v>
      </c>
      <c r="B100">
        <v>58966.226562999997</v>
      </c>
      <c r="C100">
        <v>59016</v>
      </c>
      <c r="D100">
        <v>57599</v>
      </c>
      <c r="E100">
        <v>57767</v>
      </c>
      <c r="F100">
        <v>57240</v>
      </c>
      <c r="G100">
        <v>57757</v>
      </c>
      <c r="H100">
        <v>58647</v>
      </c>
      <c r="I100">
        <v>59016</v>
      </c>
      <c r="J100">
        <v>58318</v>
      </c>
      <c r="L100" s="1" t="str">
        <f t="shared" si="16"/>
        <v>05AUG2023:03:00:00</v>
      </c>
      <c r="M100">
        <v>3</v>
      </c>
      <c r="N100">
        <f t="shared" si="17"/>
        <v>49.773437000003469</v>
      </c>
      <c r="O100" t="str">
        <f t="shared" si="18"/>
        <v/>
      </c>
      <c r="P100">
        <f t="shared" si="19"/>
        <v>49.773437000003469</v>
      </c>
      <c r="Q100" t="str">
        <f t="shared" si="20"/>
        <v/>
      </c>
      <c r="R100">
        <f t="shared" si="21"/>
        <v>1</v>
      </c>
      <c r="S100">
        <f t="shared" si="22"/>
        <v>8.4410076583118512E-2</v>
      </c>
      <c r="V100">
        <f t="shared" si="23"/>
        <v>3</v>
      </c>
      <c r="W100" t="str">
        <f t="shared" si="24"/>
        <v/>
      </c>
      <c r="X100">
        <f t="shared" si="25"/>
        <v>49.773437000003469</v>
      </c>
      <c r="Y100" t="str">
        <f t="shared" si="26"/>
        <v/>
      </c>
      <c r="Z100">
        <f t="shared" si="27"/>
        <v>1</v>
      </c>
    </row>
    <row r="101" spans="1:26" x14ac:dyDescent="0.3">
      <c r="A101" t="s">
        <v>127</v>
      </c>
      <c r="B101">
        <v>56967.023437999997</v>
      </c>
      <c r="C101">
        <v>57031</v>
      </c>
      <c r="D101">
        <v>55902</v>
      </c>
      <c r="E101">
        <v>55734</v>
      </c>
      <c r="F101">
        <v>55294</v>
      </c>
      <c r="G101">
        <v>55807</v>
      </c>
      <c r="H101">
        <v>56539</v>
      </c>
      <c r="I101">
        <v>57031</v>
      </c>
      <c r="J101">
        <v>56361</v>
      </c>
      <c r="L101" s="1" t="str">
        <f t="shared" si="16"/>
        <v>05AUG2023:04:00:00</v>
      </c>
      <c r="M101">
        <v>4</v>
      </c>
      <c r="N101">
        <f t="shared" si="17"/>
        <v>63.976562000003469</v>
      </c>
      <c r="O101" t="str">
        <f t="shared" si="18"/>
        <v/>
      </c>
      <c r="P101">
        <f t="shared" si="19"/>
        <v>63.976562000003469</v>
      </c>
      <c r="Q101" t="str">
        <f t="shared" si="20"/>
        <v/>
      </c>
      <c r="R101">
        <f t="shared" si="21"/>
        <v>1</v>
      </c>
      <c r="S101">
        <f t="shared" si="22"/>
        <v>0.11230455470370906</v>
      </c>
      <c r="V101">
        <f t="shared" si="23"/>
        <v>4</v>
      </c>
      <c r="W101" t="str">
        <f t="shared" si="24"/>
        <v/>
      </c>
      <c r="X101">
        <f t="shared" si="25"/>
        <v>63.976562000003469</v>
      </c>
      <c r="Y101" t="str">
        <f t="shared" si="26"/>
        <v/>
      </c>
      <c r="Z101">
        <f t="shared" si="27"/>
        <v>1</v>
      </c>
    </row>
    <row r="102" spans="1:26" x14ac:dyDescent="0.3">
      <c r="A102" t="s">
        <v>128</v>
      </c>
      <c r="B102">
        <v>55656.9375</v>
      </c>
      <c r="C102">
        <v>55650</v>
      </c>
      <c r="D102">
        <v>54238</v>
      </c>
      <c r="E102">
        <v>54200</v>
      </c>
      <c r="F102">
        <v>53918</v>
      </c>
      <c r="G102">
        <v>54396</v>
      </c>
      <c r="H102">
        <v>55125</v>
      </c>
      <c r="I102">
        <v>55650</v>
      </c>
      <c r="J102">
        <v>54911</v>
      </c>
      <c r="L102" s="1" t="str">
        <f t="shared" si="16"/>
        <v>05AUG2023:05:00:00</v>
      </c>
      <c r="M102">
        <v>5</v>
      </c>
      <c r="N102">
        <f t="shared" si="17"/>
        <v>-6.9375</v>
      </c>
      <c r="O102">
        <f t="shared" si="18"/>
        <v>-6.9375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1.2464753383169887E-2</v>
      </c>
      <c r="V102">
        <f t="shared" si="23"/>
        <v>5</v>
      </c>
      <c r="W102">
        <f t="shared" si="24"/>
        <v>-6.9375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129</v>
      </c>
      <c r="B103">
        <v>55015.941405999998</v>
      </c>
      <c r="C103">
        <v>54737</v>
      </c>
      <c r="D103">
        <v>53340</v>
      </c>
      <c r="E103">
        <v>53087</v>
      </c>
      <c r="F103">
        <v>53050</v>
      </c>
      <c r="G103">
        <v>53493</v>
      </c>
      <c r="H103">
        <v>54060</v>
      </c>
      <c r="I103">
        <v>54737</v>
      </c>
      <c r="J103">
        <v>53962</v>
      </c>
      <c r="L103" s="1" t="str">
        <f t="shared" si="16"/>
        <v>05AUG2023:06:00:00</v>
      </c>
      <c r="M103">
        <v>6</v>
      </c>
      <c r="N103">
        <f t="shared" si="17"/>
        <v>-278.9414059999981</v>
      </c>
      <c r="O103">
        <f t="shared" si="18"/>
        <v>-278.9414059999981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0.50701923637278146</v>
      </c>
      <c r="V103">
        <f t="shared" si="23"/>
        <v>6</v>
      </c>
      <c r="W103">
        <f t="shared" si="24"/>
        <v>-278.9414059999981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130</v>
      </c>
      <c r="B104">
        <v>54272.75</v>
      </c>
      <c r="C104">
        <v>53894</v>
      </c>
      <c r="D104">
        <v>52992</v>
      </c>
      <c r="E104">
        <v>52530</v>
      </c>
      <c r="F104">
        <v>52393</v>
      </c>
      <c r="G104">
        <v>52812</v>
      </c>
      <c r="H104">
        <v>53154</v>
      </c>
      <c r="I104">
        <v>53894</v>
      </c>
      <c r="J104">
        <v>53233</v>
      </c>
      <c r="L104" s="1" t="str">
        <f t="shared" si="16"/>
        <v>05AUG2023:07:00:00</v>
      </c>
      <c r="M104">
        <v>7</v>
      </c>
      <c r="N104">
        <f t="shared" si="17"/>
        <v>-378.75</v>
      </c>
      <c r="O104">
        <f t="shared" si="18"/>
        <v>-378.75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0.697864029370172</v>
      </c>
      <c r="V104">
        <f t="shared" si="23"/>
        <v>7</v>
      </c>
      <c r="W104">
        <f t="shared" si="24"/>
        <v>-378.75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131</v>
      </c>
      <c r="B105">
        <v>54394.234375</v>
      </c>
      <c r="C105">
        <v>53781</v>
      </c>
      <c r="D105">
        <v>53243</v>
      </c>
      <c r="E105">
        <v>52545</v>
      </c>
      <c r="F105">
        <v>52381</v>
      </c>
      <c r="G105">
        <v>52766</v>
      </c>
      <c r="H105">
        <v>53139</v>
      </c>
      <c r="I105">
        <v>53781</v>
      </c>
      <c r="J105">
        <v>53239</v>
      </c>
      <c r="L105" s="1" t="str">
        <f t="shared" si="16"/>
        <v>05AUG2023:08:00:00</v>
      </c>
      <c r="M105">
        <v>8</v>
      </c>
      <c r="N105">
        <f t="shared" si="17"/>
        <v>-613.234375</v>
      </c>
      <c r="O105">
        <f t="shared" si="18"/>
        <v>-613.234375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1.127388558817269</v>
      </c>
      <c r="V105">
        <f t="shared" si="23"/>
        <v>8</v>
      </c>
      <c r="W105">
        <f t="shared" si="24"/>
        <v>-613.234375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132</v>
      </c>
      <c r="B106">
        <v>57495.378905999998</v>
      </c>
      <c r="C106">
        <v>57294</v>
      </c>
      <c r="D106">
        <v>56180</v>
      </c>
      <c r="E106">
        <v>55783</v>
      </c>
      <c r="F106">
        <v>55784</v>
      </c>
      <c r="G106">
        <v>56118</v>
      </c>
      <c r="H106">
        <v>56720</v>
      </c>
      <c r="I106">
        <v>57294</v>
      </c>
      <c r="J106">
        <v>56630</v>
      </c>
      <c r="L106" s="1" t="str">
        <f t="shared" si="16"/>
        <v>05AUG2023:09:00:00</v>
      </c>
      <c r="M106">
        <v>9</v>
      </c>
      <c r="N106">
        <f t="shared" si="17"/>
        <v>-201.3789059999981</v>
      </c>
      <c r="O106">
        <f t="shared" si="18"/>
        <v>-201.3789059999981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0.35025233302529463</v>
      </c>
      <c r="V106">
        <f t="shared" si="23"/>
        <v>9</v>
      </c>
      <c r="W106">
        <f t="shared" si="24"/>
        <v>-201.3789059999981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133</v>
      </c>
      <c r="B107">
        <v>62181.210937999997</v>
      </c>
      <c r="C107">
        <v>62533</v>
      </c>
      <c r="D107">
        <v>60377</v>
      </c>
      <c r="E107">
        <v>60421</v>
      </c>
      <c r="F107">
        <v>60797</v>
      </c>
      <c r="G107">
        <v>61123</v>
      </c>
      <c r="H107">
        <v>62089</v>
      </c>
      <c r="I107">
        <v>62533</v>
      </c>
      <c r="J107">
        <v>61654</v>
      </c>
      <c r="L107" s="1" t="str">
        <f t="shared" si="16"/>
        <v>05AUG2023:10:00:00</v>
      </c>
      <c r="M107">
        <v>10</v>
      </c>
      <c r="N107">
        <f t="shared" si="17"/>
        <v>351.78906200000347</v>
      </c>
      <c r="O107" t="str">
        <f t="shared" si="18"/>
        <v/>
      </c>
      <c r="P107">
        <f t="shared" si="19"/>
        <v>351.78906200000347</v>
      </c>
      <c r="Q107" t="str">
        <f t="shared" si="20"/>
        <v/>
      </c>
      <c r="R107">
        <f t="shared" si="21"/>
        <v>1</v>
      </c>
      <c r="S107">
        <f t="shared" si="22"/>
        <v>0.56574816844716547</v>
      </c>
      <c r="V107">
        <f t="shared" si="23"/>
        <v>10</v>
      </c>
      <c r="W107" t="str">
        <f t="shared" si="24"/>
        <v/>
      </c>
      <c r="X107">
        <f t="shared" si="25"/>
        <v>351.78906200000347</v>
      </c>
      <c r="Y107" t="str">
        <f t="shared" si="26"/>
        <v/>
      </c>
      <c r="Z107">
        <f t="shared" si="27"/>
        <v>1</v>
      </c>
    </row>
    <row r="108" spans="1:26" x14ac:dyDescent="0.3">
      <c r="A108" t="s">
        <v>134</v>
      </c>
      <c r="B108">
        <v>66614.484375</v>
      </c>
      <c r="C108">
        <v>67760</v>
      </c>
      <c r="D108">
        <v>65069</v>
      </c>
      <c r="E108">
        <v>65148</v>
      </c>
      <c r="F108">
        <v>65914</v>
      </c>
      <c r="G108">
        <v>66206</v>
      </c>
      <c r="H108">
        <v>67367</v>
      </c>
      <c r="I108">
        <v>67760</v>
      </c>
      <c r="J108">
        <v>66764</v>
      </c>
      <c r="L108" s="1" t="str">
        <f t="shared" si="16"/>
        <v>05AUG2023:11:00:00</v>
      </c>
      <c r="M108">
        <v>11</v>
      </c>
      <c r="N108">
        <f t="shared" si="17"/>
        <v>1145.515625</v>
      </c>
      <c r="O108" t="str">
        <f t="shared" si="18"/>
        <v/>
      </c>
      <c r="P108">
        <f t="shared" si="19"/>
        <v>1145.515625</v>
      </c>
      <c r="Q108" t="str">
        <f t="shared" si="20"/>
        <v/>
      </c>
      <c r="R108">
        <f t="shared" si="21"/>
        <v>1</v>
      </c>
      <c r="S108">
        <f t="shared" si="22"/>
        <v>1.7196194427497586</v>
      </c>
      <c r="V108">
        <f t="shared" si="23"/>
        <v>11</v>
      </c>
      <c r="W108" t="str">
        <f t="shared" si="24"/>
        <v/>
      </c>
      <c r="X108">
        <f t="shared" si="25"/>
        <v>1145.515625</v>
      </c>
      <c r="Y108" t="str">
        <f t="shared" si="26"/>
        <v/>
      </c>
      <c r="Z108">
        <f t="shared" si="27"/>
        <v>1</v>
      </c>
    </row>
    <row r="109" spans="1:26" x14ac:dyDescent="0.3">
      <c r="A109" t="s">
        <v>135</v>
      </c>
      <c r="B109">
        <v>70983.921875</v>
      </c>
      <c r="C109">
        <v>72722</v>
      </c>
      <c r="D109">
        <v>70106</v>
      </c>
      <c r="E109">
        <v>70206</v>
      </c>
      <c r="F109">
        <v>70771</v>
      </c>
      <c r="G109">
        <v>71108</v>
      </c>
      <c r="H109">
        <v>72664</v>
      </c>
      <c r="I109">
        <v>72722</v>
      </c>
      <c r="J109">
        <v>71825</v>
      </c>
      <c r="L109" s="1" t="str">
        <f t="shared" si="16"/>
        <v>05AUG2023:12:00:00</v>
      </c>
      <c r="M109">
        <v>12</v>
      </c>
      <c r="N109">
        <f t="shared" si="17"/>
        <v>1738.078125</v>
      </c>
      <c r="O109" t="str">
        <f t="shared" si="18"/>
        <v/>
      </c>
      <c r="P109">
        <f t="shared" si="19"/>
        <v>1738.078125</v>
      </c>
      <c r="Q109" t="str">
        <f t="shared" si="20"/>
        <v/>
      </c>
      <c r="R109">
        <f t="shared" si="21"/>
        <v>1</v>
      </c>
      <c r="S109">
        <f t="shared" si="22"/>
        <v>2.448551839754205</v>
      </c>
      <c r="V109">
        <f t="shared" si="23"/>
        <v>12</v>
      </c>
      <c r="W109" t="str">
        <f t="shared" si="24"/>
        <v/>
      </c>
      <c r="X109">
        <f t="shared" si="25"/>
        <v>1738.078125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136</v>
      </c>
      <c r="B110">
        <v>74948.828125</v>
      </c>
      <c r="C110">
        <v>76860</v>
      </c>
      <c r="D110">
        <v>74523</v>
      </c>
      <c r="E110">
        <v>74523</v>
      </c>
      <c r="F110">
        <v>74936</v>
      </c>
      <c r="G110">
        <v>75350</v>
      </c>
      <c r="H110">
        <v>77359</v>
      </c>
      <c r="I110">
        <v>76860</v>
      </c>
      <c r="J110">
        <v>76199</v>
      </c>
      <c r="L110" s="1" t="str">
        <f t="shared" si="16"/>
        <v>05AUG2023:13:00:00</v>
      </c>
      <c r="M110">
        <v>13</v>
      </c>
      <c r="N110">
        <f t="shared" si="17"/>
        <v>1911.171875</v>
      </c>
      <c r="O110" t="str">
        <f t="shared" si="18"/>
        <v/>
      </c>
      <c r="P110">
        <f t="shared" si="19"/>
        <v>1911.171875</v>
      </c>
      <c r="Q110" t="str">
        <f t="shared" si="20"/>
        <v/>
      </c>
      <c r="R110">
        <f t="shared" si="21"/>
        <v>1</v>
      </c>
      <c r="S110">
        <f t="shared" si="22"/>
        <v>2.549968989258296</v>
      </c>
      <c r="V110">
        <f t="shared" si="23"/>
        <v>13</v>
      </c>
      <c r="W110" t="str">
        <f t="shared" si="24"/>
        <v/>
      </c>
      <c r="X110">
        <f t="shared" si="25"/>
        <v>1911.171875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137</v>
      </c>
      <c r="B111">
        <v>78303.398438000004</v>
      </c>
      <c r="C111">
        <v>80143</v>
      </c>
      <c r="D111">
        <v>77878</v>
      </c>
      <c r="E111">
        <v>77737</v>
      </c>
      <c r="F111">
        <v>78268</v>
      </c>
      <c r="G111">
        <v>78761</v>
      </c>
      <c r="H111">
        <v>81086</v>
      </c>
      <c r="I111">
        <v>80143</v>
      </c>
      <c r="J111">
        <v>79647</v>
      </c>
      <c r="L111" s="1" t="str">
        <f t="shared" si="16"/>
        <v>05AUG2023:14:00:00</v>
      </c>
      <c r="M111">
        <v>14</v>
      </c>
      <c r="N111">
        <f t="shared" si="17"/>
        <v>1839.6015619999962</v>
      </c>
      <c r="O111" t="str">
        <f t="shared" si="18"/>
        <v/>
      </c>
      <c r="P111">
        <f t="shared" si="19"/>
        <v>1839.6015619999962</v>
      </c>
      <c r="Q111" t="str">
        <f t="shared" si="20"/>
        <v/>
      </c>
      <c r="R111">
        <f t="shared" si="21"/>
        <v>1</v>
      </c>
      <c r="S111">
        <f t="shared" si="22"/>
        <v>2.3493253149881839</v>
      </c>
      <c r="V111">
        <f t="shared" si="23"/>
        <v>14</v>
      </c>
      <c r="W111" t="str">
        <f t="shared" si="24"/>
        <v/>
      </c>
      <c r="X111">
        <f t="shared" si="25"/>
        <v>1839.6015619999962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138</v>
      </c>
      <c r="B112">
        <v>81247.671875</v>
      </c>
      <c r="C112">
        <v>82473</v>
      </c>
      <c r="D112">
        <v>80479</v>
      </c>
      <c r="E112">
        <v>80220</v>
      </c>
      <c r="F112">
        <v>80819</v>
      </c>
      <c r="G112">
        <v>81355</v>
      </c>
      <c r="H112">
        <v>83639</v>
      </c>
      <c r="I112">
        <v>82473</v>
      </c>
      <c r="J112">
        <v>82147</v>
      </c>
      <c r="L112" s="1" t="str">
        <f t="shared" si="16"/>
        <v>05AUG2023:15:00:00</v>
      </c>
      <c r="M112">
        <v>15</v>
      </c>
      <c r="N112">
        <f t="shared" si="17"/>
        <v>1225.328125</v>
      </c>
      <c r="O112" t="str">
        <f t="shared" si="18"/>
        <v/>
      </c>
      <c r="P112">
        <f t="shared" si="19"/>
        <v>1225.328125</v>
      </c>
      <c r="Q112" t="str">
        <f t="shared" si="20"/>
        <v/>
      </c>
      <c r="R112">
        <f t="shared" si="21"/>
        <v>1</v>
      </c>
      <c r="S112">
        <f t="shared" si="22"/>
        <v>1.5081393678395785</v>
      </c>
      <c r="V112">
        <f t="shared" si="23"/>
        <v>15</v>
      </c>
      <c r="W112" t="str">
        <f t="shared" si="24"/>
        <v/>
      </c>
      <c r="X112">
        <f t="shared" si="25"/>
        <v>1225.328125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139</v>
      </c>
      <c r="B113">
        <v>82851.96875</v>
      </c>
      <c r="C113">
        <v>83417</v>
      </c>
      <c r="D113">
        <v>82110</v>
      </c>
      <c r="E113">
        <v>81820</v>
      </c>
      <c r="F113">
        <v>82137</v>
      </c>
      <c r="G113">
        <v>82715</v>
      </c>
      <c r="H113">
        <v>84600</v>
      </c>
      <c r="I113">
        <v>83417</v>
      </c>
      <c r="J113">
        <v>83312</v>
      </c>
      <c r="L113" s="1" t="str">
        <f t="shared" si="16"/>
        <v>05AUG2023:16:00:00</v>
      </c>
      <c r="M113">
        <v>16</v>
      </c>
      <c r="N113">
        <f t="shared" si="17"/>
        <v>565.03125</v>
      </c>
      <c r="O113" t="str">
        <f t="shared" si="18"/>
        <v/>
      </c>
      <c r="P113">
        <f t="shared" si="19"/>
        <v>565.03125</v>
      </c>
      <c r="Q113" t="str">
        <f t="shared" si="20"/>
        <v/>
      </c>
      <c r="R113">
        <f t="shared" si="21"/>
        <v>1</v>
      </c>
      <c r="S113">
        <f t="shared" si="22"/>
        <v>0.68197685405031483</v>
      </c>
      <c r="V113">
        <f t="shared" si="23"/>
        <v>16</v>
      </c>
      <c r="W113" t="str">
        <f t="shared" si="24"/>
        <v/>
      </c>
      <c r="X113">
        <f t="shared" si="25"/>
        <v>565.03125</v>
      </c>
      <c r="Y113" t="str">
        <f t="shared" si="26"/>
        <v/>
      </c>
      <c r="Z113">
        <f t="shared" si="27"/>
        <v>1</v>
      </c>
    </row>
    <row r="114" spans="1:26" x14ac:dyDescent="0.3">
      <c r="A114" t="s">
        <v>140</v>
      </c>
      <c r="B114">
        <v>83455.445313000004</v>
      </c>
      <c r="C114">
        <v>83651</v>
      </c>
      <c r="D114">
        <v>83245</v>
      </c>
      <c r="E114">
        <v>82651</v>
      </c>
      <c r="F114">
        <v>82868</v>
      </c>
      <c r="G114">
        <v>83407</v>
      </c>
      <c r="H114">
        <v>84852</v>
      </c>
      <c r="I114">
        <v>83651</v>
      </c>
      <c r="J114">
        <v>83827</v>
      </c>
      <c r="L114" s="1" t="str">
        <f t="shared" si="16"/>
        <v>05AUG2023:17:00:00</v>
      </c>
      <c r="M114">
        <v>17</v>
      </c>
      <c r="N114">
        <f t="shared" si="17"/>
        <v>195.55468699999619</v>
      </c>
      <c r="O114" t="str">
        <f t="shared" si="18"/>
        <v/>
      </c>
      <c r="P114">
        <f t="shared" si="19"/>
        <v>195.55468699999619</v>
      </c>
      <c r="Q114" t="str">
        <f t="shared" si="20"/>
        <v/>
      </c>
      <c r="R114">
        <f t="shared" si="21"/>
        <v>1</v>
      </c>
      <c r="S114">
        <f t="shared" si="22"/>
        <v>0.23432226173686752</v>
      </c>
      <c r="V114">
        <f t="shared" si="23"/>
        <v>17</v>
      </c>
      <c r="W114" t="str">
        <f t="shared" si="24"/>
        <v/>
      </c>
      <c r="X114">
        <f t="shared" si="25"/>
        <v>195.55468699999619</v>
      </c>
      <c r="Y114" t="str">
        <f t="shared" si="26"/>
        <v/>
      </c>
      <c r="Z114">
        <f t="shared" si="27"/>
        <v>1</v>
      </c>
    </row>
    <row r="115" spans="1:26" x14ac:dyDescent="0.3">
      <c r="A115" t="s">
        <v>141</v>
      </c>
      <c r="B115">
        <v>83414.84375</v>
      </c>
      <c r="C115">
        <v>83125</v>
      </c>
      <c r="D115">
        <v>83179</v>
      </c>
      <c r="E115">
        <v>82603</v>
      </c>
      <c r="F115">
        <v>82833</v>
      </c>
      <c r="G115">
        <v>83345</v>
      </c>
      <c r="H115">
        <v>84352</v>
      </c>
      <c r="I115">
        <v>83125</v>
      </c>
      <c r="J115">
        <v>83497</v>
      </c>
      <c r="L115" s="1" t="str">
        <f t="shared" si="16"/>
        <v>05AUG2023:18:00:00</v>
      </c>
      <c r="M115">
        <v>18</v>
      </c>
      <c r="N115">
        <f t="shared" si="17"/>
        <v>-289.84375</v>
      </c>
      <c r="O115">
        <f t="shared" si="18"/>
        <v>-289.84375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0.34747262833540943</v>
      </c>
      <c r="V115">
        <f t="shared" si="23"/>
        <v>18</v>
      </c>
      <c r="W115">
        <f t="shared" si="24"/>
        <v>-289.84375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142</v>
      </c>
      <c r="B116">
        <v>82798.78125</v>
      </c>
      <c r="C116">
        <v>81685</v>
      </c>
      <c r="D116">
        <v>82341</v>
      </c>
      <c r="E116">
        <v>81667</v>
      </c>
      <c r="F116">
        <v>81603</v>
      </c>
      <c r="G116">
        <v>82229</v>
      </c>
      <c r="H116">
        <v>82917</v>
      </c>
      <c r="I116">
        <v>81685</v>
      </c>
      <c r="J116">
        <v>82232</v>
      </c>
      <c r="L116" s="1" t="str">
        <f t="shared" si="16"/>
        <v>05AUG2023:19:00:00</v>
      </c>
      <c r="M116">
        <v>19</v>
      </c>
      <c r="N116">
        <f t="shared" si="17"/>
        <v>-1113.78125</v>
      </c>
      <c r="O116">
        <f t="shared" si="18"/>
        <v>-1113.78125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1.3451662369728419</v>
      </c>
      <c r="V116">
        <f t="shared" si="23"/>
        <v>19</v>
      </c>
      <c r="W116">
        <f t="shared" si="24"/>
        <v>-1113.78125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143</v>
      </c>
      <c r="B117">
        <v>80461.210938000004</v>
      </c>
      <c r="C117">
        <v>79581</v>
      </c>
      <c r="D117">
        <v>79753</v>
      </c>
      <c r="E117">
        <v>78933</v>
      </c>
      <c r="F117">
        <v>79220</v>
      </c>
      <c r="G117">
        <v>79843</v>
      </c>
      <c r="H117">
        <v>80375</v>
      </c>
      <c r="I117">
        <v>79581</v>
      </c>
      <c r="J117">
        <v>79844</v>
      </c>
      <c r="L117" s="1" t="str">
        <f t="shared" si="16"/>
        <v>05AUG2023:20:00:00</v>
      </c>
      <c r="M117">
        <v>20</v>
      </c>
      <c r="N117">
        <f t="shared" si="17"/>
        <v>-880.21093800000381</v>
      </c>
      <c r="O117">
        <f t="shared" si="18"/>
        <v>-880.21093800000381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1.0939568616215047</v>
      </c>
      <c r="V117">
        <f t="shared" si="23"/>
        <v>20</v>
      </c>
      <c r="W117">
        <f t="shared" si="24"/>
        <v>-880.21093800000381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144</v>
      </c>
      <c r="B118">
        <v>77341.007813000004</v>
      </c>
      <c r="C118">
        <v>77343</v>
      </c>
      <c r="D118">
        <v>76831</v>
      </c>
      <c r="E118">
        <v>76226</v>
      </c>
      <c r="F118">
        <v>76437</v>
      </c>
      <c r="G118">
        <v>77169</v>
      </c>
      <c r="H118">
        <v>77815</v>
      </c>
      <c r="I118">
        <v>77343</v>
      </c>
      <c r="J118">
        <v>77274</v>
      </c>
      <c r="L118" s="1" t="str">
        <f t="shared" si="16"/>
        <v>05AUG2023:21:00:00</v>
      </c>
      <c r="M118">
        <v>21</v>
      </c>
      <c r="N118">
        <f t="shared" si="17"/>
        <v>1.9921869999961928</v>
      </c>
      <c r="O118" t="str">
        <f t="shared" si="18"/>
        <v/>
      </c>
      <c r="P118">
        <f t="shared" si="19"/>
        <v>1.9921869999961928</v>
      </c>
      <c r="Q118" t="str">
        <f t="shared" si="20"/>
        <v/>
      </c>
      <c r="R118">
        <f t="shared" si="21"/>
        <v>1</v>
      </c>
      <c r="S118">
        <f t="shared" si="22"/>
        <v>2.5758482548003886E-3</v>
      </c>
      <c r="V118">
        <f t="shared" si="23"/>
        <v>21</v>
      </c>
      <c r="W118" t="str">
        <f t="shared" si="24"/>
        <v/>
      </c>
      <c r="X118">
        <f t="shared" si="25"/>
        <v>1.9921869999961928</v>
      </c>
      <c r="Y118" t="str">
        <f t="shared" si="26"/>
        <v/>
      </c>
      <c r="Z118">
        <f t="shared" si="27"/>
        <v>1</v>
      </c>
    </row>
    <row r="119" spans="1:26" x14ac:dyDescent="0.3">
      <c r="A119" t="s">
        <v>145</v>
      </c>
      <c r="B119">
        <v>74747.59375</v>
      </c>
      <c r="C119">
        <v>74663</v>
      </c>
      <c r="D119">
        <v>74419</v>
      </c>
      <c r="E119">
        <v>74033</v>
      </c>
      <c r="F119">
        <v>73539</v>
      </c>
      <c r="G119">
        <v>74311</v>
      </c>
      <c r="H119">
        <v>75010</v>
      </c>
      <c r="I119">
        <v>74663</v>
      </c>
      <c r="J119">
        <v>74570</v>
      </c>
      <c r="L119" s="1" t="str">
        <f t="shared" si="16"/>
        <v>05AUG2023:22:00:00</v>
      </c>
      <c r="M119">
        <v>22</v>
      </c>
      <c r="N119">
        <f t="shared" si="17"/>
        <v>-84.59375</v>
      </c>
      <c r="O119">
        <f t="shared" si="18"/>
        <v>-84.59375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0.11317253941702972</v>
      </c>
      <c r="V119">
        <f t="shared" si="23"/>
        <v>22</v>
      </c>
      <c r="W119">
        <f t="shared" si="24"/>
        <v>-84.59375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146</v>
      </c>
      <c r="B120">
        <v>71325.445313000004</v>
      </c>
      <c r="C120">
        <v>71319</v>
      </c>
      <c r="D120">
        <v>70387</v>
      </c>
      <c r="E120">
        <v>70234</v>
      </c>
      <c r="F120">
        <v>69943</v>
      </c>
      <c r="G120">
        <v>70716</v>
      </c>
      <c r="H120">
        <v>71697</v>
      </c>
      <c r="I120">
        <v>71319</v>
      </c>
      <c r="J120">
        <v>71048</v>
      </c>
      <c r="L120" s="1" t="str">
        <f t="shared" si="16"/>
        <v>05AUG2023:23:00:00</v>
      </c>
      <c r="M120">
        <v>23</v>
      </c>
      <c r="N120">
        <f t="shared" si="17"/>
        <v>-6.4453130000038072</v>
      </c>
      <c r="O120">
        <f t="shared" si="18"/>
        <v>-6.4453130000038072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9.0364847660180866E-3</v>
      </c>
      <c r="V120">
        <f t="shared" si="23"/>
        <v>23</v>
      </c>
      <c r="W120">
        <f t="shared" si="24"/>
        <v>-6.4453130000038072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147</v>
      </c>
      <c r="B121">
        <v>67685.5625</v>
      </c>
      <c r="C121">
        <v>67724</v>
      </c>
      <c r="D121">
        <v>66741</v>
      </c>
      <c r="E121">
        <v>66871</v>
      </c>
      <c r="F121">
        <v>66069</v>
      </c>
      <c r="G121">
        <v>66856</v>
      </c>
      <c r="H121">
        <v>67987</v>
      </c>
      <c r="I121">
        <v>67724</v>
      </c>
      <c r="J121">
        <v>67354</v>
      </c>
      <c r="L121" s="1" t="str">
        <f t="shared" si="16"/>
        <v>06AUG2023:00:00:00</v>
      </c>
      <c r="M121">
        <v>24</v>
      </c>
      <c r="N121">
        <f t="shared" si="17"/>
        <v>38.4375</v>
      </c>
      <c r="O121" t="str">
        <f t="shared" si="18"/>
        <v/>
      </c>
      <c r="P121">
        <f t="shared" si="19"/>
        <v>38.4375</v>
      </c>
      <c r="Q121" t="str">
        <f t="shared" si="20"/>
        <v/>
      </c>
      <c r="R121">
        <f t="shared" si="21"/>
        <v>1</v>
      </c>
      <c r="S121">
        <f t="shared" si="22"/>
        <v>5.6788329121147514E-2</v>
      </c>
      <c r="V121">
        <f t="shared" si="23"/>
        <v>24</v>
      </c>
      <c r="W121" t="str">
        <f t="shared" si="24"/>
        <v/>
      </c>
      <c r="X121">
        <f t="shared" si="25"/>
        <v>38.4375</v>
      </c>
      <c r="Y121" t="str">
        <f t="shared" si="26"/>
        <v/>
      </c>
      <c r="Z121">
        <f t="shared" si="27"/>
        <v>1</v>
      </c>
    </row>
    <row r="122" spans="1:26" x14ac:dyDescent="0.3">
      <c r="A122" t="s">
        <v>148</v>
      </c>
      <c r="B122">
        <v>63876.570312999997</v>
      </c>
      <c r="C122">
        <v>64771</v>
      </c>
      <c r="D122">
        <v>63319</v>
      </c>
      <c r="E122">
        <v>63422</v>
      </c>
      <c r="F122">
        <v>63162</v>
      </c>
      <c r="G122">
        <v>63684</v>
      </c>
      <c r="H122">
        <v>64667</v>
      </c>
      <c r="I122">
        <v>64771</v>
      </c>
      <c r="J122">
        <v>64180</v>
      </c>
      <c r="L122" s="1" t="str">
        <f t="shared" si="16"/>
        <v>06AUG2023:01:00:00</v>
      </c>
      <c r="M122">
        <v>1</v>
      </c>
      <c r="N122">
        <f t="shared" si="17"/>
        <v>894.42968700000347</v>
      </c>
      <c r="O122" t="str">
        <f t="shared" si="18"/>
        <v/>
      </c>
      <c r="P122">
        <f t="shared" si="19"/>
        <v>894.42968700000347</v>
      </c>
      <c r="Q122" t="str">
        <f t="shared" si="20"/>
        <v/>
      </c>
      <c r="R122">
        <f t="shared" si="21"/>
        <v>1</v>
      </c>
      <c r="S122">
        <f t="shared" si="22"/>
        <v>1.4002468864831514</v>
      </c>
      <c r="V122">
        <f t="shared" si="23"/>
        <v>1</v>
      </c>
      <c r="W122" t="str">
        <f t="shared" si="24"/>
        <v/>
      </c>
      <c r="X122">
        <f t="shared" si="25"/>
        <v>894.42968700000347</v>
      </c>
      <c r="Y122" t="str">
        <f t="shared" si="26"/>
        <v/>
      </c>
      <c r="Z122">
        <f t="shared" si="27"/>
        <v>1</v>
      </c>
    </row>
    <row r="123" spans="1:26" x14ac:dyDescent="0.3">
      <c r="A123" t="s">
        <v>149</v>
      </c>
      <c r="B123">
        <v>60723.273437999997</v>
      </c>
      <c r="C123">
        <v>61785</v>
      </c>
      <c r="D123">
        <v>59924</v>
      </c>
      <c r="E123">
        <v>60085</v>
      </c>
      <c r="F123">
        <v>60034</v>
      </c>
      <c r="G123">
        <v>60536</v>
      </c>
      <c r="H123">
        <v>61499</v>
      </c>
      <c r="I123">
        <v>61785</v>
      </c>
      <c r="J123">
        <v>61027</v>
      </c>
      <c r="L123" s="1" t="str">
        <f t="shared" si="16"/>
        <v>06AUG2023:02:00:00</v>
      </c>
      <c r="M123">
        <v>2</v>
      </c>
      <c r="N123">
        <f t="shared" si="17"/>
        <v>1061.7265620000035</v>
      </c>
      <c r="O123" t="str">
        <f t="shared" si="18"/>
        <v/>
      </c>
      <c r="P123">
        <f t="shared" si="19"/>
        <v>1061.7265620000035</v>
      </c>
      <c r="Q123" t="str">
        <f t="shared" si="20"/>
        <v/>
      </c>
      <c r="R123">
        <f t="shared" si="21"/>
        <v>1</v>
      </c>
      <c r="S123">
        <f t="shared" si="22"/>
        <v>1.7484672710934352</v>
      </c>
      <c r="V123">
        <f t="shared" si="23"/>
        <v>2</v>
      </c>
      <c r="W123" t="str">
        <f t="shared" si="24"/>
        <v/>
      </c>
      <c r="X123">
        <f t="shared" si="25"/>
        <v>1061.7265620000035</v>
      </c>
      <c r="Y123" t="str">
        <f t="shared" si="26"/>
        <v/>
      </c>
      <c r="Z123">
        <f t="shared" si="27"/>
        <v>1</v>
      </c>
    </row>
    <row r="124" spans="1:26" x14ac:dyDescent="0.3">
      <c r="A124" t="s">
        <v>150</v>
      </c>
      <c r="B124">
        <v>58084.164062999997</v>
      </c>
      <c r="C124">
        <v>59299</v>
      </c>
      <c r="D124">
        <v>57258</v>
      </c>
      <c r="E124">
        <v>57591</v>
      </c>
      <c r="F124">
        <v>57475</v>
      </c>
      <c r="G124">
        <v>57926</v>
      </c>
      <c r="H124">
        <v>58932</v>
      </c>
      <c r="I124">
        <v>59299</v>
      </c>
      <c r="J124">
        <v>58461</v>
      </c>
      <c r="L124" s="1" t="str">
        <f t="shared" si="16"/>
        <v>06AUG2023:03:00:00</v>
      </c>
      <c r="M124">
        <v>3</v>
      </c>
      <c r="N124">
        <f t="shared" si="17"/>
        <v>1214.8359370000035</v>
      </c>
      <c r="O124" t="str">
        <f t="shared" si="18"/>
        <v/>
      </c>
      <c r="P124">
        <f t="shared" si="19"/>
        <v>1214.8359370000035</v>
      </c>
      <c r="Q124" t="str">
        <f t="shared" si="20"/>
        <v/>
      </c>
      <c r="R124">
        <f t="shared" si="21"/>
        <v>1</v>
      </c>
      <c r="S124">
        <f t="shared" si="22"/>
        <v>2.0915097197273123</v>
      </c>
      <c r="V124">
        <f t="shared" si="23"/>
        <v>3</v>
      </c>
      <c r="W124" t="str">
        <f t="shared" si="24"/>
        <v/>
      </c>
      <c r="X124">
        <f t="shared" si="25"/>
        <v>1214.8359370000035</v>
      </c>
      <c r="Y124" t="str">
        <f t="shared" si="26"/>
        <v/>
      </c>
      <c r="Z124">
        <f t="shared" si="27"/>
        <v>1</v>
      </c>
    </row>
    <row r="125" spans="1:26" x14ac:dyDescent="0.3">
      <c r="A125" t="s">
        <v>151</v>
      </c>
      <c r="B125">
        <v>56218.578125</v>
      </c>
      <c r="C125">
        <v>57512</v>
      </c>
      <c r="D125">
        <v>55324</v>
      </c>
      <c r="E125">
        <v>55475</v>
      </c>
      <c r="F125">
        <v>55618</v>
      </c>
      <c r="G125">
        <v>56094</v>
      </c>
      <c r="H125">
        <v>56839</v>
      </c>
      <c r="I125">
        <v>57512</v>
      </c>
      <c r="J125">
        <v>56541</v>
      </c>
      <c r="L125" s="1" t="str">
        <f t="shared" si="16"/>
        <v>06AUG2023:04:00:00</v>
      </c>
      <c r="M125">
        <v>4</v>
      </c>
      <c r="N125">
        <f t="shared" si="17"/>
        <v>1293.421875</v>
      </c>
      <c r="O125" t="str">
        <f t="shared" si="18"/>
        <v/>
      </c>
      <c r="P125">
        <f t="shared" si="19"/>
        <v>1293.421875</v>
      </c>
      <c r="Q125" t="str">
        <f t="shared" si="20"/>
        <v/>
      </c>
      <c r="R125">
        <f t="shared" si="21"/>
        <v>1</v>
      </c>
      <c r="S125">
        <f t="shared" si="22"/>
        <v>2.3007018642914141</v>
      </c>
      <c r="V125">
        <f t="shared" si="23"/>
        <v>4</v>
      </c>
      <c r="W125" t="str">
        <f t="shared" si="24"/>
        <v/>
      </c>
      <c r="X125">
        <f t="shared" si="25"/>
        <v>1293.421875</v>
      </c>
      <c r="Y125" t="str">
        <f t="shared" si="26"/>
        <v/>
      </c>
      <c r="Z125">
        <f t="shared" si="27"/>
        <v>1</v>
      </c>
    </row>
    <row r="126" spans="1:26" x14ac:dyDescent="0.3">
      <c r="A126" t="s">
        <v>152</v>
      </c>
      <c r="B126">
        <v>54861.265625</v>
      </c>
      <c r="C126">
        <v>55949</v>
      </c>
      <c r="D126">
        <v>53958</v>
      </c>
      <c r="E126">
        <v>54076</v>
      </c>
      <c r="F126">
        <v>54153</v>
      </c>
      <c r="G126">
        <v>54630</v>
      </c>
      <c r="H126">
        <v>55304</v>
      </c>
      <c r="I126">
        <v>55949</v>
      </c>
      <c r="J126">
        <v>55046</v>
      </c>
      <c r="L126" s="1" t="str">
        <f t="shared" si="16"/>
        <v>06AUG2023:05:00:00</v>
      </c>
      <c r="M126">
        <v>5</v>
      </c>
      <c r="N126">
        <f t="shared" si="17"/>
        <v>1087.734375</v>
      </c>
      <c r="O126" t="str">
        <f t="shared" si="18"/>
        <v/>
      </c>
      <c r="P126">
        <f t="shared" si="19"/>
        <v>1087.734375</v>
      </c>
      <c r="Q126" t="str">
        <f t="shared" si="20"/>
        <v/>
      </c>
      <c r="R126">
        <f t="shared" si="21"/>
        <v>1</v>
      </c>
      <c r="S126">
        <f t="shared" si="22"/>
        <v>1.9827001120155074</v>
      </c>
      <c r="V126">
        <f t="shared" si="23"/>
        <v>5</v>
      </c>
      <c r="W126" t="str">
        <f t="shared" si="24"/>
        <v/>
      </c>
      <c r="X126">
        <f t="shared" si="25"/>
        <v>1087.734375</v>
      </c>
      <c r="Y126" t="str">
        <f t="shared" si="26"/>
        <v/>
      </c>
      <c r="Z126">
        <f t="shared" si="27"/>
        <v>1</v>
      </c>
    </row>
    <row r="127" spans="1:26" x14ac:dyDescent="0.3">
      <c r="A127" t="s">
        <v>153</v>
      </c>
      <c r="B127">
        <v>53832.808594000002</v>
      </c>
      <c r="C127">
        <v>54708</v>
      </c>
      <c r="D127">
        <v>52821</v>
      </c>
      <c r="E127">
        <v>52858</v>
      </c>
      <c r="F127">
        <v>53043</v>
      </c>
      <c r="G127">
        <v>53526</v>
      </c>
      <c r="H127">
        <v>53988</v>
      </c>
      <c r="I127">
        <v>54708</v>
      </c>
      <c r="J127">
        <v>53830</v>
      </c>
      <c r="L127" s="1" t="str">
        <f t="shared" si="16"/>
        <v>06AUG2023:06:00:00</v>
      </c>
      <c r="M127">
        <v>6</v>
      </c>
      <c r="N127">
        <f t="shared" si="17"/>
        <v>875.1914059999981</v>
      </c>
      <c r="O127" t="str">
        <f t="shared" si="18"/>
        <v/>
      </c>
      <c r="P127">
        <f t="shared" si="19"/>
        <v>875.1914059999981</v>
      </c>
      <c r="Q127" t="str">
        <f t="shared" si="20"/>
        <v/>
      </c>
      <c r="R127">
        <f t="shared" si="21"/>
        <v>1</v>
      </c>
      <c r="S127">
        <f t="shared" si="22"/>
        <v>1.6257583968924547</v>
      </c>
      <c r="V127">
        <f t="shared" si="23"/>
        <v>6</v>
      </c>
      <c r="W127" t="str">
        <f t="shared" si="24"/>
        <v/>
      </c>
      <c r="X127">
        <f t="shared" si="25"/>
        <v>875.1914059999981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154</v>
      </c>
      <c r="B128">
        <v>53013.730469000002</v>
      </c>
      <c r="C128">
        <v>53444</v>
      </c>
      <c r="D128">
        <v>51979</v>
      </c>
      <c r="E128">
        <v>51607</v>
      </c>
      <c r="F128">
        <v>51976</v>
      </c>
      <c r="G128">
        <v>52422</v>
      </c>
      <c r="H128">
        <v>52684</v>
      </c>
      <c r="I128">
        <v>53444</v>
      </c>
      <c r="J128">
        <v>52674</v>
      </c>
      <c r="L128" s="1" t="str">
        <f t="shared" si="16"/>
        <v>06AUG2023:07:00:00</v>
      </c>
      <c r="M128">
        <v>7</v>
      </c>
      <c r="N128">
        <f t="shared" si="17"/>
        <v>430.2695309999981</v>
      </c>
      <c r="O128" t="str">
        <f t="shared" si="18"/>
        <v/>
      </c>
      <c r="P128">
        <f t="shared" si="19"/>
        <v>430.2695309999981</v>
      </c>
      <c r="Q128" t="str">
        <f t="shared" si="20"/>
        <v/>
      </c>
      <c r="R128">
        <f t="shared" si="21"/>
        <v>1</v>
      </c>
      <c r="S128">
        <f t="shared" si="22"/>
        <v>0.81161904131911644</v>
      </c>
      <c r="V128">
        <f t="shared" si="23"/>
        <v>7</v>
      </c>
      <c r="W128" t="str">
        <f t="shared" si="24"/>
        <v/>
      </c>
      <c r="X128">
        <f t="shared" si="25"/>
        <v>430.2695309999981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155</v>
      </c>
      <c r="B129">
        <v>52851.273437999997</v>
      </c>
      <c r="C129">
        <v>53102</v>
      </c>
      <c r="D129">
        <v>52057</v>
      </c>
      <c r="E129">
        <v>51488</v>
      </c>
      <c r="F129">
        <v>51735</v>
      </c>
      <c r="G129">
        <v>52127</v>
      </c>
      <c r="H129">
        <v>52422</v>
      </c>
      <c r="I129">
        <v>53102</v>
      </c>
      <c r="J129">
        <v>52455</v>
      </c>
      <c r="L129" s="1" t="str">
        <f t="shared" si="16"/>
        <v>06AUG2023:08:00:00</v>
      </c>
      <c r="M129">
        <v>8</v>
      </c>
      <c r="N129">
        <f t="shared" si="17"/>
        <v>250.72656200000347</v>
      </c>
      <c r="O129" t="str">
        <f t="shared" si="18"/>
        <v/>
      </c>
      <c r="P129">
        <f t="shared" si="19"/>
        <v>250.72656200000347</v>
      </c>
      <c r="Q129" t="str">
        <f t="shared" si="20"/>
        <v/>
      </c>
      <c r="R129">
        <f t="shared" si="21"/>
        <v>1</v>
      </c>
      <c r="S129">
        <f t="shared" si="22"/>
        <v>0.47440022858509107</v>
      </c>
      <c r="V129">
        <f t="shared" si="23"/>
        <v>8</v>
      </c>
      <c r="W129" t="str">
        <f t="shared" si="24"/>
        <v/>
      </c>
      <c r="X129">
        <f t="shared" si="25"/>
        <v>250.72656200000347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156</v>
      </c>
      <c r="B130">
        <v>55588.867187999997</v>
      </c>
      <c r="C130">
        <v>56500</v>
      </c>
      <c r="D130">
        <v>54760</v>
      </c>
      <c r="E130">
        <v>54562</v>
      </c>
      <c r="F130">
        <v>54964</v>
      </c>
      <c r="G130">
        <v>55266</v>
      </c>
      <c r="H130">
        <v>55824</v>
      </c>
      <c r="I130">
        <v>56500</v>
      </c>
      <c r="J130">
        <v>55672</v>
      </c>
      <c r="L130" s="1" t="str">
        <f t="shared" si="16"/>
        <v>06AUG2023:09:00:00</v>
      </c>
      <c r="M130">
        <v>9</v>
      </c>
      <c r="N130">
        <f t="shared" si="17"/>
        <v>911.13281200000347</v>
      </c>
      <c r="O130" t="str">
        <f t="shared" si="18"/>
        <v/>
      </c>
      <c r="P130">
        <f t="shared" si="19"/>
        <v>911.13281200000347</v>
      </c>
      <c r="Q130" t="str">
        <f t="shared" si="20"/>
        <v/>
      </c>
      <c r="R130">
        <f t="shared" si="21"/>
        <v>1</v>
      </c>
      <c r="S130">
        <f t="shared" si="22"/>
        <v>1.6390562680807612</v>
      </c>
      <c r="V130">
        <f t="shared" si="23"/>
        <v>9</v>
      </c>
      <c r="W130" t="str">
        <f t="shared" si="24"/>
        <v/>
      </c>
      <c r="X130">
        <f t="shared" si="25"/>
        <v>911.13281200000347</v>
      </c>
      <c r="Y130" t="str">
        <f t="shared" si="26"/>
        <v/>
      </c>
      <c r="Z130">
        <f t="shared" si="27"/>
        <v>1</v>
      </c>
    </row>
    <row r="131" spans="1:26" x14ac:dyDescent="0.3">
      <c r="A131" t="s">
        <v>157</v>
      </c>
      <c r="B131">
        <v>59740.21875</v>
      </c>
      <c r="C131">
        <v>61626</v>
      </c>
      <c r="D131">
        <v>58875</v>
      </c>
      <c r="E131">
        <v>58890</v>
      </c>
      <c r="F131">
        <v>59851</v>
      </c>
      <c r="G131">
        <v>60063</v>
      </c>
      <c r="H131">
        <v>61195</v>
      </c>
      <c r="I131">
        <v>61626</v>
      </c>
      <c r="J131">
        <v>60613</v>
      </c>
      <c r="L131" s="1" t="str">
        <f t="shared" ref="L131:L194" si="28">A131</f>
        <v>06AUG2023:10:00:00</v>
      </c>
      <c r="M131">
        <v>10</v>
      </c>
      <c r="N131">
        <f t="shared" ref="N131:N194" si="29">C131-B131</f>
        <v>1885.78125</v>
      </c>
      <c r="O131" t="str">
        <f t="shared" ref="O131:O194" si="30">IF(N131&lt;0,N131,"")</f>
        <v/>
      </c>
      <c r="P131">
        <f t="shared" ref="P131:P194" si="31">IF(N131&gt;0,N131,"")</f>
        <v>1885.78125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3.1566359974200799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1885.78125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3">
      <c r="A132" t="s">
        <v>158</v>
      </c>
      <c r="B132">
        <v>63809.925780999998</v>
      </c>
      <c r="C132">
        <v>66702</v>
      </c>
      <c r="D132">
        <v>63667</v>
      </c>
      <c r="E132">
        <v>63498</v>
      </c>
      <c r="F132">
        <v>64712</v>
      </c>
      <c r="G132">
        <v>64917</v>
      </c>
      <c r="H132">
        <v>66564</v>
      </c>
      <c r="I132">
        <v>66702</v>
      </c>
      <c r="J132">
        <v>65676</v>
      </c>
      <c r="L132" s="1" t="str">
        <f t="shared" si="28"/>
        <v>06AUG2023:11:00:00</v>
      </c>
      <c r="M132">
        <v>11</v>
      </c>
      <c r="N132">
        <f t="shared" si="29"/>
        <v>2892.0742190000019</v>
      </c>
      <c r="O132" t="str">
        <f t="shared" si="30"/>
        <v/>
      </c>
      <c r="P132">
        <f t="shared" si="31"/>
        <v>2892.0742190000019</v>
      </c>
      <c r="Q132" t="str">
        <f t="shared" si="32"/>
        <v/>
      </c>
      <c r="R132">
        <f t="shared" si="33"/>
        <v>1</v>
      </c>
      <c r="S132">
        <f t="shared" si="34"/>
        <v>4.5323265676970026</v>
      </c>
      <c r="V132">
        <f t="shared" si="35"/>
        <v>11</v>
      </c>
      <c r="W132" t="str">
        <f t="shared" si="36"/>
        <v/>
      </c>
      <c r="X132">
        <f t="shared" si="37"/>
        <v>2892.0742190000019</v>
      </c>
      <c r="Y132" t="str">
        <f t="shared" si="38"/>
        <v/>
      </c>
      <c r="Z132">
        <f t="shared" si="39"/>
        <v>1</v>
      </c>
    </row>
    <row r="133" spans="1:26" x14ac:dyDescent="0.3">
      <c r="A133" t="s">
        <v>159</v>
      </c>
      <c r="B133">
        <v>68264.203125</v>
      </c>
      <c r="C133">
        <v>71813</v>
      </c>
      <c r="D133">
        <v>68381</v>
      </c>
      <c r="E133">
        <v>68122</v>
      </c>
      <c r="F133">
        <v>69528</v>
      </c>
      <c r="G133">
        <v>69743</v>
      </c>
      <c r="H133">
        <v>72089</v>
      </c>
      <c r="I133">
        <v>71813</v>
      </c>
      <c r="J133">
        <v>70774</v>
      </c>
      <c r="L133" s="1" t="str">
        <f t="shared" si="28"/>
        <v>06AUG2023:12:00:00</v>
      </c>
      <c r="M133">
        <v>12</v>
      </c>
      <c r="N133">
        <f t="shared" si="29"/>
        <v>3548.796875</v>
      </c>
      <c r="O133" t="str">
        <f t="shared" si="30"/>
        <v/>
      </c>
      <c r="P133">
        <f t="shared" si="31"/>
        <v>3548.796875</v>
      </c>
      <c r="Q133" t="str">
        <f t="shared" si="32"/>
        <v/>
      </c>
      <c r="R133">
        <f t="shared" si="33"/>
        <v>1</v>
      </c>
      <c r="S133">
        <f t="shared" si="34"/>
        <v>5.1986205251700142</v>
      </c>
      <c r="V133">
        <f t="shared" si="35"/>
        <v>12</v>
      </c>
      <c r="W133" t="str">
        <f t="shared" si="36"/>
        <v/>
      </c>
      <c r="X133">
        <f t="shared" si="37"/>
        <v>3548.796875</v>
      </c>
      <c r="Y133" t="str">
        <f t="shared" si="38"/>
        <v/>
      </c>
      <c r="Z133">
        <f t="shared" si="39"/>
        <v>1</v>
      </c>
    </row>
    <row r="134" spans="1:26" x14ac:dyDescent="0.3">
      <c r="A134" t="s">
        <v>160</v>
      </c>
      <c r="B134">
        <v>72514.570313000004</v>
      </c>
      <c r="C134">
        <v>76363</v>
      </c>
      <c r="D134">
        <v>72881</v>
      </c>
      <c r="E134">
        <v>72638</v>
      </c>
      <c r="F134">
        <v>73903</v>
      </c>
      <c r="G134">
        <v>74133</v>
      </c>
      <c r="H134">
        <v>77140</v>
      </c>
      <c r="I134">
        <v>76363</v>
      </c>
      <c r="J134">
        <v>75431</v>
      </c>
      <c r="L134" s="1" t="str">
        <f t="shared" si="28"/>
        <v>06AUG2023:13:00:00</v>
      </c>
      <c r="M134">
        <v>13</v>
      </c>
      <c r="N134">
        <f t="shared" si="29"/>
        <v>3848.4296869999962</v>
      </c>
      <c r="O134" t="str">
        <f t="shared" si="30"/>
        <v/>
      </c>
      <c r="P134">
        <f t="shared" si="31"/>
        <v>3848.4296869999962</v>
      </c>
      <c r="Q134" t="str">
        <f t="shared" si="32"/>
        <v/>
      </c>
      <c r="R134">
        <f t="shared" si="33"/>
        <v>1</v>
      </c>
      <c r="S134">
        <f t="shared" si="34"/>
        <v>5.3071123091383354</v>
      </c>
      <c r="V134">
        <f t="shared" si="35"/>
        <v>13</v>
      </c>
      <c r="W134" t="str">
        <f t="shared" si="36"/>
        <v/>
      </c>
      <c r="X134">
        <f t="shared" si="37"/>
        <v>3848.4296869999962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161</v>
      </c>
      <c r="B135">
        <v>76144.09375</v>
      </c>
      <c r="C135">
        <v>79969</v>
      </c>
      <c r="D135">
        <v>76499</v>
      </c>
      <c r="E135">
        <v>76000</v>
      </c>
      <c r="F135">
        <v>77409</v>
      </c>
      <c r="G135">
        <v>77694</v>
      </c>
      <c r="H135">
        <v>81212</v>
      </c>
      <c r="I135">
        <v>79969</v>
      </c>
      <c r="J135">
        <v>79164</v>
      </c>
      <c r="L135" s="1" t="str">
        <f t="shared" si="28"/>
        <v>06AUG2023:14:00:00</v>
      </c>
      <c r="M135">
        <v>14</v>
      </c>
      <c r="N135">
        <f t="shared" si="29"/>
        <v>3824.90625</v>
      </c>
      <c r="O135" t="str">
        <f t="shared" si="30"/>
        <v/>
      </c>
      <c r="P135">
        <f t="shared" si="31"/>
        <v>3824.90625</v>
      </c>
      <c r="Q135" t="str">
        <f t="shared" si="32"/>
        <v/>
      </c>
      <c r="R135">
        <f t="shared" si="33"/>
        <v>1</v>
      </c>
      <c r="S135">
        <f t="shared" si="34"/>
        <v>5.0232474531223898</v>
      </c>
      <c r="V135">
        <f t="shared" si="35"/>
        <v>14</v>
      </c>
      <c r="W135" t="str">
        <f t="shared" si="36"/>
        <v/>
      </c>
      <c r="X135">
        <f t="shared" si="37"/>
        <v>3824.90625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162</v>
      </c>
      <c r="B136">
        <v>79212.007813000004</v>
      </c>
      <c r="C136">
        <v>82623</v>
      </c>
      <c r="D136">
        <v>79139</v>
      </c>
      <c r="E136">
        <v>78554</v>
      </c>
      <c r="F136">
        <v>80146</v>
      </c>
      <c r="G136">
        <v>80449</v>
      </c>
      <c r="H136">
        <v>84021</v>
      </c>
      <c r="I136">
        <v>82623</v>
      </c>
      <c r="J136">
        <v>81881</v>
      </c>
      <c r="L136" s="1" t="str">
        <f t="shared" si="28"/>
        <v>06AUG2023:15:00:00</v>
      </c>
      <c r="M136">
        <v>15</v>
      </c>
      <c r="N136">
        <f t="shared" si="29"/>
        <v>3410.9921869999962</v>
      </c>
      <c r="O136" t="str">
        <f t="shared" si="30"/>
        <v/>
      </c>
      <c r="P136">
        <f t="shared" si="31"/>
        <v>3410.9921869999962</v>
      </c>
      <c r="Q136" t="str">
        <f t="shared" si="32"/>
        <v/>
      </c>
      <c r="R136">
        <f t="shared" si="33"/>
        <v>1</v>
      </c>
      <c r="S136">
        <f t="shared" si="34"/>
        <v>4.3061554443267074</v>
      </c>
      <c r="V136">
        <f t="shared" si="35"/>
        <v>15</v>
      </c>
      <c r="W136" t="str">
        <f t="shared" si="36"/>
        <v/>
      </c>
      <c r="X136">
        <f t="shared" si="37"/>
        <v>3410.9921869999962</v>
      </c>
      <c r="Y136" t="str">
        <f t="shared" si="38"/>
        <v/>
      </c>
      <c r="Z136">
        <f t="shared" si="39"/>
        <v>1</v>
      </c>
    </row>
    <row r="137" spans="1:26" x14ac:dyDescent="0.3">
      <c r="A137" t="s">
        <v>163</v>
      </c>
      <c r="B137">
        <v>80962.179688000004</v>
      </c>
      <c r="C137">
        <v>83815</v>
      </c>
      <c r="D137">
        <v>81119</v>
      </c>
      <c r="E137">
        <v>80506</v>
      </c>
      <c r="F137">
        <v>81719</v>
      </c>
      <c r="G137">
        <v>81996</v>
      </c>
      <c r="H137">
        <v>85243</v>
      </c>
      <c r="I137">
        <v>83815</v>
      </c>
      <c r="J137">
        <v>83313</v>
      </c>
      <c r="L137" s="1" t="str">
        <f t="shared" si="28"/>
        <v>06AUG2023:16:00:00</v>
      </c>
      <c r="M137">
        <v>16</v>
      </c>
      <c r="N137">
        <f t="shared" si="29"/>
        <v>2852.8203119999962</v>
      </c>
      <c r="O137" t="str">
        <f t="shared" si="30"/>
        <v/>
      </c>
      <c r="P137">
        <f t="shared" si="31"/>
        <v>2852.8203119999962</v>
      </c>
      <c r="Q137" t="str">
        <f t="shared" si="32"/>
        <v/>
      </c>
      <c r="R137">
        <f t="shared" si="33"/>
        <v>1</v>
      </c>
      <c r="S137">
        <f t="shared" si="34"/>
        <v>3.5236456367575211</v>
      </c>
      <c r="V137">
        <f t="shared" si="35"/>
        <v>16</v>
      </c>
      <c r="W137" t="str">
        <f t="shared" si="36"/>
        <v/>
      </c>
      <c r="X137">
        <f t="shared" si="37"/>
        <v>2852.8203119999962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164</v>
      </c>
      <c r="B138">
        <v>82380.359375</v>
      </c>
      <c r="C138">
        <v>84309</v>
      </c>
      <c r="D138">
        <v>82276</v>
      </c>
      <c r="E138">
        <v>81528</v>
      </c>
      <c r="F138">
        <v>82618</v>
      </c>
      <c r="G138">
        <v>82946</v>
      </c>
      <c r="H138">
        <v>85669</v>
      </c>
      <c r="I138">
        <v>84309</v>
      </c>
      <c r="J138">
        <v>84005</v>
      </c>
      <c r="L138" s="1" t="str">
        <f t="shared" si="28"/>
        <v>06AUG2023:17:00:00</v>
      </c>
      <c r="M138">
        <v>17</v>
      </c>
      <c r="N138">
        <f t="shared" si="29"/>
        <v>1928.640625</v>
      </c>
      <c r="O138" t="str">
        <f t="shared" si="30"/>
        <v/>
      </c>
      <c r="P138">
        <f t="shared" si="31"/>
        <v>1928.640625</v>
      </c>
      <c r="Q138" t="str">
        <f t="shared" si="32"/>
        <v/>
      </c>
      <c r="R138">
        <f t="shared" si="33"/>
        <v>1</v>
      </c>
      <c r="S138">
        <f t="shared" si="34"/>
        <v>2.3411413104192955</v>
      </c>
      <c r="V138">
        <f t="shared" si="35"/>
        <v>17</v>
      </c>
      <c r="W138" t="str">
        <f t="shared" si="36"/>
        <v/>
      </c>
      <c r="X138">
        <f t="shared" si="37"/>
        <v>1928.640625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165</v>
      </c>
      <c r="B139">
        <v>82696.390625</v>
      </c>
      <c r="C139">
        <v>84131</v>
      </c>
      <c r="D139">
        <v>82855</v>
      </c>
      <c r="E139">
        <v>82003</v>
      </c>
      <c r="F139">
        <v>82925</v>
      </c>
      <c r="G139">
        <v>83274</v>
      </c>
      <c r="H139">
        <v>85459</v>
      </c>
      <c r="I139">
        <v>84131</v>
      </c>
      <c r="J139">
        <v>84068</v>
      </c>
      <c r="L139" s="1" t="str">
        <f t="shared" si="28"/>
        <v>06AUG2023:18:00:00</v>
      </c>
      <c r="M139">
        <v>18</v>
      </c>
      <c r="N139">
        <f t="shared" si="29"/>
        <v>1434.609375</v>
      </c>
      <c r="O139" t="str">
        <f t="shared" si="30"/>
        <v/>
      </c>
      <c r="P139">
        <f t="shared" si="31"/>
        <v>1434.609375</v>
      </c>
      <c r="Q139" t="str">
        <f t="shared" si="32"/>
        <v/>
      </c>
      <c r="R139">
        <f t="shared" si="33"/>
        <v>1</v>
      </c>
      <c r="S139">
        <f t="shared" si="34"/>
        <v>1.7347907981927111</v>
      </c>
      <c r="V139">
        <f t="shared" si="35"/>
        <v>18</v>
      </c>
      <c r="W139" t="str">
        <f t="shared" si="36"/>
        <v/>
      </c>
      <c r="X139">
        <f t="shared" si="37"/>
        <v>1434.609375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166</v>
      </c>
      <c r="B140">
        <v>81730.539063000004</v>
      </c>
      <c r="C140">
        <v>83140</v>
      </c>
      <c r="D140">
        <v>82495</v>
      </c>
      <c r="E140">
        <v>81878</v>
      </c>
      <c r="F140">
        <v>81889</v>
      </c>
      <c r="G140">
        <v>82614</v>
      </c>
      <c r="H140">
        <v>84435</v>
      </c>
      <c r="I140">
        <v>83140</v>
      </c>
      <c r="J140">
        <v>83222</v>
      </c>
      <c r="L140" s="1" t="str">
        <f t="shared" si="28"/>
        <v>06AUG2023:19:00:00</v>
      </c>
      <c r="M140">
        <v>19</v>
      </c>
      <c r="N140">
        <f t="shared" si="29"/>
        <v>1409.4609369999962</v>
      </c>
      <c r="O140" t="str">
        <f t="shared" si="30"/>
        <v/>
      </c>
      <c r="P140">
        <f t="shared" si="31"/>
        <v>1409.4609369999962</v>
      </c>
      <c r="Q140" t="str">
        <f t="shared" si="32"/>
        <v/>
      </c>
      <c r="R140">
        <f t="shared" si="33"/>
        <v>1</v>
      </c>
      <c r="S140">
        <f t="shared" si="34"/>
        <v>1.7245217677000115</v>
      </c>
      <c r="V140">
        <f t="shared" si="35"/>
        <v>19</v>
      </c>
      <c r="W140" t="str">
        <f t="shared" si="36"/>
        <v/>
      </c>
      <c r="X140">
        <f t="shared" si="37"/>
        <v>1409.4609369999962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167</v>
      </c>
      <c r="B141">
        <v>78695.859375</v>
      </c>
      <c r="C141">
        <v>81399</v>
      </c>
      <c r="D141">
        <v>80111</v>
      </c>
      <c r="E141">
        <v>79628</v>
      </c>
      <c r="F141">
        <v>79906</v>
      </c>
      <c r="G141">
        <v>80685</v>
      </c>
      <c r="H141">
        <v>82174</v>
      </c>
      <c r="I141">
        <v>81399</v>
      </c>
      <c r="J141">
        <v>81153</v>
      </c>
      <c r="L141" s="1" t="str">
        <f t="shared" si="28"/>
        <v>06AUG2023:20:00:00</v>
      </c>
      <c r="M141">
        <v>20</v>
      </c>
      <c r="N141">
        <f t="shared" si="29"/>
        <v>2703.140625</v>
      </c>
      <c r="O141" t="str">
        <f t="shared" si="30"/>
        <v/>
      </c>
      <c r="P141">
        <f t="shared" si="31"/>
        <v>2703.140625</v>
      </c>
      <c r="Q141" t="str">
        <f t="shared" si="32"/>
        <v/>
      </c>
      <c r="R141">
        <f t="shared" si="33"/>
        <v>1</v>
      </c>
      <c r="S141">
        <f t="shared" si="34"/>
        <v>3.4349210320190373</v>
      </c>
      <c r="V141">
        <f t="shared" si="35"/>
        <v>20</v>
      </c>
      <c r="W141" t="str">
        <f t="shared" si="36"/>
        <v/>
      </c>
      <c r="X141">
        <f t="shared" si="37"/>
        <v>2703.140625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168</v>
      </c>
      <c r="B142">
        <v>75968.34375</v>
      </c>
      <c r="C142">
        <v>79405</v>
      </c>
      <c r="D142">
        <v>77352</v>
      </c>
      <c r="E142">
        <v>77101</v>
      </c>
      <c r="F142">
        <v>77665</v>
      </c>
      <c r="G142">
        <v>78331</v>
      </c>
      <c r="H142">
        <v>79886</v>
      </c>
      <c r="I142">
        <v>79405</v>
      </c>
      <c r="J142">
        <v>78857</v>
      </c>
      <c r="L142" s="1" t="str">
        <f t="shared" si="28"/>
        <v>06AUG2023:21:00:00</v>
      </c>
      <c r="M142">
        <v>21</v>
      </c>
      <c r="N142">
        <f t="shared" si="29"/>
        <v>3436.65625</v>
      </c>
      <c r="O142" t="str">
        <f t="shared" si="30"/>
        <v/>
      </c>
      <c r="P142">
        <f t="shared" si="31"/>
        <v>3436.65625</v>
      </c>
      <c r="Q142" t="str">
        <f t="shared" si="32"/>
        <v/>
      </c>
      <c r="R142">
        <f t="shared" si="33"/>
        <v>1</v>
      </c>
      <c r="S142">
        <f t="shared" si="34"/>
        <v>4.5238004152222944</v>
      </c>
      <c r="V142">
        <f t="shared" si="35"/>
        <v>21</v>
      </c>
      <c r="W142" t="str">
        <f t="shared" si="36"/>
        <v/>
      </c>
      <c r="X142">
        <f t="shared" si="37"/>
        <v>3436.65625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169</v>
      </c>
      <c r="B143">
        <v>74288.71875</v>
      </c>
      <c r="C143">
        <v>76829</v>
      </c>
      <c r="D143">
        <v>75647</v>
      </c>
      <c r="E143">
        <v>75676</v>
      </c>
      <c r="F143">
        <v>74935</v>
      </c>
      <c r="G143">
        <v>75611</v>
      </c>
      <c r="H143">
        <v>77083</v>
      </c>
      <c r="I143">
        <v>76829</v>
      </c>
      <c r="J143">
        <v>76357</v>
      </c>
      <c r="L143" s="1" t="str">
        <f t="shared" si="28"/>
        <v>06AUG2023:22:00:00</v>
      </c>
      <c r="M143">
        <v>22</v>
      </c>
      <c r="N143">
        <f t="shared" si="29"/>
        <v>2540.28125</v>
      </c>
      <c r="O143" t="str">
        <f t="shared" si="30"/>
        <v/>
      </c>
      <c r="P143">
        <f t="shared" si="31"/>
        <v>2540.28125</v>
      </c>
      <c r="Q143" t="str">
        <f t="shared" si="32"/>
        <v/>
      </c>
      <c r="R143">
        <f t="shared" si="33"/>
        <v>1</v>
      </c>
      <c r="S143">
        <f t="shared" si="34"/>
        <v>3.4194710754787381</v>
      </c>
      <c r="V143">
        <f t="shared" si="35"/>
        <v>22</v>
      </c>
      <c r="W143" t="str">
        <f t="shared" si="36"/>
        <v/>
      </c>
      <c r="X143">
        <f t="shared" si="37"/>
        <v>2540.28125</v>
      </c>
      <c r="Y143" t="str">
        <f t="shared" si="38"/>
        <v/>
      </c>
      <c r="Z143">
        <f t="shared" si="39"/>
        <v>1</v>
      </c>
    </row>
    <row r="144" spans="1:26" x14ac:dyDescent="0.3">
      <c r="A144" t="s">
        <v>170</v>
      </c>
      <c r="B144">
        <v>70628.179688000004</v>
      </c>
      <c r="C144">
        <v>72884</v>
      </c>
      <c r="D144">
        <v>71573</v>
      </c>
      <c r="E144">
        <v>71787</v>
      </c>
      <c r="F144">
        <v>70826</v>
      </c>
      <c r="G144">
        <v>71511</v>
      </c>
      <c r="H144">
        <v>73036</v>
      </c>
      <c r="I144">
        <v>72884</v>
      </c>
      <c r="J144">
        <v>72324</v>
      </c>
      <c r="L144" s="1" t="str">
        <f t="shared" si="28"/>
        <v>06AUG2023:23:00:00</v>
      </c>
      <c r="M144">
        <v>23</v>
      </c>
      <c r="N144">
        <f t="shared" si="29"/>
        <v>2255.8203119999962</v>
      </c>
      <c r="O144" t="str">
        <f t="shared" si="30"/>
        <v/>
      </c>
      <c r="P144">
        <f t="shared" si="31"/>
        <v>2255.8203119999962</v>
      </c>
      <c r="Q144" t="str">
        <f t="shared" si="32"/>
        <v/>
      </c>
      <c r="R144">
        <f t="shared" si="33"/>
        <v>1</v>
      </c>
      <c r="S144">
        <f t="shared" si="34"/>
        <v>3.1939380598014599</v>
      </c>
      <c r="V144">
        <f t="shared" si="35"/>
        <v>23</v>
      </c>
      <c r="W144" t="str">
        <f t="shared" si="36"/>
        <v/>
      </c>
      <c r="X144">
        <f t="shared" si="37"/>
        <v>2255.8203119999962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171</v>
      </c>
      <c r="B145">
        <v>66725.3125</v>
      </c>
      <c r="C145">
        <v>68494</v>
      </c>
      <c r="D145">
        <v>67079</v>
      </c>
      <c r="E145">
        <v>67478</v>
      </c>
      <c r="F145">
        <v>66372</v>
      </c>
      <c r="G145">
        <v>67041</v>
      </c>
      <c r="H145">
        <v>68560</v>
      </c>
      <c r="I145">
        <v>68494</v>
      </c>
      <c r="J145">
        <v>67873</v>
      </c>
      <c r="L145" s="1" t="str">
        <f t="shared" si="28"/>
        <v>07AUG2023:00:00:00</v>
      </c>
      <c r="M145">
        <v>24</v>
      </c>
      <c r="N145">
        <f t="shared" si="29"/>
        <v>1768.6875</v>
      </c>
      <c r="O145" t="str">
        <f t="shared" si="30"/>
        <v/>
      </c>
      <c r="P145">
        <f t="shared" si="31"/>
        <v>1768.6875</v>
      </c>
      <c r="Q145" t="str">
        <f t="shared" si="32"/>
        <v/>
      </c>
      <c r="R145">
        <f t="shared" si="33"/>
        <v>1</v>
      </c>
      <c r="S145">
        <f t="shared" si="34"/>
        <v>2.6506994628163039</v>
      </c>
      <c r="V145">
        <f t="shared" si="35"/>
        <v>24</v>
      </c>
      <c r="W145" t="str">
        <f t="shared" si="36"/>
        <v/>
      </c>
      <c r="X145">
        <f t="shared" si="37"/>
        <v>1768.6875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172</v>
      </c>
      <c r="B146">
        <v>63025.847655999998</v>
      </c>
      <c r="C146">
        <v>64458</v>
      </c>
      <c r="D146">
        <v>62908</v>
      </c>
      <c r="E146">
        <v>63322</v>
      </c>
      <c r="F146">
        <v>63114</v>
      </c>
      <c r="G146">
        <v>63258</v>
      </c>
      <c r="H146">
        <v>64367</v>
      </c>
      <c r="I146">
        <v>64458</v>
      </c>
      <c r="J146">
        <v>63866</v>
      </c>
      <c r="L146" s="1" t="str">
        <f t="shared" si="28"/>
        <v>07AUG2023:01:00:00</v>
      </c>
      <c r="M146">
        <v>1</v>
      </c>
      <c r="N146">
        <f t="shared" si="29"/>
        <v>1432.1523440000019</v>
      </c>
      <c r="O146" t="str">
        <f t="shared" si="30"/>
        <v/>
      </c>
      <c r="P146">
        <f t="shared" si="31"/>
        <v>1432.1523440000019</v>
      </c>
      <c r="Q146" t="str">
        <f t="shared" si="32"/>
        <v/>
      </c>
      <c r="R146">
        <f t="shared" si="33"/>
        <v>1</v>
      </c>
      <c r="S146">
        <f t="shared" si="34"/>
        <v>2.2723253986472365</v>
      </c>
      <c r="V146">
        <f t="shared" si="35"/>
        <v>1</v>
      </c>
      <c r="W146" t="str">
        <f t="shared" si="36"/>
        <v/>
      </c>
      <c r="X146">
        <f t="shared" si="37"/>
        <v>1432.1523440000019</v>
      </c>
      <c r="Y146" t="str">
        <f t="shared" si="38"/>
        <v/>
      </c>
      <c r="Z146">
        <f t="shared" si="39"/>
        <v>1</v>
      </c>
    </row>
    <row r="147" spans="1:26" x14ac:dyDescent="0.3">
      <c r="A147" t="s">
        <v>173</v>
      </c>
      <c r="B147">
        <v>60052.476562999997</v>
      </c>
      <c r="C147">
        <v>61246</v>
      </c>
      <c r="D147">
        <v>59740</v>
      </c>
      <c r="E147">
        <v>60068</v>
      </c>
      <c r="F147">
        <v>59814</v>
      </c>
      <c r="G147">
        <v>59945</v>
      </c>
      <c r="H147">
        <v>60961</v>
      </c>
      <c r="I147">
        <v>61246</v>
      </c>
      <c r="J147">
        <v>60586</v>
      </c>
      <c r="L147" s="1" t="str">
        <f t="shared" si="28"/>
        <v>07AUG2023:02:00:00</v>
      </c>
      <c r="M147">
        <v>2</v>
      </c>
      <c r="N147">
        <f t="shared" si="29"/>
        <v>1193.5234370000035</v>
      </c>
      <c r="O147" t="str">
        <f t="shared" si="30"/>
        <v/>
      </c>
      <c r="P147">
        <f t="shared" si="31"/>
        <v>1193.5234370000035</v>
      </c>
      <c r="Q147" t="str">
        <f t="shared" si="32"/>
        <v/>
      </c>
      <c r="R147">
        <f t="shared" si="33"/>
        <v>1</v>
      </c>
      <c r="S147">
        <f t="shared" si="34"/>
        <v>1.9874674706344526</v>
      </c>
      <c r="V147">
        <f t="shared" si="35"/>
        <v>2</v>
      </c>
      <c r="W147" t="str">
        <f t="shared" si="36"/>
        <v/>
      </c>
      <c r="X147">
        <f t="shared" si="37"/>
        <v>1193.5234370000035</v>
      </c>
      <c r="Y147" t="str">
        <f t="shared" si="38"/>
        <v/>
      </c>
      <c r="Z147">
        <f t="shared" si="39"/>
        <v>1</v>
      </c>
    </row>
    <row r="148" spans="1:26" x14ac:dyDescent="0.3">
      <c r="A148" t="s">
        <v>174</v>
      </c>
      <c r="B148">
        <v>58033.5</v>
      </c>
      <c r="C148">
        <v>58797</v>
      </c>
      <c r="D148">
        <v>57576</v>
      </c>
      <c r="E148">
        <v>57722</v>
      </c>
      <c r="F148">
        <v>57274</v>
      </c>
      <c r="G148">
        <v>57388</v>
      </c>
      <c r="H148">
        <v>58332</v>
      </c>
      <c r="I148">
        <v>58797</v>
      </c>
      <c r="J148">
        <v>58120</v>
      </c>
      <c r="L148" s="1" t="str">
        <f t="shared" si="28"/>
        <v>07AUG2023:03:00:00</v>
      </c>
      <c r="M148">
        <v>3</v>
      </c>
      <c r="N148">
        <f t="shared" si="29"/>
        <v>763.5</v>
      </c>
      <c r="O148" t="str">
        <f t="shared" si="30"/>
        <v/>
      </c>
      <c r="P148">
        <f t="shared" si="31"/>
        <v>763.5</v>
      </c>
      <c r="Q148" t="str">
        <f t="shared" si="32"/>
        <v/>
      </c>
      <c r="R148">
        <f t="shared" si="33"/>
        <v>1</v>
      </c>
      <c r="S148">
        <f t="shared" si="34"/>
        <v>1.3156194267104344</v>
      </c>
      <c r="V148">
        <f t="shared" si="35"/>
        <v>3</v>
      </c>
      <c r="W148" t="str">
        <f t="shared" si="36"/>
        <v/>
      </c>
      <c r="X148">
        <f t="shared" si="37"/>
        <v>763.5</v>
      </c>
      <c r="Y148" t="str">
        <f t="shared" si="38"/>
        <v/>
      </c>
      <c r="Z148">
        <f t="shared" si="39"/>
        <v>1</v>
      </c>
    </row>
    <row r="149" spans="1:26" x14ac:dyDescent="0.3">
      <c r="A149" t="s">
        <v>175</v>
      </c>
      <c r="B149">
        <v>56645.75</v>
      </c>
      <c r="C149">
        <v>57289</v>
      </c>
      <c r="D149">
        <v>56001</v>
      </c>
      <c r="E149">
        <v>56113</v>
      </c>
      <c r="F149">
        <v>55795</v>
      </c>
      <c r="G149">
        <v>55929</v>
      </c>
      <c r="H149">
        <v>56669</v>
      </c>
      <c r="I149">
        <v>57289</v>
      </c>
      <c r="J149">
        <v>56560</v>
      </c>
      <c r="L149" s="1" t="str">
        <f t="shared" si="28"/>
        <v>07AUG2023:04:00:00</v>
      </c>
      <c r="M149">
        <v>4</v>
      </c>
      <c r="N149">
        <f t="shared" si="29"/>
        <v>643.25</v>
      </c>
      <c r="O149" t="str">
        <f t="shared" si="30"/>
        <v/>
      </c>
      <c r="P149">
        <f t="shared" si="31"/>
        <v>643.25</v>
      </c>
      <c r="Q149" t="str">
        <f t="shared" si="32"/>
        <v/>
      </c>
      <c r="R149">
        <f t="shared" si="33"/>
        <v>1</v>
      </c>
      <c r="S149">
        <f t="shared" si="34"/>
        <v>1.1355662163533893</v>
      </c>
      <c r="V149">
        <f t="shared" si="35"/>
        <v>4</v>
      </c>
      <c r="W149" t="str">
        <f t="shared" si="36"/>
        <v/>
      </c>
      <c r="X149">
        <f t="shared" si="37"/>
        <v>643.25</v>
      </c>
      <c r="Y149" t="str">
        <f t="shared" si="38"/>
        <v/>
      </c>
      <c r="Z149">
        <f t="shared" si="39"/>
        <v>1</v>
      </c>
    </row>
    <row r="150" spans="1:26" x14ac:dyDescent="0.3">
      <c r="A150" t="s">
        <v>176</v>
      </c>
      <c r="B150">
        <v>56117.035155999998</v>
      </c>
      <c r="C150">
        <v>56493</v>
      </c>
      <c r="D150">
        <v>55247</v>
      </c>
      <c r="E150">
        <v>55543</v>
      </c>
      <c r="F150">
        <v>55093</v>
      </c>
      <c r="G150">
        <v>55220</v>
      </c>
      <c r="H150">
        <v>55926</v>
      </c>
      <c r="I150">
        <v>56493</v>
      </c>
      <c r="J150">
        <v>55806</v>
      </c>
      <c r="L150" s="1" t="str">
        <f t="shared" si="28"/>
        <v>07AUG2023:05:00:00</v>
      </c>
      <c r="M150">
        <v>5</v>
      </c>
      <c r="N150">
        <f t="shared" si="29"/>
        <v>375.9648440000019</v>
      </c>
      <c r="O150" t="str">
        <f t="shared" si="30"/>
        <v/>
      </c>
      <c r="P150">
        <f t="shared" si="31"/>
        <v>375.9648440000019</v>
      </c>
      <c r="Q150" t="str">
        <f t="shared" si="32"/>
        <v/>
      </c>
      <c r="R150">
        <f t="shared" si="33"/>
        <v>1</v>
      </c>
      <c r="S150">
        <f t="shared" si="34"/>
        <v>0.66996562265781778</v>
      </c>
      <c r="V150">
        <f t="shared" si="35"/>
        <v>5</v>
      </c>
      <c r="W150" t="str">
        <f t="shared" si="36"/>
        <v/>
      </c>
      <c r="X150">
        <f t="shared" si="37"/>
        <v>375.9648440000019</v>
      </c>
      <c r="Y150" t="str">
        <f t="shared" si="38"/>
        <v/>
      </c>
      <c r="Z150">
        <f t="shared" si="39"/>
        <v>1</v>
      </c>
    </row>
    <row r="151" spans="1:26" x14ac:dyDescent="0.3">
      <c r="A151" t="s">
        <v>177</v>
      </c>
      <c r="B151">
        <v>56655.867187999997</v>
      </c>
      <c r="C151">
        <v>56454</v>
      </c>
      <c r="D151">
        <v>55466</v>
      </c>
      <c r="E151">
        <v>55819</v>
      </c>
      <c r="F151">
        <v>55215</v>
      </c>
      <c r="G151">
        <v>55306</v>
      </c>
      <c r="H151">
        <v>55883</v>
      </c>
      <c r="I151">
        <v>56454</v>
      </c>
      <c r="J151">
        <v>55846</v>
      </c>
      <c r="L151" s="1" t="str">
        <f t="shared" si="28"/>
        <v>07AUG2023:06:00:00</v>
      </c>
      <c r="M151">
        <v>6</v>
      </c>
      <c r="N151">
        <f t="shared" si="29"/>
        <v>-201.86718799999653</v>
      </c>
      <c r="O151">
        <f t="shared" si="30"/>
        <v>-201.86718799999653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0.35630411821276126</v>
      </c>
      <c r="V151">
        <f t="shared" si="35"/>
        <v>6</v>
      </c>
      <c r="W151">
        <f t="shared" si="36"/>
        <v>-201.86718799999653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178</v>
      </c>
      <c r="B152">
        <v>57736.703125</v>
      </c>
      <c r="C152">
        <v>57012</v>
      </c>
      <c r="D152">
        <v>56411</v>
      </c>
      <c r="E152">
        <v>56732</v>
      </c>
      <c r="F152">
        <v>56003</v>
      </c>
      <c r="G152">
        <v>56091</v>
      </c>
      <c r="H152">
        <v>56559</v>
      </c>
      <c r="I152">
        <v>57012</v>
      </c>
      <c r="J152">
        <v>56563</v>
      </c>
      <c r="L152" s="1" t="str">
        <f t="shared" si="28"/>
        <v>07AUG2023:07:00:00</v>
      </c>
      <c r="M152">
        <v>7</v>
      </c>
      <c r="N152">
        <f t="shared" si="29"/>
        <v>-724.703125</v>
      </c>
      <c r="O152">
        <f t="shared" si="30"/>
        <v>-724.703125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1.2551861914093316</v>
      </c>
      <c r="V152">
        <f t="shared" si="35"/>
        <v>7</v>
      </c>
      <c r="W152">
        <f t="shared" si="36"/>
        <v>-724.703125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179</v>
      </c>
      <c r="B153">
        <v>58321.542969000002</v>
      </c>
      <c r="C153">
        <v>57233</v>
      </c>
      <c r="D153">
        <v>57668</v>
      </c>
      <c r="E153">
        <v>57454</v>
      </c>
      <c r="F153">
        <v>56306</v>
      </c>
      <c r="G153">
        <v>56393</v>
      </c>
      <c r="H153">
        <v>56958</v>
      </c>
      <c r="I153">
        <v>57233</v>
      </c>
      <c r="J153">
        <v>57061</v>
      </c>
      <c r="L153" s="1" t="str">
        <f t="shared" si="28"/>
        <v>07AUG2023:08:00:00</v>
      </c>
      <c r="M153">
        <v>8</v>
      </c>
      <c r="N153">
        <f t="shared" si="29"/>
        <v>-1088.5429690000019</v>
      </c>
      <c r="O153">
        <f t="shared" si="30"/>
        <v>-1088.5429690000019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1.8664509091925117</v>
      </c>
      <c r="V153">
        <f t="shared" si="35"/>
        <v>8</v>
      </c>
      <c r="W153">
        <f t="shared" si="36"/>
        <v>-1088.5429690000019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180</v>
      </c>
      <c r="B154">
        <v>60802.933594000002</v>
      </c>
      <c r="C154">
        <v>59966</v>
      </c>
      <c r="D154">
        <v>59861</v>
      </c>
      <c r="E154">
        <v>59923</v>
      </c>
      <c r="F154">
        <v>58897</v>
      </c>
      <c r="G154">
        <v>58905</v>
      </c>
      <c r="H154">
        <v>59761</v>
      </c>
      <c r="I154">
        <v>59966</v>
      </c>
      <c r="J154">
        <v>59670</v>
      </c>
      <c r="L154" s="1" t="str">
        <f t="shared" si="28"/>
        <v>07AUG2023:09:00:00</v>
      </c>
      <c r="M154">
        <v>9</v>
      </c>
      <c r="N154">
        <f t="shared" si="29"/>
        <v>-836.9335940000019</v>
      </c>
      <c r="O154">
        <f t="shared" si="30"/>
        <v>-836.9335940000019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1.3764691019490383</v>
      </c>
      <c r="V154">
        <f t="shared" si="35"/>
        <v>9</v>
      </c>
      <c r="W154">
        <f t="shared" si="36"/>
        <v>-836.9335940000019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181</v>
      </c>
      <c r="B155">
        <v>64334.296875</v>
      </c>
      <c r="C155">
        <v>64580</v>
      </c>
      <c r="D155">
        <v>63667</v>
      </c>
      <c r="E155">
        <v>64110</v>
      </c>
      <c r="F155">
        <v>63204</v>
      </c>
      <c r="G155">
        <v>63134</v>
      </c>
      <c r="H155">
        <v>64652</v>
      </c>
      <c r="I155">
        <v>64580</v>
      </c>
      <c r="J155">
        <v>64137</v>
      </c>
      <c r="L155" s="1" t="str">
        <f t="shared" si="28"/>
        <v>07AUG2023:10:00:00</v>
      </c>
      <c r="M155">
        <v>10</v>
      </c>
      <c r="N155">
        <f t="shared" si="29"/>
        <v>245.703125</v>
      </c>
      <c r="O155" t="str">
        <f t="shared" si="30"/>
        <v/>
      </c>
      <c r="P155">
        <f t="shared" si="31"/>
        <v>245.703125</v>
      </c>
      <c r="Q155" t="str">
        <f t="shared" si="32"/>
        <v/>
      </c>
      <c r="R155">
        <f t="shared" si="33"/>
        <v>1</v>
      </c>
      <c r="S155">
        <f t="shared" si="34"/>
        <v>0.38191623587243873</v>
      </c>
      <c r="V155">
        <f t="shared" si="35"/>
        <v>10</v>
      </c>
      <c r="W155" t="str">
        <f t="shared" si="36"/>
        <v/>
      </c>
      <c r="X155">
        <f t="shared" si="37"/>
        <v>245.703125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182</v>
      </c>
      <c r="B156">
        <v>68609.40625</v>
      </c>
      <c r="C156">
        <v>69630</v>
      </c>
      <c r="D156">
        <v>68101</v>
      </c>
      <c r="E156">
        <v>68402</v>
      </c>
      <c r="F156">
        <v>68031</v>
      </c>
      <c r="G156">
        <v>67911</v>
      </c>
      <c r="H156">
        <v>70012</v>
      </c>
      <c r="I156">
        <v>69630</v>
      </c>
      <c r="J156">
        <v>69107</v>
      </c>
      <c r="L156" s="1" t="str">
        <f t="shared" si="28"/>
        <v>07AUG2023:11:00:00</v>
      </c>
      <c r="M156">
        <v>11</v>
      </c>
      <c r="N156">
        <f t="shared" si="29"/>
        <v>1020.59375</v>
      </c>
      <c r="O156" t="str">
        <f t="shared" si="30"/>
        <v/>
      </c>
      <c r="P156">
        <f t="shared" si="31"/>
        <v>1020.59375</v>
      </c>
      <c r="Q156" t="str">
        <f t="shared" si="32"/>
        <v/>
      </c>
      <c r="R156">
        <f t="shared" si="33"/>
        <v>1</v>
      </c>
      <c r="S156">
        <f t="shared" si="34"/>
        <v>1.4875420234379306</v>
      </c>
      <c r="V156">
        <f t="shared" si="35"/>
        <v>11</v>
      </c>
      <c r="W156" t="str">
        <f t="shared" si="36"/>
        <v/>
      </c>
      <c r="X156">
        <f t="shared" si="37"/>
        <v>1020.59375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183</v>
      </c>
      <c r="B157">
        <v>73050.484375</v>
      </c>
      <c r="C157">
        <v>74778</v>
      </c>
      <c r="D157">
        <v>72496</v>
      </c>
      <c r="E157">
        <v>72573</v>
      </c>
      <c r="F157">
        <v>72884</v>
      </c>
      <c r="G157">
        <v>72745</v>
      </c>
      <c r="H157">
        <v>75530</v>
      </c>
      <c r="I157">
        <v>74778</v>
      </c>
      <c r="J157">
        <v>74154</v>
      </c>
      <c r="L157" s="1" t="str">
        <f t="shared" si="28"/>
        <v>07AUG2023:12:00:00</v>
      </c>
      <c r="M157">
        <v>12</v>
      </c>
      <c r="N157">
        <f t="shared" si="29"/>
        <v>1727.515625</v>
      </c>
      <c r="O157" t="str">
        <f t="shared" si="30"/>
        <v/>
      </c>
      <c r="P157">
        <f t="shared" si="31"/>
        <v>1727.515625</v>
      </c>
      <c r="Q157" t="str">
        <f t="shared" si="32"/>
        <v/>
      </c>
      <c r="R157">
        <f t="shared" si="33"/>
        <v>1</v>
      </c>
      <c r="S157">
        <f t="shared" si="34"/>
        <v>2.3648243263274051</v>
      </c>
      <c r="V157">
        <f t="shared" si="35"/>
        <v>12</v>
      </c>
      <c r="W157" t="str">
        <f t="shared" si="36"/>
        <v/>
      </c>
      <c r="X157">
        <f t="shared" si="37"/>
        <v>1727.515625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184</v>
      </c>
      <c r="B158">
        <v>76971.734375</v>
      </c>
      <c r="C158">
        <v>79272</v>
      </c>
      <c r="D158">
        <v>76833</v>
      </c>
      <c r="E158">
        <v>76897</v>
      </c>
      <c r="F158">
        <v>77149</v>
      </c>
      <c r="G158">
        <v>77061</v>
      </c>
      <c r="H158">
        <v>80433</v>
      </c>
      <c r="I158">
        <v>79272</v>
      </c>
      <c r="J158">
        <v>78699</v>
      </c>
      <c r="L158" s="1" t="str">
        <f t="shared" si="28"/>
        <v>07AUG2023:13:00:00</v>
      </c>
      <c r="M158">
        <v>13</v>
      </c>
      <c r="N158">
        <f t="shared" si="29"/>
        <v>2300.265625</v>
      </c>
      <c r="O158" t="str">
        <f t="shared" si="30"/>
        <v/>
      </c>
      <c r="P158">
        <f t="shared" si="31"/>
        <v>2300.265625</v>
      </c>
      <c r="Q158" t="str">
        <f t="shared" si="32"/>
        <v/>
      </c>
      <c r="R158">
        <f t="shared" si="33"/>
        <v>1</v>
      </c>
      <c r="S158">
        <f t="shared" si="34"/>
        <v>2.9884549746447102</v>
      </c>
      <c r="V158">
        <f t="shared" si="35"/>
        <v>13</v>
      </c>
      <c r="W158" t="str">
        <f t="shared" si="36"/>
        <v/>
      </c>
      <c r="X158">
        <f t="shared" si="37"/>
        <v>2300.265625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185</v>
      </c>
      <c r="B159">
        <v>80405.296875</v>
      </c>
      <c r="C159">
        <v>82978</v>
      </c>
      <c r="D159">
        <v>80463</v>
      </c>
      <c r="E159">
        <v>80590</v>
      </c>
      <c r="F159">
        <v>80775</v>
      </c>
      <c r="G159">
        <v>80656</v>
      </c>
      <c r="H159">
        <v>84288</v>
      </c>
      <c r="I159">
        <v>82978</v>
      </c>
      <c r="J159">
        <v>82415</v>
      </c>
      <c r="L159" s="1" t="str">
        <f t="shared" si="28"/>
        <v>07AUG2023:14:00:00</v>
      </c>
      <c r="M159">
        <v>14</v>
      </c>
      <c r="N159">
        <f t="shared" si="29"/>
        <v>2572.703125</v>
      </c>
      <c r="O159" t="str">
        <f t="shared" si="30"/>
        <v/>
      </c>
      <c r="P159">
        <f t="shared" si="31"/>
        <v>2572.703125</v>
      </c>
      <c r="Q159" t="str">
        <f t="shared" si="32"/>
        <v/>
      </c>
      <c r="R159">
        <f t="shared" si="33"/>
        <v>1</v>
      </c>
      <c r="S159">
        <f t="shared" si="34"/>
        <v>3.1996687096368612</v>
      </c>
      <c r="V159">
        <f t="shared" si="35"/>
        <v>14</v>
      </c>
      <c r="W159" t="str">
        <f t="shared" si="36"/>
        <v/>
      </c>
      <c r="X159">
        <f t="shared" si="37"/>
        <v>2572.703125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186</v>
      </c>
      <c r="B160">
        <v>82014.914063000004</v>
      </c>
      <c r="C160">
        <v>85274</v>
      </c>
      <c r="D160">
        <v>82801</v>
      </c>
      <c r="E160">
        <v>83245</v>
      </c>
      <c r="F160">
        <v>83190</v>
      </c>
      <c r="G160">
        <v>83066</v>
      </c>
      <c r="H160">
        <v>86424</v>
      </c>
      <c r="I160">
        <v>85274</v>
      </c>
      <c r="J160">
        <v>84695</v>
      </c>
      <c r="L160" s="1" t="str">
        <f t="shared" si="28"/>
        <v>07AUG2023:15:00:00</v>
      </c>
      <c r="M160">
        <v>15</v>
      </c>
      <c r="N160">
        <f t="shared" si="29"/>
        <v>3259.0859369999962</v>
      </c>
      <c r="O160" t="str">
        <f t="shared" si="30"/>
        <v/>
      </c>
      <c r="P160">
        <f t="shared" si="31"/>
        <v>3259.0859369999962</v>
      </c>
      <c r="Q160" t="str">
        <f t="shared" si="32"/>
        <v/>
      </c>
      <c r="R160">
        <f t="shared" si="33"/>
        <v>1</v>
      </c>
      <c r="S160">
        <f t="shared" si="34"/>
        <v>3.9737723001166834</v>
      </c>
      <c r="V160">
        <f t="shared" si="35"/>
        <v>15</v>
      </c>
      <c r="W160" t="str">
        <f t="shared" si="36"/>
        <v/>
      </c>
      <c r="X160">
        <f t="shared" si="37"/>
        <v>3259.0859369999962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187</v>
      </c>
      <c r="B161">
        <v>82924.765625</v>
      </c>
      <c r="C161">
        <v>86017</v>
      </c>
      <c r="D161">
        <v>83933</v>
      </c>
      <c r="E161">
        <v>84306</v>
      </c>
      <c r="F161">
        <v>84235</v>
      </c>
      <c r="G161">
        <v>84161</v>
      </c>
      <c r="H161">
        <v>86753</v>
      </c>
      <c r="I161">
        <v>86017</v>
      </c>
      <c r="J161">
        <v>85457</v>
      </c>
      <c r="L161" s="1" t="str">
        <f t="shared" si="28"/>
        <v>07AUG2023:16:00:00</v>
      </c>
      <c r="M161">
        <v>16</v>
      </c>
      <c r="N161">
        <f t="shared" si="29"/>
        <v>3092.234375</v>
      </c>
      <c r="O161" t="str">
        <f t="shared" si="30"/>
        <v/>
      </c>
      <c r="P161">
        <f t="shared" si="31"/>
        <v>3092.234375</v>
      </c>
      <c r="Q161" t="str">
        <f t="shared" si="32"/>
        <v/>
      </c>
      <c r="R161">
        <f t="shared" si="33"/>
        <v>1</v>
      </c>
      <c r="S161">
        <f t="shared" si="34"/>
        <v>3.7289636596425408</v>
      </c>
      <c r="V161">
        <f t="shared" si="35"/>
        <v>16</v>
      </c>
      <c r="W161" t="str">
        <f t="shared" si="36"/>
        <v/>
      </c>
      <c r="X161">
        <f t="shared" si="37"/>
        <v>3092.234375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188</v>
      </c>
      <c r="B162">
        <v>83547.148438000004</v>
      </c>
      <c r="C162">
        <v>86067</v>
      </c>
      <c r="D162">
        <v>84259</v>
      </c>
      <c r="E162">
        <v>84905</v>
      </c>
      <c r="F162">
        <v>84647</v>
      </c>
      <c r="G162">
        <v>84697</v>
      </c>
      <c r="H162">
        <v>86326</v>
      </c>
      <c r="I162">
        <v>86067</v>
      </c>
      <c r="J162">
        <v>85504</v>
      </c>
      <c r="L162" s="1" t="str">
        <f t="shared" si="28"/>
        <v>07AUG2023:17:00:00</v>
      </c>
      <c r="M162">
        <v>17</v>
      </c>
      <c r="N162">
        <f t="shared" si="29"/>
        <v>2519.8515619999962</v>
      </c>
      <c r="O162" t="str">
        <f t="shared" si="30"/>
        <v/>
      </c>
      <c r="P162">
        <f t="shared" si="31"/>
        <v>2519.8515619999962</v>
      </c>
      <c r="Q162" t="str">
        <f t="shared" si="32"/>
        <v/>
      </c>
      <c r="R162">
        <f t="shared" si="33"/>
        <v>1</v>
      </c>
      <c r="S162">
        <f t="shared" si="34"/>
        <v>3.0160832644934228</v>
      </c>
      <c r="V162">
        <f t="shared" si="35"/>
        <v>17</v>
      </c>
      <c r="W162" t="str">
        <f t="shared" si="36"/>
        <v/>
      </c>
      <c r="X162">
        <f t="shared" si="37"/>
        <v>2519.8515619999962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189</v>
      </c>
      <c r="B163">
        <v>83854.242188000004</v>
      </c>
      <c r="C163">
        <v>85479</v>
      </c>
      <c r="D163">
        <v>83836</v>
      </c>
      <c r="E163">
        <v>84624</v>
      </c>
      <c r="F163">
        <v>84471</v>
      </c>
      <c r="G163">
        <v>84483</v>
      </c>
      <c r="H163">
        <v>85104</v>
      </c>
      <c r="I163">
        <v>85479</v>
      </c>
      <c r="J163">
        <v>84837</v>
      </c>
      <c r="L163" s="1" t="str">
        <f t="shared" si="28"/>
        <v>07AUG2023:18:00:00</v>
      </c>
      <c r="M163">
        <v>18</v>
      </c>
      <c r="N163">
        <f t="shared" si="29"/>
        <v>1624.7578119999962</v>
      </c>
      <c r="O163" t="str">
        <f t="shared" si="30"/>
        <v/>
      </c>
      <c r="P163">
        <f t="shared" si="31"/>
        <v>1624.7578119999962</v>
      </c>
      <c r="Q163" t="str">
        <f t="shared" si="32"/>
        <v/>
      </c>
      <c r="R163">
        <f t="shared" si="33"/>
        <v>1</v>
      </c>
      <c r="S163">
        <f t="shared" si="34"/>
        <v>1.9375976332328095</v>
      </c>
      <c r="V163">
        <f t="shared" si="35"/>
        <v>18</v>
      </c>
      <c r="W163" t="str">
        <f t="shared" si="36"/>
        <v/>
      </c>
      <c r="X163">
        <f t="shared" si="37"/>
        <v>1624.7578119999962</v>
      </c>
      <c r="Y163" t="str">
        <f t="shared" si="38"/>
        <v/>
      </c>
      <c r="Z163">
        <f t="shared" si="39"/>
        <v>1</v>
      </c>
    </row>
    <row r="164" spans="1:26" x14ac:dyDescent="0.3">
      <c r="A164" t="s">
        <v>190</v>
      </c>
      <c r="B164">
        <v>83227.445313000004</v>
      </c>
      <c r="C164">
        <v>84111</v>
      </c>
      <c r="D164">
        <v>83012</v>
      </c>
      <c r="E164">
        <v>83977</v>
      </c>
      <c r="F164">
        <v>83205</v>
      </c>
      <c r="G164">
        <v>83307</v>
      </c>
      <c r="H164">
        <v>83262</v>
      </c>
      <c r="I164">
        <v>84111</v>
      </c>
      <c r="J164">
        <v>83465</v>
      </c>
      <c r="L164" s="1" t="str">
        <f t="shared" si="28"/>
        <v>07AUG2023:19:00:00</v>
      </c>
      <c r="M164">
        <v>19</v>
      </c>
      <c r="N164">
        <f t="shared" si="29"/>
        <v>883.55468699999619</v>
      </c>
      <c r="O164" t="str">
        <f t="shared" si="30"/>
        <v/>
      </c>
      <c r="P164">
        <f t="shared" si="31"/>
        <v>883.55468699999619</v>
      </c>
      <c r="Q164" t="str">
        <f t="shared" si="32"/>
        <v/>
      </c>
      <c r="R164">
        <f t="shared" si="33"/>
        <v>1</v>
      </c>
      <c r="S164">
        <f t="shared" si="34"/>
        <v>1.0616145715841001</v>
      </c>
      <c r="V164">
        <f t="shared" si="35"/>
        <v>19</v>
      </c>
      <c r="W164" t="str">
        <f t="shared" si="36"/>
        <v/>
      </c>
      <c r="X164">
        <f t="shared" si="37"/>
        <v>883.55468699999619</v>
      </c>
      <c r="Y164" t="str">
        <f t="shared" si="38"/>
        <v/>
      </c>
      <c r="Z164">
        <f t="shared" si="39"/>
        <v>1</v>
      </c>
    </row>
    <row r="165" spans="1:26" x14ac:dyDescent="0.3">
      <c r="A165" t="s">
        <v>191</v>
      </c>
      <c r="B165">
        <v>80887.3125</v>
      </c>
      <c r="C165">
        <v>81553</v>
      </c>
      <c r="D165">
        <v>80831</v>
      </c>
      <c r="E165">
        <v>81833</v>
      </c>
      <c r="F165">
        <v>80502</v>
      </c>
      <c r="G165">
        <v>80637</v>
      </c>
      <c r="H165">
        <v>80110</v>
      </c>
      <c r="I165">
        <v>81553</v>
      </c>
      <c r="J165">
        <v>80779</v>
      </c>
      <c r="L165" s="1" t="str">
        <f t="shared" si="28"/>
        <v>07AUG2023:20:00:00</v>
      </c>
      <c r="M165">
        <v>20</v>
      </c>
      <c r="N165">
        <f t="shared" si="29"/>
        <v>665.6875</v>
      </c>
      <c r="O165" t="str">
        <f t="shared" si="30"/>
        <v/>
      </c>
      <c r="P165">
        <f t="shared" si="31"/>
        <v>665.6875</v>
      </c>
      <c r="Q165" t="str">
        <f t="shared" si="32"/>
        <v/>
      </c>
      <c r="R165">
        <f t="shared" si="33"/>
        <v>1</v>
      </c>
      <c r="S165">
        <f t="shared" si="34"/>
        <v>0.82298135446149234</v>
      </c>
      <c r="V165">
        <f t="shared" si="35"/>
        <v>20</v>
      </c>
      <c r="W165" t="str">
        <f t="shared" si="36"/>
        <v/>
      </c>
      <c r="X165">
        <f t="shared" si="37"/>
        <v>665.6875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192</v>
      </c>
      <c r="B166">
        <v>78651.09375</v>
      </c>
      <c r="C166">
        <v>79226</v>
      </c>
      <c r="D166">
        <v>77696</v>
      </c>
      <c r="E166">
        <v>78693</v>
      </c>
      <c r="F166">
        <v>77906</v>
      </c>
      <c r="G166">
        <v>77998</v>
      </c>
      <c r="H166">
        <v>77467</v>
      </c>
      <c r="I166">
        <v>79226</v>
      </c>
      <c r="J166">
        <v>78137</v>
      </c>
      <c r="L166" s="1" t="str">
        <f t="shared" si="28"/>
        <v>07AUG2023:21:00:00</v>
      </c>
      <c r="M166">
        <v>21</v>
      </c>
      <c r="N166">
        <f t="shared" si="29"/>
        <v>574.90625</v>
      </c>
      <c r="O166" t="str">
        <f t="shared" si="30"/>
        <v/>
      </c>
      <c r="P166">
        <f t="shared" si="31"/>
        <v>574.90625</v>
      </c>
      <c r="Q166" t="str">
        <f t="shared" si="32"/>
        <v/>
      </c>
      <c r="R166">
        <f t="shared" si="33"/>
        <v>1</v>
      </c>
      <c r="S166">
        <f t="shared" si="34"/>
        <v>0.73095773064185776</v>
      </c>
      <c r="V166">
        <f t="shared" si="35"/>
        <v>21</v>
      </c>
      <c r="W166" t="str">
        <f t="shared" si="36"/>
        <v/>
      </c>
      <c r="X166">
        <f t="shared" si="37"/>
        <v>574.90625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193</v>
      </c>
      <c r="B167">
        <v>76687.117188000004</v>
      </c>
      <c r="C167">
        <v>76463</v>
      </c>
      <c r="D167">
        <v>75619</v>
      </c>
      <c r="E167">
        <v>76320</v>
      </c>
      <c r="F167">
        <v>75008</v>
      </c>
      <c r="G167">
        <v>75125</v>
      </c>
      <c r="H167">
        <v>74690</v>
      </c>
      <c r="I167">
        <v>76463</v>
      </c>
      <c r="J167">
        <v>75483</v>
      </c>
      <c r="L167" s="1" t="str">
        <f t="shared" si="28"/>
        <v>07AUG2023:22:00:00</v>
      </c>
      <c r="M167">
        <v>22</v>
      </c>
      <c r="N167">
        <f t="shared" si="29"/>
        <v>-224.11718800000381</v>
      </c>
      <c r="O167">
        <f t="shared" si="30"/>
        <v>-224.11718800000381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0.29224881077557791</v>
      </c>
      <c r="V167">
        <f t="shared" si="35"/>
        <v>22</v>
      </c>
      <c r="W167">
        <f t="shared" si="36"/>
        <v>-224.11718800000381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194</v>
      </c>
      <c r="B168">
        <v>72551.679688000004</v>
      </c>
      <c r="C168">
        <v>72260</v>
      </c>
      <c r="D168">
        <v>71706</v>
      </c>
      <c r="E168">
        <v>72288</v>
      </c>
      <c r="F168">
        <v>70496</v>
      </c>
      <c r="G168">
        <v>70711</v>
      </c>
      <c r="H168">
        <v>70574</v>
      </c>
      <c r="I168">
        <v>72260</v>
      </c>
      <c r="J168">
        <v>71312</v>
      </c>
      <c r="L168" s="1" t="str">
        <f t="shared" si="28"/>
        <v>07AUG2023:23:00:00</v>
      </c>
      <c r="M168">
        <v>23</v>
      </c>
      <c r="N168">
        <f t="shared" si="29"/>
        <v>-291.67968800000381</v>
      </c>
      <c r="O168">
        <f t="shared" si="30"/>
        <v>-291.67968800000381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0.40203023452294717</v>
      </c>
      <c r="V168">
        <f t="shared" si="35"/>
        <v>23</v>
      </c>
      <c r="W168">
        <f t="shared" si="36"/>
        <v>-291.67968800000381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195</v>
      </c>
      <c r="B169">
        <v>68051.382813000004</v>
      </c>
      <c r="C169">
        <v>68008</v>
      </c>
      <c r="D169">
        <v>67305</v>
      </c>
      <c r="E169">
        <v>67772</v>
      </c>
      <c r="F169">
        <v>65851</v>
      </c>
      <c r="G169">
        <v>66147</v>
      </c>
      <c r="H169">
        <v>66138</v>
      </c>
      <c r="I169">
        <v>68008</v>
      </c>
      <c r="J169">
        <v>66905</v>
      </c>
      <c r="L169" s="1" t="str">
        <f t="shared" si="28"/>
        <v>08AUG2023:00:00:00</v>
      </c>
      <c r="M169">
        <v>24</v>
      </c>
      <c r="N169">
        <f t="shared" si="29"/>
        <v>-43.382813000003807</v>
      </c>
      <c r="O169">
        <f t="shared" si="30"/>
        <v>-43.382813000003807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6.3750082961894342E-2</v>
      </c>
      <c r="V169">
        <f t="shared" si="35"/>
        <v>24</v>
      </c>
      <c r="W169">
        <f t="shared" si="36"/>
        <v>-43.382813000003807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3">
      <c r="A170" t="s">
        <v>196</v>
      </c>
      <c r="B170">
        <v>64116.796875</v>
      </c>
      <c r="C170">
        <v>64157</v>
      </c>
      <c r="D170">
        <v>62957</v>
      </c>
      <c r="E170">
        <v>63410</v>
      </c>
      <c r="F170">
        <v>62450</v>
      </c>
      <c r="G170">
        <v>62773</v>
      </c>
      <c r="H170">
        <v>63323</v>
      </c>
      <c r="I170">
        <v>64157</v>
      </c>
      <c r="J170">
        <v>63358</v>
      </c>
      <c r="L170" s="1" t="str">
        <f t="shared" si="28"/>
        <v>08AUG2023:01:00:00</v>
      </c>
      <c r="M170">
        <v>1</v>
      </c>
      <c r="N170">
        <f t="shared" si="29"/>
        <v>40.203125</v>
      </c>
      <c r="O170" t="str">
        <f t="shared" si="30"/>
        <v/>
      </c>
      <c r="P170">
        <f t="shared" si="31"/>
        <v>40.203125</v>
      </c>
      <c r="Q170" t="str">
        <f t="shared" si="32"/>
        <v/>
      </c>
      <c r="R170">
        <f t="shared" si="33"/>
        <v>1</v>
      </c>
      <c r="S170">
        <f t="shared" si="34"/>
        <v>6.2702952984970056E-2</v>
      </c>
      <c r="V170">
        <f t="shared" si="35"/>
        <v>1</v>
      </c>
      <c r="W170" t="str">
        <f t="shared" si="36"/>
        <v/>
      </c>
      <c r="X170">
        <f t="shared" si="37"/>
        <v>40.203125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197</v>
      </c>
      <c r="B171">
        <v>61013.3125</v>
      </c>
      <c r="C171">
        <v>61246</v>
      </c>
      <c r="D171">
        <v>59934</v>
      </c>
      <c r="E171">
        <v>60335</v>
      </c>
      <c r="F171">
        <v>59384</v>
      </c>
      <c r="G171">
        <v>59702</v>
      </c>
      <c r="H171">
        <v>60250</v>
      </c>
      <c r="I171">
        <v>61246</v>
      </c>
      <c r="J171">
        <v>60344</v>
      </c>
      <c r="L171" s="1" t="str">
        <f t="shared" si="28"/>
        <v>08AUG2023:02:00:00</v>
      </c>
      <c r="M171">
        <v>2</v>
      </c>
      <c r="N171">
        <f t="shared" si="29"/>
        <v>232.6875</v>
      </c>
      <c r="O171" t="str">
        <f t="shared" si="30"/>
        <v/>
      </c>
      <c r="P171">
        <f t="shared" si="31"/>
        <v>232.6875</v>
      </c>
      <c r="Q171" t="str">
        <f t="shared" si="32"/>
        <v/>
      </c>
      <c r="R171">
        <f t="shared" si="33"/>
        <v>1</v>
      </c>
      <c r="S171">
        <f t="shared" si="34"/>
        <v>0.38137168835080049</v>
      </c>
      <c r="V171">
        <f t="shared" si="35"/>
        <v>2</v>
      </c>
      <c r="W171" t="str">
        <f t="shared" si="36"/>
        <v/>
      </c>
      <c r="X171">
        <f t="shared" si="37"/>
        <v>232.6875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198</v>
      </c>
      <c r="B172">
        <v>58688.386719000002</v>
      </c>
      <c r="C172">
        <v>58995</v>
      </c>
      <c r="D172">
        <v>57322</v>
      </c>
      <c r="E172">
        <v>57758</v>
      </c>
      <c r="F172">
        <v>57000</v>
      </c>
      <c r="G172">
        <v>57368</v>
      </c>
      <c r="H172">
        <v>57853</v>
      </c>
      <c r="I172">
        <v>58995</v>
      </c>
      <c r="J172">
        <v>57955</v>
      </c>
      <c r="L172" s="1" t="str">
        <f t="shared" si="28"/>
        <v>08AUG2023:03:00:00</v>
      </c>
      <c r="M172">
        <v>3</v>
      </c>
      <c r="N172">
        <f t="shared" si="29"/>
        <v>306.6132809999981</v>
      </c>
      <c r="O172" t="str">
        <f t="shared" si="30"/>
        <v/>
      </c>
      <c r="P172">
        <f t="shared" si="31"/>
        <v>306.6132809999981</v>
      </c>
      <c r="Q172" t="str">
        <f t="shared" si="32"/>
        <v/>
      </c>
      <c r="R172">
        <f t="shared" si="33"/>
        <v>1</v>
      </c>
      <c r="S172">
        <f t="shared" si="34"/>
        <v>0.52244285137375224</v>
      </c>
      <c r="V172">
        <f t="shared" si="35"/>
        <v>3</v>
      </c>
      <c r="W172" t="str">
        <f t="shared" si="36"/>
        <v/>
      </c>
      <c r="X172">
        <f t="shared" si="37"/>
        <v>306.6132809999981</v>
      </c>
      <c r="Y172" t="str">
        <f t="shared" si="38"/>
        <v/>
      </c>
      <c r="Z172">
        <f t="shared" si="39"/>
        <v>1</v>
      </c>
    </row>
    <row r="173" spans="1:26" x14ac:dyDescent="0.3">
      <c r="A173" t="s">
        <v>199</v>
      </c>
      <c r="B173">
        <v>57110.210937999997</v>
      </c>
      <c r="C173">
        <v>57569</v>
      </c>
      <c r="D173">
        <v>55528</v>
      </c>
      <c r="E173">
        <v>55756</v>
      </c>
      <c r="F173">
        <v>55613</v>
      </c>
      <c r="G173">
        <v>55985</v>
      </c>
      <c r="H173">
        <v>56307</v>
      </c>
      <c r="I173">
        <v>57569</v>
      </c>
      <c r="J173">
        <v>56428</v>
      </c>
      <c r="L173" s="1" t="str">
        <f t="shared" si="28"/>
        <v>08AUG2023:04:00:00</v>
      </c>
      <c r="M173">
        <v>4</v>
      </c>
      <c r="N173">
        <f t="shared" si="29"/>
        <v>458.78906200000347</v>
      </c>
      <c r="O173" t="str">
        <f t="shared" si="30"/>
        <v/>
      </c>
      <c r="P173">
        <f t="shared" si="31"/>
        <v>458.78906200000347</v>
      </c>
      <c r="Q173" t="str">
        <f t="shared" si="32"/>
        <v/>
      </c>
      <c r="R173">
        <f t="shared" si="33"/>
        <v>1</v>
      </c>
      <c r="S173">
        <f t="shared" si="34"/>
        <v>0.80333981343209215</v>
      </c>
      <c r="V173">
        <f t="shared" si="35"/>
        <v>4</v>
      </c>
      <c r="W173" t="str">
        <f t="shared" si="36"/>
        <v/>
      </c>
      <c r="X173">
        <f t="shared" si="37"/>
        <v>458.78906200000347</v>
      </c>
      <c r="Y173" t="str">
        <f t="shared" si="38"/>
        <v/>
      </c>
      <c r="Z173">
        <f t="shared" si="39"/>
        <v>1</v>
      </c>
    </row>
    <row r="174" spans="1:26" x14ac:dyDescent="0.3">
      <c r="A174" t="s">
        <v>200</v>
      </c>
      <c r="B174">
        <v>56750.828125</v>
      </c>
      <c r="C174">
        <v>56766</v>
      </c>
      <c r="D174">
        <v>54750</v>
      </c>
      <c r="E174">
        <v>54835</v>
      </c>
      <c r="F174">
        <v>54895</v>
      </c>
      <c r="G174">
        <v>55256</v>
      </c>
      <c r="H174">
        <v>55504</v>
      </c>
      <c r="I174">
        <v>56766</v>
      </c>
      <c r="J174">
        <v>55646</v>
      </c>
      <c r="L174" s="1" t="str">
        <f t="shared" si="28"/>
        <v>08AUG2023:05:00:00</v>
      </c>
      <c r="M174">
        <v>5</v>
      </c>
      <c r="N174">
        <f t="shared" si="29"/>
        <v>15.171875</v>
      </c>
      <c r="O174" t="str">
        <f t="shared" si="30"/>
        <v/>
      </c>
      <c r="P174">
        <f t="shared" si="31"/>
        <v>15.171875</v>
      </c>
      <c r="Q174" t="str">
        <f t="shared" si="32"/>
        <v/>
      </c>
      <c r="R174">
        <f t="shared" si="33"/>
        <v>1</v>
      </c>
      <c r="S174">
        <f t="shared" si="34"/>
        <v>2.6734191378815234E-2</v>
      </c>
      <c r="V174">
        <f t="shared" si="35"/>
        <v>5</v>
      </c>
      <c r="W174" t="str">
        <f t="shared" si="36"/>
        <v/>
      </c>
      <c r="X174">
        <f t="shared" si="37"/>
        <v>15.171875</v>
      </c>
      <c r="Y174" t="str">
        <f t="shared" si="38"/>
        <v/>
      </c>
      <c r="Z174">
        <f t="shared" si="39"/>
        <v>1</v>
      </c>
    </row>
    <row r="175" spans="1:26" x14ac:dyDescent="0.3">
      <c r="A175" t="s">
        <v>201</v>
      </c>
      <c r="B175">
        <v>56932.285155999998</v>
      </c>
      <c r="C175">
        <v>56777</v>
      </c>
      <c r="D175">
        <v>55182</v>
      </c>
      <c r="E175">
        <v>55355</v>
      </c>
      <c r="F175">
        <v>55166</v>
      </c>
      <c r="G175">
        <v>55466</v>
      </c>
      <c r="H175">
        <v>55614</v>
      </c>
      <c r="I175">
        <v>56777</v>
      </c>
      <c r="J175">
        <v>55817</v>
      </c>
      <c r="L175" s="1" t="str">
        <f t="shared" si="28"/>
        <v>08AUG2023:06:00:00</v>
      </c>
      <c r="M175">
        <v>6</v>
      </c>
      <c r="N175">
        <f t="shared" si="29"/>
        <v>-155.2851559999981</v>
      </c>
      <c r="O175">
        <f t="shared" si="30"/>
        <v>-155.2851559999981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0.27275412461400711</v>
      </c>
      <c r="V175">
        <f t="shared" si="35"/>
        <v>6</v>
      </c>
      <c r="W175">
        <f t="shared" si="36"/>
        <v>-155.2851559999981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202</v>
      </c>
      <c r="B176">
        <v>57817.066405999998</v>
      </c>
      <c r="C176">
        <v>57404</v>
      </c>
      <c r="D176">
        <v>56026</v>
      </c>
      <c r="E176">
        <v>56461</v>
      </c>
      <c r="F176">
        <v>56115</v>
      </c>
      <c r="G176">
        <v>56365</v>
      </c>
      <c r="H176">
        <v>56317</v>
      </c>
      <c r="I176">
        <v>57404</v>
      </c>
      <c r="J176">
        <v>56569</v>
      </c>
      <c r="L176" s="1" t="str">
        <f t="shared" si="28"/>
        <v>08AUG2023:07:00:00</v>
      </c>
      <c r="M176">
        <v>7</v>
      </c>
      <c r="N176">
        <f t="shared" si="29"/>
        <v>-413.0664059999981</v>
      </c>
      <c r="O176">
        <f t="shared" si="30"/>
        <v>-413.0664059999981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0.71443681196030362</v>
      </c>
      <c r="V176">
        <f t="shared" si="35"/>
        <v>7</v>
      </c>
      <c r="W176">
        <f t="shared" si="36"/>
        <v>-413.0664059999981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203</v>
      </c>
      <c r="B177">
        <v>58325.105469000002</v>
      </c>
      <c r="C177">
        <v>57494</v>
      </c>
      <c r="D177">
        <v>56976</v>
      </c>
      <c r="E177">
        <v>57485</v>
      </c>
      <c r="F177">
        <v>56370</v>
      </c>
      <c r="G177">
        <v>56649</v>
      </c>
      <c r="H177">
        <v>56634</v>
      </c>
      <c r="I177">
        <v>57494</v>
      </c>
      <c r="J177">
        <v>56935</v>
      </c>
      <c r="L177" s="1" t="str">
        <f t="shared" si="28"/>
        <v>08AUG2023:08:00:00</v>
      </c>
      <c r="M177">
        <v>8</v>
      </c>
      <c r="N177">
        <f t="shared" si="29"/>
        <v>-831.1054690000019</v>
      </c>
      <c r="O177">
        <f t="shared" si="30"/>
        <v>-831.1054690000019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1.4249532209448594</v>
      </c>
      <c r="V177">
        <f t="shared" si="35"/>
        <v>8</v>
      </c>
      <c r="W177">
        <f t="shared" si="36"/>
        <v>-831.1054690000019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204</v>
      </c>
      <c r="B178">
        <v>60076.722655999998</v>
      </c>
      <c r="C178">
        <v>59953</v>
      </c>
      <c r="D178">
        <v>59453</v>
      </c>
      <c r="E178">
        <v>59818</v>
      </c>
      <c r="F178">
        <v>58548</v>
      </c>
      <c r="G178">
        <v>58859</v>
      </c>
      <c r="H178">
        <v>59150</v>
      </c>
      <c r="I178">
        <v>59953</v>
      </c>
      <c r="J178">
        <v>59362</v>
      </c>
      <c r="L178" s="1" t="str">
        <f t="shared" si="28"/>
        <v>08AUG2023:09:00:00</v>
      </c>
      <c r="M178">
        <v>9</v>
      </c>
      <c r="N178">
        <f t="shared" si="29"/>
        <v>-123.7226559999981</v>
      </c>
      <c r="O178">
        <f t="shared" si="30"/>
        <v>-123.7226559999981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0.20594108754639537</v>
      </c>
      <c r="V178">
        <f t="shared" si="35"/>
        <v>9</v>
      </c>
      <c r="W178">
        <f t="shared" si="36"/>
        <v>-123.7226559999981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205</v>
      </c>
      <c r="B179">
        <v>63472.421875</v>
      </c>
      <c r="C179">
        <v>64086</v>
      </c>
      <c r="D179">
        <v>62974</v>
      </c>
      <c r="E179">
        <v>63462</v>
      </c>
      <c r="F179">
        <v>62141</v>
      </c>
      <c r="G179">
        <v>62484</v>
      </c>
      <c r="H179">
        <v>63143</v>
      </c>
      <c r="I179">
        <v>64086</v>
      </c>
      <c r="J179">
        <v>63226</v>
      </c>
      <c r="L179" s="1" t="str">
        <f t="shared" si="28"/>
        <v>08AUG2023:10:00:00</v>
      </c>
      <c r="M179">
        <v>10</v>
      </c>
      <c r="N179">
        <f t="shared" si="29"/>
        <v>613.578125</v>
      </c>
      <c r="O179" t="str">
        <f t="shared" si="30"/>
        <v/>
      </c>
      <c r="P179">
        <f t="shared" si="31"/>
        <v>613.578125</v>
      </c>
      <c r="Q179" t="str">
        <f t="shared" si="32"/>
        <v/>
      </c>
      <c r="R179">
        <f t="shared" si="33"/>
        <v>1</v>
      </c>
      <c r="S179">
        <f t="shared" si="34"/>
        <v>0.96668459604134171</v>
      </c>
      <c r="V179">
        <f t="shared" si="35"/>
        <v>10</v>
      </c>
      <c r="W179" t="str">
        <f t="shared" si="36"/>
        <v/>
      </c>
      <c r="X179">
        <f t="shared" si="37"/>
        <v>613.578125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206</v>
      </c>
      <c r="B180">
        <v>67314.976563000004</v>
      </c>
      <c r="C180">
        <v>68666</v>
      </c>
      <c r="D180">
        <v>67123</v>
      </c>
      <c r="E180">
        <v>67502</v>
      </c>
      <c r="F180">
        <v>66255</v>
      </c>
      <c r="G180">
        <v>66656</v>
      </c>
      <c r="H180">
        <v>67393</v>
      </c>
      <c r="I180">
        <v>68666</v>
      </c>
      <c r="J180">
        <v>67533</v>
      </c>
      <c r="L180" s="1" t="str">
        <f t="shared" si="28"/>
        <v>08AUG2023:11:00:00</v>
      </c>
      <c r="M180">
        <v>11</v>
      </c>
      <c r="N180">
        <f t="shared" si="29"/>
        <v>1351.0234369999962</v>
      </c>
      <c r="O180" t="str">
        <f t="shared" si="30"/>
        <v/>
      </c>
      <c r="P180">
        <f t="shared" si="31"/>
        <v>1351.0234369999962</v>
      </c>
      <c r="Q180" t="str">
        <f t="shared" si="32"/>
        <v/>
      </c>
      <c r="R180">
        <f t="shared" si="33"/>
        <v>1</v>
      </c>
      <c r="S180">
        <f t="shared" si="34"/>
        <v>2.0070176147734005</v>
      </c>
      <c r="V180">
        <f t="shared" si="35"/>
        <v>11</v>
      </c>
      <c r="W180" t="str">
        <f t="shared" si="36"/>
        <v/>
      </c>
      <c r="X180">
        <f t="shared" si="37"/>
        <v>1351.0234369999962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207</v>
      </c>
      <c r="B181">
        <v>71294.117188000004</v>
      </c>
      <c r="C181">
        <v>73362</v>
      </c>
      <c r="D181">
        <v>71473</v>
      </c>
      <c r="E181">
        <v>71757</v>
      </c>
      <c r="F181">
        <v>70709</v>
      </c>
      <c r="G181">
        <v>71077</v>
      </c>
      <c r="H181">
        <v>72038</v>
      </c>
      <c r="I181">
        <v>73362</v>
      </c>
      <c r="J181">
        <v>72093</v>
      </c>
      <c r="L181" s="1" t="str">
        <f t="shared" si="28"/>
        <v>08AUG2023:12:00:00</v>
      </c>
      <c r="M181">
        <v>12</v>
      </c>
      <c r="N181">
        <f t="shared" si="29"/>
        <v>2067.8828119999962</v>
      </c>
      <c r="O181" t="str">
        <f t="shared" si="30"/>
        <v/>
      </c>
      <c r="P181">
        <f t="shared" si="31"/>
        <v>2067.8828119999962</v>
      </c>
      <c r="Q181" t="str">
        <f t="shared" si="32"/>
        <v/>
      </c>
      <c r="R181">
        <f t="shared" si="33"/>
        <v>1</v>
      </c>
      <c r="S181">
        <f t="shared" si="34"/>
        <v>2.9004957120754638</v>
      </c>
      <c r="V181">
        <f t="shared" si="35"/>
        <v>12</v>
      </c>
      <c r="W181" t="str">
        <f t="shared" si="36"/>
        <v/>
      </c>
      <c r="X181">
        <f t="shared" si="37"/>
        <v>2067.8828119999962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208</v>
      </c>
      <c r="B182">
        <v>75301.359375</v>
      </c>
      <c r="C182">
        <v>77615</v>
      </c>
      <c r="D182">
        <v>75821</v>
      </c>
      <c r="E182">
        <v>76070</v>
      </c>
      <c r="F182">
        <v>74725</v>
      </c>
      <c r="G182">
        <v>75208</v>
      </c>
      <c r="H182">
        <v>76597</v>
      </c>
      <c r="I182">
        <v>77615</v>
      </c>
      <c r="J182">
        <v>76421</v>
      </c>
      <c r="L182" s="1" t="str">
        <f t="shared" si="28"/>
        <v>08AUG2023:13:00:00</v>
      </c>
      <c r="M182">
        <v>13</v>
      </c>
      <c r="N182">
        <f t="shared" si="29"/>
        <v>2313.640625</v>
      </c>
      <c r="O182" t="str">
        <f t="shared" si="30"/>
        <v/>
      </c>
      <c r="P182">
        <f t="shared" si="31"/>
        <v>2313.640625</v>
      </c>
      <c r="Q182" t="str">
        <f t="shared" si="32"/>
        <v/>
      </c>
      <c r="R182">
        <f t="shared" si="33"/>
        <v>1</v>
      </c>
      <c r="S182">
        <f t="shared" si="34"/>
        <v>3.0725084436764192</v>
      </c>
      <c r="V182">
        <f t="shared" si="35"/>
        <v>13</v>
      </c>
      <c r="W182" t="str">
        <f t="shared" si="36"/>
        <v/>
      </c>
      <c r="X182">
        <f t="shared" si="37"/>
        <v>2313.640625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209</v>
      </c>
      <c r="B183">
        <v>78263.664063000004</v>
      </c>
      <c r="C183">
        <v>81241</v>
      </c>
      <c r="D183">
        <v>79742</v>
      </c>
      <c r="E183">
        <v>80068</v>
      </c>
      <c r="F183">
        <v>78098</v>
      </c>
      <c r="G183">
        <v>78733</v>
      </c>
      <c r="H183">
        <v>80460</v>
      </c>
      <c r="I183">
        <v>81241</v>
      </c>
      <c r="J183">
        <v>80141</v>
      </c>
      <c r="L183" s="1" t="str">
        <f t="shared" si="28"/>
        <v>08AUG2023:14:00:00</v>
      </c>
      <c r="M183">
        <v>14</v>
      </c>
      <c r="N183">
        <f t="shared" si="29"/>
        <v>2977.3359369999962</v>
      </c>
      <c r="O183" t="str">
        <f t="shared" si="30"/>
        <v/>
      </c>
      <c r="P183">
        <f t="shared" si="31"/>
        <v>2977.3359369999962</v>
      </c>
      <c r="Q183" t="str">
        <f t="shared" si="32"/>
        <v/>
      </c>
      <c r="R183">
        <f t="shared" si="33"/>
        <v>1</v>
      </c>
      <c r="S183">
        <f t="shared" si="34"/>
        <v>3.8042378575622608</v>
      </c>
      <c r="V183">
        <f t="shared" si="35"/>
        <v>14</v>
      </c>
      <c r="W183" t="str">
        <f t="shared" si="36"/>
        <v/>
      </c>
      <c r="X183">
        <f t="shared" si="37"/>
        <v>2977.3359369999962</v>
      </c>
      <c r="Y183" t="str">
        <f t="shared" si="38"/>
        <v/>
      </c>
      <c r="Z183">
        <f t="shared" si="39"/>
        <v>1</v>
      </c>
    </row>
    <row r="184" spans="1:26" x14ac:dyDescent="0.3">
      <c r="A184" t="s">
        <v>210</v>
      </c>
      <c r="B184">
        <v>80789.71875</v>
      </c>
      <c r="C184">
        <v>83592</v>
      </c>
      <c r="D184">
        <v>82117</v>
      </c>
      <c r="E184">
        <v>82657</v>
      </c>
      <c r="F184">
        <v>80527</v>
      </c>
      <c r="G184">
        <v>81188</v>
      </c>
      <c r="H184">
        <v>82876</v>
      </c>
      <c r="I184">
        <v>83592</v>
      </c>
      <c r="J184">
        <v>82535</v>
      </c>
      <c r="L184" s="1" t="str">
        <f t="shared" si="28"/>
        <v>08AUG2023:15:00:00</v>
      </c>
      <c r="M184">
        <v>15</v>
      </c>
      <c r="N184">
        <f t="shared" si="29"/>
        <v>2802.28125</v>
      </c>
      <c r="O184" t="str">
        <f t="shared" si="30"/>
        <v/>
      </c>
      <c r="P184">
        <f t="shared" si="31"/>
        <v>2802.28125</v>
      </c>
      <c r="Q184" t="str">
        <f t="shared" si="32"/>
        <v/>
      </c>
      <c r="R184">
        <f t="shared" si="33"/>
        <v>1</v>
      </c>
      <c r="S184">
        <f t="shared" si="34"/>
        <v>3.4686112210286661</v>
      </c>
      <c r="V184">
        <f t="shared" si="35"/>
        <v>15</v>
      </c>
      <c r="W184" t="str">
        <f t="shared" si="36"/>
        <v/>
      </c>
      <c r="X184">
        <f t="shared" si="37"/>
        <v>2802.28125</v>
      </c>
      <c r="Y184" t="str">
        <f t="shared" si="38"/>
        <v/>
      </c>
      <c r="Z184">
        <f t="shared" si="39"/>
        <v>1</v>
      </c>
    </row>
    <row r="185" spans="1:26" x14ac:dyDescent="0.3">
      <c r="A185" t="s">
        <v>211</v>
      </c>
      <c r="B185">
        <v>81849.03125</v>
      </c>
      <c r="C185">
        <v>84472</v>
      </c>
      <c r="D185">
        <v>83078</v>
      </c>
      <c r="E185">
        <v>83715</v>
      </c>
      <c r="F185">
        <v>81858</v>
      </c>
      <c r="G185">
        <v>82440</v>
      </c>
      <c r="H185">
        <v>83774</v>
      </c>
      <c r="I185">
        <v>84472</v>
      </c>
      <c r="J185">
        <v>83519</v>
      </c>
      <c r="L185" s="1" t="str">
        <f t="shared" si="28"/>
        <v>08AUG2023:16:00:00</v>
      </c>
      <c r="M185">
        <v>16</v>
      </c>
      <c r="N185">
        <f t="shared" si="29"/>
        <v>2622.96875</v>
      </c>
      <c r="O185" t="str">
        <f t="shared" si="30"/>
        <v/>
      </c>
      <c r="P185">
        <f t="shared" si="31"/>
        <v>2622.96875</v>
      </c>
      <c r="Q185" t="str">
        <f t="shared" si="32"/>
        <v/>
      </c>
      <c r="R185">
        <f t="shared" si="33"/>
        <v>1</v>
      </c>
      <c r="S185">
        <f t="shared" si="34"/>
        <v>3.2046423884827591</v>
      </c>
      <c r="V185">
        <f t="shared" si="35"/>
        <v>16</v>
      </c>
      <c r="W185" t="str">
        <f t="shared" si="36"/>
        <v/>
      </c>
      <c r="X185">
        <f t="shared" si="37"/>
        <v>2622.96875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212</v>
      </c>
      <c r="B186">
        <v>82794.34375</v>
      </c>
      <c r="C186">
        <v>84708</v>
      </c>
      <c r="D186">
        <v>83538</v>
      </c>
      <c r="E186">
        <v>84133</v>
      </c>
      <c r="F186">
        <v>82753</v>
      </c>
      <c r="G186">
        <v>83231</v>
      </c>
      <c r="H186">
        <v>84129</v>
      </c>
      <c r="I186">
        <v>84708</v>
      </c>
      <c r="J186">
        <v>83957</v>
      </c>
      <c r="L186" s="1" t="str">
        <f t="shared" si="28"/>
        <v>08AUG2023:17:00:00</v>
      </c>
      <c r="M186">
        <v>17</v>
      </c>
      <c r="N186">
        <f t="shared" si="29"/>
        <v>1913.65625</v>
      </c>
      <c r="O186" t="str">
        <f t="shared" si="30"/>
        <v/>
      </c>
      <c r="P186">
        <f t="shared" si="31"/>
        <v>1913.65625</v>
      </c>
      <c r="Q186" t="str">
        <f t="shared" si="32"/>
        <v/>
      </c>
      <c r="R186">
        <f t="shared" si="33"/>
        <v>1</v>
      </c>
      <c r="S186">
        <f t="shared" si="34"/>
        <v>2.3113369384004567</v>
      </c>
      <c r="V186">
        <f t="shared" si="35"/>
        <v>17</v>
      </c>
      <c r="W186" t="str">
        <f t="shared" si="36"/>
        <v/>
      </c>
      <c r="X186">
        <f t="shared" si="37"/>
        <v>1913.65625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213</v>
      </c>
      <c r="B187">
        <v>83095.125</v>
      </c>
      <c r="C187">
        <v>84234</v>
      </c>
      <c r="D187">
        <v>83172</v>
      </c>
      <c r="E187">
        <v>83839</v>
      </c>
      <c r="F187">
        <v>82850</v>
      </c>
      <c r="G187">
        <v>83284</v>
      </c>
      <c r="H187">
        <v>83645</v>
      </c>
      <c r="I187">
        <v>84234</v>
      </c>
      <c r="J187">
        <v>83611</v>
      </c>
      <c r="L187" s="1" t="str">
        <f t="shared" si="28"/>
        <v>08AUG2023:18:00:00</v>
      </c>
      <c r="M187">
        <v>18</v>
      </c>
      <c r="N187">
        <f t="shared" si="29"/>
        <v>1138.875</v>
      </c>
      <c r="O187" t="str">
        <f t="shared" si="30"/>
        <v/>
      </c>
      <c r="P187">
        <f t="shared" si="31"/>
        <v>1138.875</v>
      </c>
      <c r="Q187" t="str">
        <f t="shared" si="32"/>
        <v/>
      </c>
      <c r="R187">
        <f t="shared" si="33"/>
        <v>1</v>
      </c>
      <c r="S187">
        <f t="shared" si="34"/>
        <v>1.3705677679647272</v>
      </c>
      <c r="V187">
        <f t="shared" si="35"/>
        <v>18</v>
      </c>
      <c r="W187" t="str">
        <f t="shared" si="36"/>
        <v/>
      </c>
      <c r="X187">
        <f t="shared" si="37"/>
        <v>1138.875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214</v>
      </c>
      <c r="B188">
        <v>82190.695313000004</v>
      </c>
      <c r="C188">
        <v>83015</v>
      </c>
      <c r="D188">
        <v>82415</v>
      </c>
      <c r="E188">
        <v>82886</v>
      </c>
      <c r="F188">
        <v>81900</v>
      </c>
      <c r="G188">
        <v>82374</v>
      </c>
      <c r="H188">
        <v>82526</v>
      </c>
      <c r="I188">
        <v>83015</v>
      </c>
      <c r="J188">
        <v>82573</v>
      </c>
      <c r="L188" s="1" t="str">
        <f t="shared" si="28"/>
        <v>08AUG2023:19:00:00</v>
      </c>
      <c r="M188">
        <v>19</v>
      </c>
      <c r="N188">
        <f t="shared" si="29"/>
        <v>824.30468699999619</v>
      </c>
      <c r="O188" t="str">
        <f t="shared" si="30"/>
        <v/>
      </c>
      <c r="P188">
        <f t="shared" si="31"/>
        <v>824.30468699999619</v>
      </c>
      <c r="Q188" t="str">
        <f t="shared" si="32"/>
        <v/>
      </c>
      <c r="R188">
        <f t="shared" si="33"/>
        <v>1</v>
      </c>
      <c r="S188">
        <f t="shared" si="34"/>
        <v>1.002917281403771</v>
      </c>
      <c r="V188">
        <f t="shared" si="35"/>
        <v>19</v>
      </c>
      <c r="W188" t="str">
        <f t="shared" si="36"/>
        <v/>
      </c>
      <c r="X188">
        <f t="shared" si="37"/>
        <v>824.30468699999619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215</v>
      </c>
      <c r="B189">
        <v>79699.546875</v>
      </c>
      <c r="C189">
        <v>80611</v>
      </c>
      <c r="D189">
        <v>80383</v>
      </c>
      <c r="E189">
        <v>80538</v>
      </c>
      <c r="F189">
        <v>79398</v>
      </c>
      <c r="G189">
        <v>80011</v>
      </c>
      <c r="H189">
        <v>80095</v>
      </c>
      <c r="I189">
        <v>80611</v>
      </c>
      <c r="J189">
        <v>80229</v>
      </c>
      <c r="L189" s="1" t="str">
        <f t="shared" si="28"/>
        <v>08AUG2023:20:00:00</v>
      </c>
      <c r="M189">
        <v>20</v>
      </c>
      <c r="N189">
        <f t="shared" si="29"/>
        <v>911.453125</v>
      </c>
      <c r="O189" t="str">
        <f t="shared" si="30"/>
        <v/>
      </c>
      <c r="P189">
        <f t="shared" si="31"/>
        <v>911.453125</v>
      </c>
      <c r="Q189" t="str">
        <f t="shared" si="32"/>
        <v/>
      </c>
      <c r="R189">
        <f t="shared" si="33"/>
        <v>1</v>
      </c>
      <c r="S189">
        <f t="shared" si="34"/>
        <v>1.1436114265862944</v>
      </c>
      <c r="V189">
        <f t="shared" si="35"/>
        <v>20</v>
      </c>
      <c r="W189" t="str">
        <f t="shared" si="36"/>
        <v/>
      </c>
      <c r="X189">
        <f t="shared" si="37"/>
        <v>911.453125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216</v>
      </c>
      <c r="B190">
        <v>77008.742188000004</v>
      </c>
      <c r="C190">
        <v>78240</v>
      </c>
      <c r="D190">
        <v>77598</v>
      </c>
      <c r="E190">
        <v>78004</v>
      </c>
      <c r="F190">
        <v>76769</v>
      </c>
      <c r="G190">
        <v>77468</v>
      </c>
      <c r="H190">
        <v>77682</v>
      </c>
      <c r="I190">
        <v>78240</v>
      </c>
      <c r="J190">
        <v>77720</v>
      </c>
      <c r="L190" s="1" t="str">
        <f t="shared" si="28"/>
        <v>08AUG2023:21:00:00</v>
      </c>
      <c r="M190">
        <v>21</v>
      </c>
      <c r="N190">
        <f t="shared" si="29"/>
        <v>1231.2578119999962</v>
      </c>
      <c r="O190" t="str">
        <f t="shared" si="30"/>
        <v/>
      </c>
      <c r="P190">
        <f t="shared" si="31"/>
        <v>1231.2578119999962</v>
      </c>
      <c r="Q190" t="str">
        <f t="shared" si="32"/>
        <v/>
      </c>
      <c r="R190">
        <f t="shared" si="33"/>
        <v>1</v>
      </c>
      <c r="S190">
        <f t="shared" si="34"/>
        <v>1.5988545936695724</v>
      </c>
      <c r="V190">
        <f t="shared" si="35"/>
        <v>21</v>
      </c>
      <c r="W190" t="str">
        <f t="shared" si="36"/>
        <v/>
      </c>
      <c r="X190">
        <f t="shared" si="37"/>
        <v>1231.2578119999962</v>
      </c>
      <c r="Y190" t="str">
        <f t="shared" si="38"/>
        <v/>
      </c>
      <c r="Z190">
        <f t="shared" si="39"/>
        <v>1</v>
      </c>
    </row>
    <row r="191" spans="1:26" x14ac:dyDescent="0.3">
      <c r="A191" t="s">
        <v>217</v>
      </c>
      <c r="B191">
        <v>75526.898438000004</v>
      </c>
      <c r="C191">
        <v>75549</v>
      </c>
      <c r="D191">
        <v>75912</v>
      </c>
      <c r="E191">
        <v>76142</v>
      </c>
      <c r="F191">
        <v>74055</v>
      </c>
      <c r="G191">
        <v>74722</v>
      </c>
      <c r="H191">
        <v>74980</v>
      </c>
      <c r="I191">
        <v>75549</v>
      </c>
      <c r="J191">
        <v>75219</v>
      </c>
      <c r="L191" s="1" t="str">
        <f t="shared" si="28"/>
        <v>08AUG2023:22:00:00</v>
      </c>
      <c r="M191">
        <v>22</v>
      </c>
      <c r="N191">
        <f t="shared" si="29"/>
        <v>22.101561999996193</v>
      </c>
      <c r="O191" t="str">
        <f t="shared" si="30"/>
        <v/>
      </c>
      <c r="P191">
        <f t="shared" si="31"/>
        <v>22.101561999996193</v>
      </c>
      <c r="Q191" t="str">
        <f t="shared" si="32"/>
        <v/>
      </c>
      <c r="R191">
        <f t="shared" si="33"/>
        <v>1</v>
      </c>
      <c r="S191">
        <f t="shared" si="34"/>
        <v>2.9263166444123686E-2</v>
      </c>
      <c r="V191">
        <f t="shared" si="35"/>
        <v>22</v>
      </c>
      <c r="W191" t="str">
        <f t="shared" si="36"/>
        <v/>
      </c>
      <c r="X191">
        <f t="shared" si="37"/>
        <v>22.101561999996193</v>
      </c>
      <c r="Y191" t="str">
        <f t="shared" si="38"/>
        <v/>
      </c>
      <c r="Z191">
        <f t="shared" si="39"/>
        <v>1</v>
      </c>
    </row>
    <row r="192" spans="1:26" x14ac:dyDescent="0.3">
      <c r="A192" t="s">
        <v>218</v>
      </c>
      <c r="B192">
        <v>71594.890625</v>
      </c>
      <c r="C192">
        <v>71447</v>
      </c>
      <c r="D192">
        <v>71972</v>
      </c>
      <c r="E192">
        <v>72263</v>
      </c>
      <c r="F192">
        <v>69894</v>
      </c>
      <c r="G192">
        <v>70567</v>
      </c>
      <c r="H192">
        <v>71112</v>
      </c>
      <c r="I192">
        <v>71447</v>
      </c>
      <c r="J192">
        <v>71208</v>
      </c>
      <c r="L192" s="1" t="str">
        <f t="shared" si="28"/>
        <v>08AUG2023:23:00:00</v>
      </c>
      <c r="M192">
        <v>23</v>
      </c>
      <c r="N192">
        <f t="shared" si="29"/>
        <v>-147.890625</v>
      </c>
      <c r="O192">
        <f t="shared" si="30"/>
        <v>-147.890625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0.20656589277386023</v>
      </c>
      <c r="V192">
        <f t="shared" si="35"/>
        <v>23</v>
      </c>
      <c r="W192">
        <f t="shared" si="36"/>
        <v>-147.890625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219</v>
      </c>
      <c r="B193">
        <v>67715.429688000004</v>
      </c>
      <c r="C193">
        <v>67354</v>
      </c>
      <c r="D193">
        <v>67715</v>
      </c>
      <c r="E193">
        <v>67835</v>
      </c>
      <c r="F193">
        <v>65718</v>
      </c>
      <c r="G193">
        <v>66372</v>
      </c>
      <c r="H193">
        <v>67095</v>
      </c>
      <c r="I193">
        <v>67354</v>
      </c>
      <c r="J193">
        <v>67086</v>
      </c>
      <c r="L193" s="1" t="str">
        <f t="shared" si="28"/>
        <v>09AUG2023:00:00:00</v>
      </c>
      <c r="M193">
        <v>24</v>
      </c>
      <c r="N193">
        <f t="shared" si="29"/>
        <v>-361.42968800000381</v>
      </c>
      <c r="O193">
        <f t="shared" si="30"/>
        <v>-361.42968800000381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0.53374790600206956</v>
      </c>
      <c r="V193">
        <f t="shared" si="35"/>
        <v>24</v>
      </c>
      <c r="W193">
        <f t="shared" si="36"/>
        <v>-361.42968800000381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220</v>
      </c>
      <c r="B194">
        <v>63874.746094000002</v>
      </c>
      <c r="C194">
        <v>62194</v>
      </c>
      <c r="D194">
        <v>63630</v>
      </c>
      <c r="E194">
        <v>63704</v>
      </c>
      <c r="F194">
        <v>62810</v>
      </c>
      <c r="G194">
        <v>63209</v>
      </c>
      <c r="H194">
        <v>62194</v>
      </c>
      <c r="I194">
        <v>63968</v>
      </c>
      <c r="J194">
        <v>63176</v>
      </c>
      <c r="L194" s="1" t="str">
        <f t="shared" si="28"/>
        <v>09AUG2023:01:00:00</v>
      </c>
      <c r="M194">
        <v>1</v>
      </c>
      <c r="N194">
        <f t="shared" si="29"/>
        <v>-1680.7460940000019</v>
      </c>
      <c r="O194">
        <f t="shared" si="30"/>
        <v>-1680.7460940000019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2.6313154991278798</v>
      </c>
      <c r="V194">
        <f t="shared" si="35"/>
        <v>1</v>
      </c>
      <c r="W194">
        <f t="shared" si="36"/>
        <v>-1680.7460940000019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221</v>
      </c>
      <c r="B195">
        <v>60959.65625</v>
      </c>
      <c r="C195">
        <v>59270</v>
      </c>
      <c r="D195">
        <v>60481</v>
      </c>
      <c r="E195">
        <v>60515</v>
      </c>
      <c r="F195">
        <v>59771</v>
      </c>
      <c r="G195">
        <v>60230</v>
      </c>
      <c r="H195">
        <v>59270</v>
      </c>
      <c r="I195">
        <v>61089</v>
      </c>
      <c r="J195">
        <v>60204</v>
      </c>
      <c r="L195" s="1" t="str">
        <f t="shared" ref="L195:L258" si="40">A195</f>
        <v>09AUG2023:02:00:00</v>
      </c>
      <c r="M195">
        <v>2</v>
      </c>
      <c r="N195">
        <f t="shared" ref="N195:N258" si="41">C195-B195</f>
        <v>-1689.65625</v>
      </c>
      <c r="O195">
        <f t="shared" ref="O195:O258" si="42">IF(N195&lt;0,N195,"")</f>
        <v>-1689.65625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2.7717614467355203</v>
      </c>
      <c r="V195">
        <f t="shared" ref="V195:V258" si="47">M195</f>
        <v>2</v>
      </c>
      <c r="W195">
        <f t="shared" ref="W195:W258" si="48">O195</f>
        <v>-1689.65625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222</v>
      </c>
      <c r="B196">
        <v>58840.078125</v>
      </c>
      <c r="C196">
        <v>57153</v>
      </c>
      <c r="D196">
        <v>58109</v>
      </c>
      <c r="E196">
        <v>58201</v>
      </c>
      <c r="F196">
        <v>57529</v>
      </c>
      <c r="G196">
        <v>57982</v>
      </c>
      <c r="H196">
        <v>57153</v>
      </c>
      <c r="I196">
        <v>58951</v>
      </c>
      <c r="J196">
        <v>58004</v>
      </c>
      <c r="L196" s="1" t="str">
        <f t="shared" si="40"/>
        <v>09AUG2023:03:00:00</v>
      </c>
      <c r="M196">
        <v>3</v>
      </c>
      <c r="N196">
        <f t="shared" si="41"/>
        <v>-1687.078125</v>
      </c>
      <c r="O196">
        <f t="shared" si="42"/>
        <v>-1687.078125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2.8672261811345106</v>
      </c>
      <c r="V196">
        <f t="shared" si="47"/>
        <v>3</v>
      </c>
      <c r="W196">
        <f t="shared" si="48"/>
        <v>-1687.078125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223</v>
      </c>
      <c r="B197">
        <v>57383.429687999997</v>
      </c>
      <c r="C197">
        <v>55530</v>
      </c>
      <c r="D197">
        <v>56344</v>
      </c>
      <c r="E197">
        <v>56350</v>
      </c>
      <c r="F197">
        <v>56067</v>
      </c>
      <c r="G197">
        <v>56535</v>
      </c>
      <c r="H197">
        <v>55530</v>
      </c>
      <c r="I197">
        <v>57558</v>
      </c>
      <c r="J197">
        <v>56455</v>
      </c>
      <c r="L197" s="1" t="str">
        <f t="shared" si="40"/>
        <v>09AUG2023:04:00:00</v>
      </c>
      <c r="M197">
        <v>4</v>
      </c>
      <c r="N197">
        <f t="shared" si="41"/>
        <v>-1853.4296879999965</v>
      </c>
      <c r="O197">
        <f t="shared" si="42"/>
        <v>-1853.4296879999965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3.2299039950684318</v>
      </c>
      <c r="V197">
        <f t="shared" si="47"/>
        <v>4</v>
      </c>
      <c r="W197">
        <f t="shared" si="48"/>
        <v>-1853.4296879999965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224</v>
      </c>
      <c r="B198">
        <v>56728.59375</v>
      </c>
      <c r="C198">
        <v>54768</v>
      </c>
      <c r="D198">
        <v>55604</v>
      </c>
      <c r="E198">
        <v>55373</v>
      </c>
      <c r="F198">
        <v>55307</v>
      </c>
      <c r="G198">
        <v>55770</v>
      </c>
      <c r="H198">
        <v>54768</v>
      </c>
      <c r="I198">
        <v>56745</v>
      </c>
      <c r="J198">
        <v>55683</v>
      </c>
      <c r="L198" s="1" t="str">
        <f t="shared" si="40"/>
        <v>09AUG2023:05:00:00</v>
      </c>
      <c r="M198">
        <v>5</v>
      </c>
      <c r="N198">
        <f t="shared" si="41"/>
        <v>-1960.59375</v>
      </c>
      <c r="O198">
        <f t="shared" si="42"/>
        <v>-1960.59375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3.4560943968402182</v>
      </c>
      <c r="V198">
        <f t="shared" si="47"/>
        <v>5</v>
      </c>
      <c r="W198">
        <f t="shared" si="48"/>
        <v>-1960.59375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225</v>
      </c>
      <c r="B199">
        <v>57267.96875</v>
      </c>
      <c r="C199">
        <v>54859</v>
      </c>
      <c r="D199">
        <v>55890</v>
      </c>
      <c r="E199">
        <v>55719</v>
      </c>
      <c r="F199">
        <v>55502</v>
      </c>
      <c r="G199">
        <v>55932</v>
      </c>
      <c r="H199">
        <v>54859</v>
      </c>
      <c r="I199">
        <v>56817</v>
      </c>
      <c r="J199">
        <v>55824</v>
      </c>
      <c r="L199" s="1" t="str">
        <f t="shared" si="40"/>
        <v>09AUG2023:06:00:00</v>
      </c>
      <c r="M199">
        <v>6</v>
      </c>
      <c r="N199">
        <f t="shared" si="41"/>
        <v>-2408.96875</v>
      </c>
      <c r="O199">
        <f t="shared" si="42"/>
        <v>-2408.96875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4.2064854098740838</v>
      </c>
      <c r="V199">
        <f t="shared" si="47"/>
        <v>6</v>
      </c>
      <c r="W199">
        <f t="shared" si="48"/>
        <v>-2408.96875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226</v>
      </c>
      <c r="B200">
        <v>58235.511719000002</v>
      </c>
      <c r="C200">
        <v>55625</v>
      </c>
      <c r="D200">
        <v>56843</v>
      </c>
      <c r="E200">
        <v>56742</v>
      </c>
      <c r="F200">
        <v>56390</v>
      </c>
      <c r="G200">
        <v>56743</v>
      </c>
      <c r="H200">
        <v>55625</v>
      </c>
      <c r="I200">
        <v>57402</v>
      </c>
      <c r="J200">
        <v>56590</v>
      </c>
      <c r="L200" s="1" t="str">
        <f t="shared" si="40"/>
        <v>09AUG2023:07:00:00</v>
      </c>
      <c r="M200">
        <v>7</v>
      </c>
      <c r="N200">
        <f t="shared" si="41"/>
        <v>-2610.5117190000019</v>
      </c>
      <c r="O200">
        <f t="shared" si="42"/>
        <v>-2610.5117190000019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4.4826801412793156</v>
      </c>
      <c r="V200">
        <f t="shared" si="47"/>
        <v>7</v>
      </c>
      <c r="W200">
        <f t="shared" si="48"/>
        <v>-2610.5117190000019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227</v>
      </c>
      <c r="B201">
        <v>58386.484375</v>
      </c>
      <c r="C201">
        <v>56114</v>
      </c>
      <c r="D201">
        <v>57306</v>
      </c>
      <c r="E201">
        <v>57325</v>
      </c>
      <c r="F201">
        <v>56672</v>
      </c>
      <c r="G201">
        <v>56966</v>
      </c>
      <c r="H201">
        <v>56114</v>
      </c>
      <c r="I201">
        <v>57539</v>
      </c>
      <c r="J201">
        <v>56921</v>
      </c>
      <c r="L201" s="1" t="str">
        <f t="shared" si="40"/>
        <v>09AUG2023:08:00:00</v>
      </c>
      <c r="M201">
        <v>8</v>
      </c>
      <c r="N201">
        <f t="shared" si="41"/>
        <v>-2272.484375</v>
      </c>
      <c r="O201">
        <f t="shared" si="42"/>
        <v>-2272.484375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3.8921411339043308</v>
      </c>
      <c r="V201">
        <f t="shared" si="47"/>
        <v>8</v>
      </c>
      <c r="W201">
        <f t="shared" si="48"/>
        <v>-2272.484375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228</v>
      </c>
      <c r="B202">
        <v>60664.898437999997</v>
      </c>
      <c r="C202">
        <v>58920</v>
      </c>
      <c r="D202">
        <v>59737</v>
      </c>
      <c r="E202">
        <v>59679</v>
      </c>
      <c r="F202">
        <v>58992</v>
      </c>
      <c r="G202">
        <v>59274</v>
      </c>
      <c r="H202">
        <v>58920</v>
      </c>
      <c r="I202">
        <v>60026</v>
      </c>
      <c r="J202">
        <v>59458</v>
      </c>
      <c r="L202" s="1" t="str">
        <f t="shared" si="40"/>
        <v>09AUG2023:09:00:00</v>
      </c>
      <c r="M202">
        <v>9</v>
      </c>
      <c r="N202">
        <f t="shared" si="41"/>
        <v>-1744.8984379999965</v>
      </c>
      <c r="O202">
        <f t="shared" si="42"/>
        <v>-1744.8984379999965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2.8762900506349589</v>
      </c>
      <c r="V202">
        <f t="shared" si="47"/>
        <v>9</v>
      </c>
      <c r="W202">
        <f t="shared" si="48"/>
        <v>-1744.8984379999965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3">
      <c r="A203" t="s">
        <v>229</v>
      </c>
      <c r="B203">
        <v>64647.757812999997</v>
      </c>
      <c r="C203">
        <v>63273</v>
      </c>
      <c r="D203">
        <v>63229</v>
      </c>
      <c r="E203">
        <v>63077</v>
      </c>
      <c r="F203">
        <v>62826</v>
      </c>
      <c r="G203">
        <v>63039</v>
      </c>
      <c r="H203">
        <v>63273</v>
      </c>
      <c r="I203">
        <v>64163</v>
      </c>
      <c r="J203">
        <v>63463</v>
      </c>
      <c r="L203" s="1" t="str">
        <f t="shared" si="40"/>
        <v>09AUG2023:10:00:00</v>
      </c>
      <c r="M203">
        <v>10</v>
      </c>
      <c r="N203">
        <f t="shared" si="41"/>
        <v>-1374.7578129999965</v>
      </c>
      <c r="O203">
        <f t="shared" si="42"/>
        <v>-1374.7578129999965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2.126535953461246</v>
      </c>
      <c r="V203">
        <f t="shared" si="47"/>
        <v>10</v>
      </c>
      <c r="W203">
        <f t="shared" si="48"/>
        <v>-1374.7578129999965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3">
      <c r="A204" t="s">
        <v>230</v>
      </c>
      <c r="B204">
        <v>68712.679688000004</v>
      </c>
      <c r="C204">
        <v>68246</v>
      </c>
      <c r="D204">
        <v>67349</v>
      </c>
      <c r="E204">
        <v>66910</v>
      </c>
      <c r="F204">
        <v>67154</v>
      </c>
      <c r="G204">
        <v>67310</v>
      </c>
      <c r="H204">
        <v>68246</v>
      </c>
      <c r="I204">
        <v>68706</v>
      </c>
      <c r="J204">
        <v>68002</v>
      </c>
      <c r="L204" s="1" t="str">
        <f t="shared" si="40"/>
        <v>09AUG2023:11:00:00</v>
      </c>
      <c r="M204">
        <v>11</v>
      </c>
      <c r="N204">
        <f t="shared" si="41"/>
        <v>-466.67968800000381</v>
      </c>
      <c r="O204">
        <f t="shared" si="42"/>
        <v>-466.67968800000381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0.67917550315172015</v>
      </c>
      <c r="V204">
        <f t="shared" si="47"/>
        <v>11</v>
      </c>
      <c r="W204">
        <f t="shared" si="48"/>
        <v>-466.67968800000381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231</v>
      </c>
      <c r="B205">
        <v>73076.53125</v>
      </c>
      <c r="C205">
        <v>73561</v>
      </c>
      <c r="D205">
        <v>72070</v>
      </c>
      <c r="E205">
        <v>71660</v>
      </c>
      <c r="F205">
        <v>71568</v>
      </c>
      <c r="G205">
        <v>71742</v>
      </c>
      <c r="H205">
        <v>73561</v>
      </c>
      <c r="I205">
        <v>73315</v>
      </c>
      <c r="J205">
        <v>72808</v>
      </c>
      <c r="L205" s="1" t="str">
        <f t="shared" si="40"/>
        <v>09AUG2023:12:00:00</v>
      </c>
      <c r="M205">
        <v>12</v>
      </c>
      <c r="N205">
        <f t="shared" si="41"/>
        <v>484.46875</v>
      </c>
      <c r="O205" t="str">
        <f t="shared" si="42"/>
        <v/>
      </c>
      <c r="P205">
        <f t="shared" si="43"/>
        <v>484.46875</v>
      </c>
      <c r="Q205" t="str">
        <f t="shared" si="44"/>
        <v/>
      </c>
      <c r="R205">
        <f t="shared" si="45"/>
        <v>1</v>
      </c>
      <c r="S205">
        <f t="shared" si="46"/>
        <v>0.66296079153319143</v>
      </c>
      <c r="V205">
        <f t="shared" si="47"/>
        <v>12</v>
      </c>
      <c r="W205" t="str">
        <f t="shared" si="48"/>
        <v/>
      </c>
      <c r="X205">
        <f t="shared" si="49"/>
        <v>484.46875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232</v>
      </c>
      <c r="B206">
        <v>77167.867188000004</v>
      </c>
      <c r="C206">
        <v>78492</v>
      </c>
      <c r="D206">
        <v>76588</v>
      </c>
      <c r="E206">
        <v>76202</v>
      </c>
      <c r="F206">
        <v>75702</v>
      </c>
      <c r="G206">
        <v>75814</v>
      </c>
      <c r="H206">
        <v>78492</v>
      </c>
      <c r="I206">
        <v>77453</v>
      </c>
      <c r="J206">
        <v>77253</v>
      </c>
      <c r="L206" s="1" t="str">
        <f t="shared" si="40"/>
        <v>09AUG2023:13:00:00</v>
      </c>
      <c r="M206">
        <v>13</v>
      </c>
      <c r="N206">
        <f t="shared" si="41"/>
        <v>1324.1328119999962</v>
      </c>
      <c r="O206" t="str">
        <f t="shared" si="42"/>
        <v/>
      </c>
      <c r="P206">
        <f t="shared" si="43"/>
        <v>1324.1328119999962</v>
      </c>
      <c r="Q206" t="str">
        <f t="shared" si="44"/>
        <v/>
      </c>
      <c r="R206">
        <f t="shared" si="45"/>
        <v>1</v>
      </c>
      <c r="S206">
        <f t="shared" si="46"/>
        <v>1.7159121539203377</v>
      </c>
      <c r="V206">
        <f t="shared" si="47"/>
        <v>13</v>
      </c>
      <c r="W206" t="str">
        <f t="shared" si="48"/>
        <v/>
      </c>
      <c r="X206">
        <f t="shared" si="49"/>
        <v>1324.1328119999962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233</v>
      </c>
      <c r="B207">
        <v>80581.046875</v>
      </c>
      <c r="C207">
        <v>82590</v>
      </c>
      <c r="D207">
        <v>80487</v>
      </c>
      <c r="E207">
        <v>80206</v>
      </c>
      <c r="F207">
        <v>79119</v>
      </c>
      <c r="G207">
        <v>79277</v>
      </c>
      <c r="H207">
        <v>82590</v>
      </c>
      <c r="I207">
        <v>80983</v>
      </c>
      <c r="J207">
        <v>81009</v>
      </c>
      <c r="L207" s="1" t="str">
        <f t="shared" si="40"/>
        <v>09AUG2023:14:00:00</v>
      </c>
      <c r="M207">
        <v>14</v>
      </c>
      <c r="N207">
        <f t="shared" si="41"/>
        <v>2008.953125</v>
      </c>
      <c r="O207" t="str">
        <f t="shared" si="42"/>
        <v/>
      </c>
      <c r="P207">
        <f t="shared" si="43"/>
        <v>2008.953125</v>
      </c>
      <c r="Q207" t="str">
        <f t="shared" si="44"/>
        <v/>
      </c>
      <c r="R207">
        <f t="shared" si="45"/>
        <v>1</v>
      </c>
      <c r="S207">
        <f t="shared" si="46"/>
        <v>2.4930839234644777</v>
      </c>
      <c r="V207">
        <f t="shared" si="47"/>
        <v>14</v>
      </c>
      <c r="W207" t="str">
        <f t="shared" si="48"/>
        <v/>
      </c>
      <c r="X207">
        <f t="shared" si="49"/>
        <v>2008.953125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234</v>
      </c>
      <c r="B208">
        <v>82970.585938000004</v>
      </c>
      <c r="C208">
        <v>85115</v>
      </c>
      <c r="D208">
        <v>82851</v>
      </c>
      <c r="E208">
        <v>82518</v>
      </c>
      <c r="F208">
        <v>81472</v>
      </c>
      <c r="G208">
        <v>81674</v>
      </c>
      <c r="H208">
        <v>85115</v>
      </c>
      <c r="I208">
        <v>83335</v>
      </c>
      <c r="J208">
        <v>83420</v>
      </c>
      <c r="L208" s="1" t="str">
        <f t="shared" si="40"/>
        <v>09AUG2023:15:00:00</v>
      </c>
      <c r="M208">
        <v>15</v>
      </c>
      <c r="N208">
        <f t="shared" si="41"/>
        <v>2144.4140619999962</v>
      </c>
      <c r="O208" t="str">
        <f t="shared" si="42"/>
        <v/>
      </c>
      <c r="P208">
        <f t="shared" si="43"/>
        <v>2144.4140619999962</v>
      </c>
      <c r="Q208" t="str">
        <f t="shared" si="44"/>
        <v/>
      </c>
      <c r="R208">
        <f t="shared" si="45"/>
        <v>1</v>
      </c>
      <c r="S208">
        <f t="shared" si="46"/>
        <v>2.5845473281367637</v>
      </c>
      <c r="V208">
        <f t="shared" si="47"/>
        <v>15</v>
      </c>
      <c r="W208" t="str">
        <f t="shared" si="48"/>
        <v/>
      </c>
      <c r="X208">
        <f t="shared" si="49"/>
        <v>2144.4140619999962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235</v>
      </c>
      <c r="B209">
        <v>83394.273438000004</v>
      </c>
      <c r="C209">
        <v>85912</v>
      </c>
      <c r="D209">
        <v>83957</v>
      </c>
      <c r="E209">
        <v>83590</v>
      </c>
      <c r="F209">
        <v>82667</v>
      </c>
      <c r="G209">
        <v>82862</v>
      </c>
      <c r="H209">
        <v>85912</v>
      </c>
      <c r="I209">
        <v>84317</v>
      </c>
      <c r="J209">
        <v>84413</v>
      </c>
      <c r="L209" s="1" t="str">
        <f t="shared" si="40"/>
        <v>09AUG2023:16:00:00</v>
      </c>
      <c r="M209">
        <v>16</v>
      </c>
      <c r="N209">
        <f t="shared" si="41"/>
        <v>2517.7265619999962</v>
      </c>
      <c r="O209" t="str">
        <f t="shared" si="42"/>
        <v/>
      </c>
      <c r="P209">
        <f t="shared" si="43"/>
        <v>2517.7265619999962</v>
      </c>
      <c r="Q209" t="str">
        <f t="shared" si="44"/>
        <v/>
      </c>
      <c r="R209">
        <f t="shared" si="45"/>
        <v>1</v>
      </c>
      <c r="S209">
        <f t="shared" si="46"/>
        <v>3.0190640894207394</v>
      </c>
      <c r="V209">
        <f t="shared" si="47"/>
        <v>16</v>
      </c>
      <c r="W209" t="str">
        <f t="shared" si="48"/>
        <v/>
      </c>
      <c r="X209">
        <f t="shared" si="49"/>
        <v>2517.7265619999962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236</v>
      </c>
      <c r="B210">
        <v>83792.929688000004</v>
      </c>
      <c r="C210">
        <v>86021</v>
      </c>
      <c r="D210">
        <v>84426</v>
      </c>
      <c r="E210">
        <v>84209</v>
      </c>
      <c r="F210">
        <v>83421</v>
      </c>
      <c r="G210">
        <v>83599</v>
      </c>
      <c r="H210">
        <v>86021</v>
      </c>
      <c r="I210">
        <v>84749</v>
      </c>
      <c r="J210">
        <v>84818</v>
      </c>
      <c r="L210" s="1" t="str">
        <f t="shared" si="40"/>
        <v>09AUG2023:17:00:00</v>
      </c>
      <c r="M210">
        <v>17</v>
      </c>
      <c r="N210">
        <f t="shared" si="41"/>
        <v>2228.0703119999962</v>
      </c>
      <c r="O210" t="str">
        <f t="shared" si="42"/>
        <v/>
      </c>
      <c r="P210">
        <f t="shared" si="43"/>
        <v>2228.0703119999962</v>
      </c>
      <c r="Q210" t="str">
        <f t="shared" si="44"/>
        <v/>
      </c>
      <c r="R210">
        <f t="shared" si="45"/>
        <v>1</v>
      </c>
      <c r="S210">
        <f t="shared" si="46"/>
        <v>2.6590194665542031</v>
      </c>
      <c r="V210">
        <f t="shared" si="47"/>
        <v>17</v>
      </c>
      <c r="W210" t="str">
        <f t="shared" si="48"/>
        <v/>
      </c>
      <c r="X210">
        <f t="shared" si="49"/>
        <v>2228.0703119999962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237</v>
      </c>
      <c r="B211">
        <v>83960.976563000004</v>
      </c>
      <c r="C211">
        <v>85372</v>
      </c>
      <c r="D211">
        <v>84363</v>
      </c>
      <c r="E211">
        <v>84301</v>
      </c>
      <c r="F211">
        <v>83355</v>
      </c>
      <c r="G211">
        <v>83622</v>
      </c>
      <c r="H211">
        <v>85372</v>
      </c>
      <c r="I211">
        <v>84414</v>
      </c>
      <c r="J211">
        <v>84506</v>
      </c>
      <c r="L211" s="1" t="str">
        <f t="shared" si="40"/>
        <v>09AUG2023:18:00:00</v>
      </c>
      <c r="M211">
        <v>18</v>
      </c>
      <c r="N211">
        <f t="shared" si="41"/>
        <v>1411.0234369999962</v>
      </c>
      <c r="O211" t="str">
        <f t="shared" si="42"/>
        <v/>
      </c>
      <c r="P211">
        <f t="shared" si="43"/>
        <v>1411.0234369999962</v>
      </c>
      <c r="Q211" t="str">
        <f t="shared" si="44"/>
        <v/>
      </c>
      <c r="R211">
        <f t="shared" si="45"/>
        <v>1</v>
      </c>
      <c r="S211">
        <f t="shared" si="46"/>
        <v>1.6805705397450168</v>
      </c>
      <c r="V211">
        <f t="shared" si="47"/>
        <v>18</v>
      </c>
      <c r="W211" t="str">
        <f t="shared" si="48"/>
        <v/>
      </c>
      <c r="X211">
        <f t="shared" si="49"/>
        <v>1411.0234369999962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238</v>
      </c>
      <c r="B212">
        <v>83126.625</v>
      </c>
      <c r="C212">
        <v>84104</v>
      </c>
      <c r="D212">
        <v>83494</v>
      </c>
      <c r="E212">
        <v>83299</v>
      </c>
      <c r="F212">
        <v>82059</v>
      </c>
      <c r="G212">
        <v>82674</v>
      </c>
      <c r="H212">
        <v>84104</v>
      </c>
      <c r="I212">
        <v>83187</v>
      </c>
      <c r="J212">
        <v>83359</v>
      </c>
      <c r="L212" s="1" t="str">
        <f t="shared" si="40"/>
        <v>09AUG2023:19:00:00</v>
      </c>
      <c r="M212">
        <v>19</v>
      </c>
      <c r="N212">
        <f t="shared" si="41"/>
        <v>977.375</v>
      </c>
      <c r="O212" t="str">
        <f t="shared" si="42"/>
        <v/>
      </c>
      <c r="P212">
        <f t="shared" si="43"/>
        <v>977.375</v>
      </c>
      <c r="Q212" t="str">
        <f t="shared" si="44"/>
        <v/>
      </c>
      <c r="R212">
        <f t="shared" si="45"/>
        <v>1</v>
      </c>
      <c r="S212">
        <f t="shared" si="46"/>
        <v>1.1757664887754073</v>
      </c>
      <c r="V212">
        <f t="shared" si="47"/>
        <v>19</v>
      </c>
      <c r="W212" t="str">
        <f t="shared" si="48"/>
        <v/>
      </c>
      <c r="X212">
        <f t="shared" si="49"/>
        <v>977.375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239</v>
      </c>
      <c r="B213">
        <v>80641.421875</v>
      </c>
      <c r="C213">
        <v>81412</v>
      </c>
      <c r="D213">
        <v>81345</v>
      </c>
      <c r="E213">
        <v>80993</v>
      </c>
      <c r="F213">
        <v>79542</v>
      </c>
      <c r="G213">
        <v>80211</v>
      </c>
      <c r="H213">
        <v>81412</v>
      </c>
      <c r="I213">
        <v>80757</v>
      </c>
      <c r="J213">
        <v>80895</v>
      </c>
      <c r="L213" s="1" t="str">
        <f t="shared" si="40"/>
        <v>09AUG2023:20:00:00</v>
      </c>
      <c r="M213">
        <v>20</v>
      </c>
      <c r="N213">
        <f t="shared" si="41"/>
        <v>770.578125</v>
      </c>
      <c r="O213" t="str">
        <f t="shared" si="42"/>
        <v/>
      </c>
      <c r="P213">
        <f t="shared" si="43"/>
        <v>770.578125</v>
      </c>
      <c r="Q213" t="str">
        <f t="shared" si="44"/>
        <v/>
      </c>
      <c r="R213">
        <f t="shared" si="45"/>
        <v>1</v>
      </c>
      <c r="S213">
        <f t="shared" si="46"/>
        <v>0.95556118317761241</v>
      </c>
      <c r="V213">
        <f t="shared" si="47"/>
        <v>20</v>
      </c>
      <c r="W213" t="str">
        <f t="shared" si="48"/>
        <v/>
      </c>
      <c r="X213">
        <f t="shared" si="49"/>
        <v>770.578125</v>
      </c>
      <c r="Y213" t="str">
        <f t="shared" si="50"/>
        <v/>
      </c>
      <c r="Z213">
        <f t="shared" si="51"/>
        <v>1</v>
      </c>
    </row>
    <row r="214" spans="1:26" x14ac:dyDescent="0.3">
      <c r="A214" t="s">
        <v>240</v>
      </c>
      <c r="B214">
        <v>78089.453125</v>
      </c>
      <c r="C214">
        <v>78744</v>
      </c>
      <c r="D214">
        <v>78745</v>
      </c>
      <c r="E214">
        <v>78564</v>
      </c>
      <c r="F214">
        <v>77071</v>
      </c>
      <c r="G214">
        <v>77673</v>
      </c>
      <c r="H214">
        <v>78744</v>
      </c>
      <c r="I214">
        <v>78462</v>
      </c>
      <c r="J214">
        <v>78385</v>
      </c>
      <c r="L214" s="1" t="str">
        <f t="shared" si="40"/>
        <v>09AUG2023:21:00:00</v>
      </c>
      <c r="M214">
        <v>21</v>
      </c>
      <c r="N214">
        <f t="shared" si="41"/>
        <v>654.546875</v>
      </c>
      <c r="O214" t="str">
        <f t="shared" si="42"/>
        <v/>
      </c>
      <c r="P214">
        <f t="shared" si="43"/>
        <v>654.546875</v>
      </c>
      <c r="Q214" t="str">
        <f t="shared" si="44"/>
        <v/>
      </c>
      <c r="R214">
        <f t="shared" si="45"/>
        <v>1</v>
      </c>
      <c r="S214">
        <f t="shared" si="46"/>
        <v>0.83820138162864111</v>
      </c>
      <c r="V214">
        <f t="shared" si="47"/>
        <v>21</v>
      </c>
      <c r="W214" t="str">
        <f t="shared" si="48"/>
        <v/>
      </c>
      <c r="X214">
        <f t="shared" si="49"/>
        <v>654.546875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241</v>
      </c>
      <c r="B215">
        <v>75833.390625</v>
      </c>
      <c r="C215">
        <v>76053</v>
      </c>
      <c r="D215">
        <v>76811</v>
      </c>
      <c r="E215">
        <v>76509</v>
      </c>
      <c r="F215">
        <v>74447</v>
      </c>
      <c r="G215">
        <v>74998</v>
      </c>
      <c r="H215">
        <v>76053</v>
      </c>
      <c r="I215">
        <v>75839</v>
      </c>
      <c r="J215">
        <v>75874</v>
      </c>
      <c r="L215" s="1" t="str">
        <f t="shared" si="40"/>
        <v>09AUG2023:22:00:00</v>
      </c>
      <c r="M215">
        <v>22</v>
      </c>
      <c r="N215">
        <f t="shared" si="41"/>
        <v>219.609375</v>
      </c>
      <c r="O215" t="str">
        <f t="shared" si="42"/>
        <v/>
      </c>
      <c r="P215">
        <f t="shared" si="43"/>
        <v>219.609375</v>
      </c>
      <c r="Q215" t="str">
        <f t="shared" si="44"/>
        <v/>
      </c>
      <c r="R215">
        <f t="shared" si="45"/>
        <v>1</v>
      </c>
      <c r="S215">
        <f t="shared" si="46"/>
        <v>0.28959456143268025</v>
      </c>
      <c r="V215">
        <f t="shared" si="47"/>
        <v>22</v>
      </c>
      <c r="W215" t="str">
        <f t="shared" si="48"/>
        <v/>
      </c>
      <c r="X215">
        <f t="shared" si="49"/>
        <v>219.609375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242</v>
      </c>
      <c r="B216">
        <v>71506.664063000004</v>
      </c>
      <c r="C216">
        <v>72035</v>
      </c>
      <c r="D216">
        <v>72636</v>
      </c>
      <c r="E216">
        <v>72342</v>
      </c>
      <c r="F216">
        <v>70276</v>
      </c>
      <c r="G216">
        <v>70893</v>
      </c>
      <c r="H216">
        <v>72035</v>
      </c>
      <c r="I216">
        <v>71911</v>
      </c>
      <c r="J216">
        <v>71828</v>
      </c>
      <c r="L216" s="1" t="str">
        <f t="shared" si="40"/>
        <v>09AUG2023:23:00:00</v>
      </c>
      <c r="M216">
        <v>23</v>
      </c>
      <c r="N216">
        <f t="shared" si="41"/>
        <v>528.33593699999619</v>
      </c>
      <c r="O216" t="str">
        <f t="shared" si="42"/>
        <v/>
      </c>
      <c r="P216">
        <f t="shared" si="43"/>
        <v>528.33593699999619</v>
      </c>
      <c r="Q216" t="str">
        <f t="shared" si="44"/>
        <v/>
      </c>
      <c r="R216">
        <f t="shared" si="45"/>
        <v>1</v>
      </c>
      <c r="S216">
        <f t="shared" si="46"/>
        <v>0.73886251571533634</v>
      </c>
      <c r="V216">
        <f t="shared" si="47"/>
        <v>23</v>
      </c>
      <c r="W216" t="str">
        <f t="shared" si="48"/>
        <v/>
      </c>
      <c r="X216">
        <f t="shared" si="49"/>
        <v>528.33593699999619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243</v>
      </c>
      <c r="B217">
        <v>67437.546875</v>
      </c>
      <c r="C217">
        <v>67858</v>
      </c>
      <c r="D217">
        <v>68088</v>
      </c>
      <c r="E217">
        <v>67658</v>
      </c>
      <c r="F217">
        <v>66039</v>
      </c>
      <c r="G217">
        <v>66654</v>
      </c>
      <c r="H217">
        <v>67858</v>
      </c>
      <c r="I217">
        <v>67877</v>
      </c>
      <c r="J217">
        <v>67607</v>
      </c>
      <c r="L217" s="1" t="str">
        <f t="shared" si="40"/>
        <v>10AUG2023:00:00:00</v>
      </c>
      <c r="M217">
        <v>24</v>
      </c>
      <c r="N217">
        <f t="shared" si="41"/>
        <v>420.453125</v>
      </c>
      <c r="O217" t="str">
        <f t="shared" si="42"/>
        <v/>
      </c>
      <c r="P217">
        <f t="shared" si="43"/>
        <v>420.453125</v>
      </c>
      <c r="Q217" t="str">
        <f t="shared" si="44"/>
        <v/>
      </c>
      <c r="R217">
        <f t="shared" si="45"/>
        <v>1</v>
      </c>
      <c r="S217">
        <f t="shared" si="46"/>
        <v>0.62347037293532925</v>
      </c>
      <c r="V217">
        <f t="shared" si="47"/>
        <v>24</v>
      </c>
      <c r="W217" t="str">
        <f t="shared" si="48"/>
        <v/>
      </c>
      <c r="X217">
        <f t="shared" si="49"/>
        <v>420.453125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244</v>
      </c>
      <c r="B218">
        <v>63909.441405999998</v>
      </c>
      <c r="C218">
        <v>65104</v>
      </c>
      <c r="D218">
        <v>64265</v>
      </c>
      <c r="E218">
        <v>64124</v>
      </c>
      <c r="F218">
        <v>63141</v>
      </c>
      <c r="G218">
        <v>63798</v>
      </c>
      <c r="H218">
        <v>64352</v>
      </c>
      <c r="I218">
        <v>65104</v>
      </c>
      <c r="J218">
        <v>64383</v>
      </c>
      <c r="L218" s="1" t="str">
        <f t="shared" si="40"/>
        <v>10AUG2023:01:00:00</v>
      </c>
      <c r="M218">
        <v>1</v>
      </c>
      <c r="N218">
        <f t="shared" si="41"/>
        <v>1194.5585940000019</v>
      </c>
      <c r="O218" t="str">
        <f t="shared" si="42"/>
        <v/>
      </c>
      <c r="P218">
        <f t="shared" si="43"/>
        <v>1194.5585940000019</v>
      </c>
      <c r="Q218" t="str">
        <f t="shared" si="44"/>
        <v/>
      </c>
      <c r="R218">
        <f t="shared" si="45"/>
        <v>1</v>
      </c>
      <c r="S218">
        <f t="shared" si="46"/>
        <v>1.8691425988396344</v>
      </c>
      <c r="V218">
        <f t="shared" si="47"/>
        <v>1</v>
      </c>
      <c r="W218" t="str">
        <f t="shared" si="48"/>
        <v/>
      </c>
      <c r="X218">
        <f t="shared" si="49"/>
        <v>1194.5585940000019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245</v>
      </c>
      <c r="B219">
        <v>61241.398437999997</v>
      </c>
      <c r="C219">
        <v>62107</v>
      </c>
      <c r="D219">
        <v>60787</v>
      </c>
      <c r="E219">
        <v>60793</v>
      </c>
      <c r="F219">
        <v>60052</v>
      </c>
      <c r="G219">
        <v>60705</v>
      </c>
      <c r="H219">
        <v>61234</v>
      </c>
      <c r="I219">
        <v>62107</v>
      </c>
      <c r="J219">
        <v>61236</v>
      </c>
      <c r="L219" s="1" t="str">
        <f t="shared" si="40"/>
        <v>10AUG2023:02:00:00</v>
      </c>
      <c r="M219">
        <v>2</v>
      </c>
      <c r="N219">
        <f t="shared" si="41"/>
        <v>865.60156200000347</v>
      </c>
      <c r="O219" t="str">
        <f t="shared" si="42"/>
        <v/>
      </c>
      <c r="P219">
        <f t="shared" si="43"/>
        <v>865.60156200000347</v>
      </c>
      <c r="Q219" t="str">
        <f t="shared" si="44"/>
        <v/>
      </c>
      <c r="R219">
        <f t="shared" si="45"/>
        <v>1</v>
      </c>
      <c r="S219">
        <f t="shared" si="46"/>
        <v>1.4134255325281759</v>
      </c>
      <c r="V219">
        <f t="shared" si="47"/>
        <v>2</v>
      </c>
      <c r="W219" t="str">
        <f t="shared" si="48"/>
        <v/>
      </c>
      <c r="X219">
        <f t="shared" si="49"/>
        <v>865.60156200000347</v>
      </c>
      <c r="Y219" t="str">
        <f t="shared" si="50"/>
        <v/>
      </c>
      <c r="Z219">
        <f t="shared" si="51"/>
        <v>1</v>
      </c>
    </row>
    <row r="220" spans="1:26" x14ac:dyDescent="0.3">
      <c r="A220" t="s">
        <v>246</v>
      </c>
      <c r="B220">
        <v>59198.113280999998</v>
      </c>
      <c r="C220">
        <v>59746</v>
      </c>
      <c r="D220">
        <v>58385</v>
      </c>
      <c r="E220">
        <v>58528</v>
      </c>
      <c r="F220">
        <v>57709</v>
      </c>
      <c r="G220">
        <v>58313</v>
      </c>
      <c r="H220">
        <v>58804</v>
      </c>
      <c r="I220">
        <v>59746</v>
      </c>
      <c r="J220">
        <v>58844</v>
      </c>
      <c r="L220" s="1" t="str">
        <f t="shared" si="40"/>
        <v>10AUG2023:03:00:00</v>
      </c>
      <c r="M220">
        <v>3</v>
      </c>
      <c r="N220">
        <f t="shared" si="41"/>
        <v>547.8867190000019</v>
      </c>
      <c r="O220" t="str">
        <f t="shared" si="42"/>
        <v/>
      </c>
      <c r="P220">
        <f t="shared" si="43"/>
        <v>547.8867190000019</v>
      </c>
      <c r="Q220" t="str">
        <f t="shared" si="44"/>
        <v/>
      </c>
      <c r="R220">
        <f t="shared" si="45"/>
        <v>1</v>
      </c>
      <c r="S220">
        <f t="shared" si="46"/>
        <v>0.92551381899505492</v>
      </c>
      <c r="V220">
        <f t="shared" si="47"/>
        <v>3</v>
      </c>
      <c r="W220" t="str">
        <f t="shared" si="48"/>
        <v/>
      </c>
      <c r="X220">
        <f t="shared" si="49"/>
        <v>547.8867190000019</v>
      </c>
      <c r="Y220" t="str">
        <f t="shared" si="50"/>
        <v/>
      </c>
      <c r="Z220">
        <f t="shared" si="51"/>
        <v>1</v>
      </c>
    </row>
    <row r="221" spans="1:26" x14ac:dyDescent="0.3">
      <c r="A221" t="s">
        <v>247</v>
      </c>
      <c r="B221">
        <v>57684.109375</v>
      </c>
      <c r="C221">
        <v>58055</v>
      </c>
      <c r="D221">
        <v>56774</v>
      </c>
      <c r="E221">
        <v>56820</v>
      </c>
      <c r="F221">
        <v>56182</v>
      </c>
      <c r="G221">
        <v>56755</v>
      </c>
      <c r="H221">
        <v>57005</v>
      </c>
      <c r="I221">
        <v>58055</v>
      </c>
      <c r="J221">
        <v>57167</v>
      </c>
      <c r="L221" s="1" t="str">
        <f t="shared" si="40"/>
        <v>10AUG2023:04:00:00</v>
      </c>
      <c r="M221">
        <v>4</v>
      </c>
      <c r="N221">
        <f t="shared" si="41"/>
        <v>370.890625</v>
      </c>
      <c r="O221" t="str">
        <f t="shared" si="42"/>
        <v/>
      </c>
      <c r="P221">
        <f t="shared" si="43"/>
        <v>370.890625</v>
      </c>
      <c r="Q221" t="str">
        <f t="shared" si="44"/>
        <v/>
      </c>
      <c r="R221">
        <f t="shared" si="45"/>
        <v>1</v>
      </c>
      <c r="S221">
        <f t="shared" si="46"/>
        <v>0.64296845182937346</v>
      </c>
      <c r="V221">
        <f t="shared" si="47"/>
        <v>4</v>
      </c>
      <c r="W221" t="str">
        <f t="shared" si="48"/>
        <v/>
      </c>
      <c r="X221">
        <f t="shared" si="49"/>
        <v>370.890625</v>
      </c>
      <c r="Y221" t="str">
        <f t="shared" si="50"/>
        <v/>
      </c>
      <c r="Z221">
        <f t="shared" si="51"/>
        <v>1</v>
      </c>
    </row>
    <row r="222" spans="1:26" x14ac:dyDescent="0.3">
      <c r="A222" t="s">
        <v>248</v>
      </c>
      <c r="B222">
        <v>56964.042969000002</v>
      </c>
      <c r="C222">
        <v>57194</v>
      </c>
      <c r="D222">
        <v>56157</v>
      </c>
      <c r="E222">
        <v>56192</v>
      </c>
      <c r="F222">
        <v>55410</v>
      </c>
      <c r="G222">
        <v>55927</v>
      </c>
      <c r="H222">
        <v>56125</v>
      </c>
      <c r="I222">
        <v>57194</v>
      </c>
      <c r="J222">
        <v>56361</v>
      </c>
      <c r="L222" s="1" t="str">
        <f t="shared" si="40"/>
        <v>10AUG2023:05:00:00</v>
      </c>
      <c r="M222">
        <v>5</v>
      </c>
      <c r="N222">
        <f t="shared" si="41"/>
        <v>229.9570309999981</v>
      </c>
      <c r="O222" t="str">
        <f t="shared" si="42"/>
        <v/>
      </c>
      <c r="P222">
        <f t="shared" si="43"/>
        <v>229.9570309999981</v>
      </c>
      <c r="Q222" t="str">
        <f t="shared" si="44"/>
        <v/>
      </c>
      <c r="R222">
        <f t="shared" si="45"/>
        <v>1</v>
      </c>
      <c r="S222">
        <f t="shared" si="46"/>
        <v>0.40368804427231642</v>
      </c>
      <c r="V222">
        <f t="shared" si="47"/>
        <v>5</v>
      </c>
      <c r="W222" t="str">
        <f t="shared" si="48"/>
        <v/>
      </c>
      <c r="X222">
        <f t="shared" si="49"/>
        <v>229.9570309999981</v>
      </c>
      <c r="Y222" t="str">
        <f t="shared" si="50"/>
        <v/>
      </c>
      <c r="Z222">
        <f t="shared" si="51"/>
        <v>1</v>
      </c>
    </row>
    <row r="223" spans="1:26" x14ac:dyDescent="0.3">
      <c r="A223" t="s">
        <v>249</v>
      </c>
      <c r="B223">
        <v>57129.222655999998</v>
      </c>
      <c r="C223">
        <v>57149</v>
      </c>
      <c r="D223">
        <v>56391</v>
      </c>
      <c r="E223">
        <v>56492</v>
      </c>
      <c r="F223">
        <v>55564</v>
      </c>
      <c r="G223">
        <v>55990</v>
      </c>
      <c r="H223">
        <v>56122</v>
      </c>
      <c r="I223">
        <v>57149</v>
      </c>
      <c r="J223">
        <v>56415</v>
      </c>
      <c r="L223" s="1" t="str">
        <f t="shared" si="40"/>
        <v>10AUG2023:06:00:00</v>
      </c>
      <c r="M223">
        <v>6</v>
      </c>
      <c r="N223">
        <f t="shared" si="41"/>
        <v>19.777344000001904</v>
      </c>
      <c r="O223" t="str">
        <f t="shared" si="42"/>
        <v/>
      </c>
      <c r="P223">
        <f t="shared" si="43"/>
        <v>19.777344000001904</v>
      </c>
      <c r="Q223" t="str">
        <f t="shared" si="44"/>
        <v/>
      </c>
      <c r="R223">
        <f t="shared" si="45"/>
        <v>1</v>
      </c>
      <c r="S223">
        <f t="shared" si="46"/>
        <v>3.4618612122713326E-2</v>
      </c>
      <c r="V223">
        <f t="shared" si="47"/>
        <v>6</v>
      </c>
      <c r="W223" t="str">
        <f t="shared" si="48"/>
        <v/>
      </c>
      <c r="X223">
        <f t="shared" si="49"/>
        <v>19.777344000001904</v>
      </c>
      <c r="Y223" t="str">
        <f t="shared" si="50"/>
        <v/>
      </c>
      <c r="Z223">
        <f t="shared" si="51"/>
        <v>1</v>
      </c>
    </row>
    <row r="224" spans="1:26" x14ac:dyDescent="0.3">
      <c r="A224" t="s">
        <v>250</v>
      </c>
      <c r="B224">
        <v>58098.066405999998</v>
      </c>
      <c r="C224">
        <v>57707</v>
      </c>
      <c r="D224">
        <v>57253</v>
      </c>
      <c r="E224">
        <v>57328</v>
      </c>
      <c r="F224">
        <v>56427</v>
      </c>
      <c r="G224">
        <v>56770</v>
      </c>
      <c r="H224">
        <v>56798</v>
      </c>
      <c r="I224">
        <v>57707</v>
      </c>
      <c r="J224">
        <v>57122</v>
      </c>
      <c r="L224" s="1" t="str">
        <f t="shared" si="40"/>
        <v>10AUG2023:07:00:00</v>
      </c>
      <c r="M224">
        <v>7</v>
      </c>
      <c r="N224">
        <f t="shared" si="41"/>
        <v>-391.0664059999981</v>
      </c>
      <c r="O224">
        <f t="shared" si="42"/>
        <v>-391.0664059999981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0.67311432237202862</v>
      </c>
      <c r="V224">
        <f t="shared" si="47"/>
        <v>7</v>
      </c>
      <c r="W224">
        <f t="shared" si="48"/>
        <v>-391.0664059999981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251</v>
      </c>
      <c r="B225">
        <v>58198.859375</v>
      </c>
      <c r="C225">
        <v>57923</v>
      </c>
      <c r="D225">
        <v>57912</v>
      </c>
      <c r="E225">
        <v>58154</v>
      </c>
      <c r="F225">
        <v>56718</v>
      </c>
      <c r="G225">
        <v>57058</v>
      </c>
      <c r="H225">
        <v>57229</v>
      </c>
      <c r="I225">
        <v>57923</v>
      </c>
      <c r="J225">
        <v>57505</v>
      </c>
      <c r="L225" s="1" t="str">
        <f t="shared" si="40"/>
        <v>10AUG2023:08:00:00</v>
      </c>
      <c r="M225">
        <v>8</v>
      </c>
      <c r="N225">
        <f t="shared" si="41"/>
        <v>-275.859375</v>
      </c>
      <c r="O225">
        <f t="shared" si="42"/>
        <v>-275.859375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0.47399446993027949</v>
      </c>
      <c r="V225">
        <f t="shared" si="47"/>
        <v>8</v>
      </c>
      <c r="W225">
        <f t="shared" si="48"/>
        <v>-275.859375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252</v>
      </c>
      <c r="B226">
        <v>60642.609375</v>
      </c>
      <c r="C226">
        <v>60570</v>
      </c>
      <c r="D226">
        <v>60382</v>
      </c>
      <c r="E226">
        <v>60269</v>
      </c>
      <c r="F226">
        <v>59175</v>
      </c>
      <c r="G226">
        <v>59576</v>
      </c>
      <c r="H226">
        <v>60039</v>
      </c>
      <c r="I226">
        <v>60570</v>
      </c>
      <c r="J226">
        <v>60134</v>
      </c>
      <c r="L226" s="1" t="str">
        <f t="shared" si="40"/>
        <v>10AUG2023:09:00:00</v>
      </c>
      <c r="M226">
        <v>9</v>
      </c>
      <c r="N226">
        <f t="shared" si="41"/>
        <v>-72.609375</v>
      </c>
      <c r="O226">
        <f t="shared" si="42"/>
        <v>-72.609375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0.11973326304447135</v>
      </c>
      <c r="V226">
        <f t="shared" si="47"/>
        <v>9</v>
      </c>
      <c r="W226">
        <f t="shared" si="48"/>
        <v>-72.609375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3">
      <c r="A227" t="s">
        <v>253</v>
      </c>
      <c r="B227">
        <v>64317.730469000002</v>
      </c>
      <c r="C227">
        <v>64941</v>
      </c>
      <c r="D227">
        <v>63902</v>
      </c>
      <c r="E227">
        <v>63803</v>
      </c>
      <c r="F227">
        <v>63258</v>
      </c>
      <c r="G227">
        <v>63710</v>
      </c>
      <c r="H227">
        <v>64691</v>
      </c>
      <c r="I227">
        <v>64941</v>
      </c>
      <c r="J227">
        <v>64367</v>
      </c>
      <c r="L227" s="1" t="str">
        <f t="shared" si="40"/>
        <v>10AUG2023:10:00:00</v>
      </c>
      <c r="M227">
        <v>10</v>
      </c>
      <c r="N227">
        <f t="shared" si="41"/>
        <v>623.2695309999981</v>
      </c>
      <c r="O227" t="str">
        <f t="shared" si="42"/>
        <v/>
      </c>
      <c r="P227">
        <f t="shared" si="43"/>
        <v>623.2695309999981</v>
      </c>
      <c r="Q227" t="str">
        <f t="shared" si="44"/>
        <v/>
      </c>
      <c r="R227">
        <f t="shared" si="45"/>
        <v>1</v>
      </c>
      <c r="S227">
        <f t="shared" si="46"/>
        <v>0.9690477671633686</v>
      </c>
      <c r="V227">
        <f t="shared" si="47"/>
        <v>10</v>
      </c>
      <c r="W227" t="str">
        <f t="shared" si="48"/>
        <v/>
      </c>
      <c r="X227">
        <f t="shared" si="49"/>
        <v>623.2695309999981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254</v>
      </c>
      <c r="B228">
        <v>68778.734375</v>
      </c>
      <c r="C228">
        <v>69683</v>
      </c>
      <c r="D228">
        <v>68022</v>
      </c>
      <c r="E228">
        <v>67825</v>
      </c>
      <c r="F228">
        <v>67922</v>
      </c>
      <c r="G228">
        <v>68332</v>
      </c>
      <c r="H228">
        <v>69841</v>
      </c>
      <c r="I228">
        <v>69683</v>
      </c>
      <c r="J228">
        <v>69087</v>
      </c>
      <c r="L228" s="1" t="str">
        <f t="shared" si="40"/>
        <v>10AUG2023:11:00:00</v>
      </c>
      <c r="M228">
        <v>11</v>
      </c>
      <c r="N228">
        <f t="shared" si="41"/>
        <v>904.265625</v>
      </c>
      <c r="O228" t="str">
        <f t="shared" si="42"/>
        <v/>
      </c>
      <c r="P228">
        <f t="shared" si="43"/>
        <v>904.265625</v>
      </c>
      <c r="Q228" t="str">
        <f t="shared" si="44"/>
        <v/>
      </c>
      <c r="R228">
        <f t="shared" si="45"/>
        <v>1</v>
      </c>
      <c r="S228">
        <f t="shared" si="46"/>
        <v>1.3147459504993253</v>
      </c>
      <c r="V228">
        <f t="shared" si="47"/>
        <v>11</v>
      </c>
      <c r="W228" t="str">
        <f t="shared" si="48"/>
        <v/>
      </c>
      <c r="X228">
        <f t="shared" si="49"/>
        <v>904.265625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255</v>
      </c>
      <c r="B229">
        <v>73544.203125</v>
      </c>
      <c r="C229">
        <v>74552</v>
      </c>
      <c r="D229">
        <v>72633</v>
      </c>
      <c r="E229">
        <v>72529</v>
      </c>
      <c r="F229">
        <v>72544</v>
      </c>
      <c r="G229">
        <v>73053</v>
      </c>
      <c r="H229">
        <v>75241</v>
      </c>
      <c r="I229">
        <v>74552</v>
      </c>
      <c r="J229">
        <v>74024</v>
      </c>
      <c r="L229" s="1" t="str">
        <f t="shared" si="40"/>
        <v>10AUG2023:12:00:00</v>
      </c>
      <c r="M229">
        <v>12</v>
      </c>
      <c r="N229">
        <f t="shared" si="41"/>
        <v>1007.796875</v>
      </c>
      <c r="O229" t="str">
        <f t="shared" si="42"/>
        <v/>
      </c>
      <c r="P229">
        <f t="shared" si="43"/>
        <v>1007.796875</v>
      </c>
      <c r="Q229" t="str">
        <f t="shared" si="44"/>
        <v/>
      </c>
      <c r="R229">
        <f t="shared" si="45"/>
        <v>1</v>
      </c>
      <c r="S229">
        <f t="shared" si="46"/>
        <v>1.3703280913753189</v>
      </c>
      <c r="V229">
        <f t="shared" si="47"/>
        <v>12</v>
      </c>
      <c r="W229" t="str">
        <f t="shared" si="48"/>
        <v/>
      </c>
      <c r="X229">
        <f t="shared" si="49"/>
        <v>1007.796875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256</v>
      </c>
      <c r="B230">
        <v>77856.703125</v>
      </c>
      <c r="C230">
        <v>79078</v>
      </c>
      <c r="D230">
        <v>76936</v>
      </c>
      <c r="E230">
        <v>76847</v>
      </c>
      <c r="F230">
        <v>76779</v>
      </c>
      <c r="G230">
        <v>77402</v>
      </c>
      <c r="H230">
        <v>80149</v>
      </c>
      <c r="I230">
        <v>79078</v>
      </c>
      <c r="J230">
        <v>78573</v>
      </c>
      <c r="L230" s="1" t="str">
        <f t="shared" si="40"/>
        <v>10AUG2023:13:00:00</v>
      </c>
      <c r="M230">
        <v>13</v>
      </c>
      <c r="N230">
        <f t="shared" si="41"/>
        <v>1221.296875</v>
      </c>
      <c r="O230" t="str">
        <f t="shared" si="42"/>
        <v/>
      </c>
      <c r="P230">
        <f t="shared" si="43"/>
        <v>1221.296875</v>
      </c>
      <c r="Q230" t="str">
        <f t="shared" si="44"/>
        <v/>
      </c>
      <c r="R230">
        <f t="shared" si="45"/>
        <v>1</v>
      </c>
      <c r="S230">
        <f t="shared" si="46"/>
        <v>1.5686470476911809</v>
      </c>
      <c r="V230">
        <f t="shared" si="47"/>
        <v>13</v>
      </c>
      <c r="W230" t="str">
        <f t="shared" si="48"/>
        <v/>
      </c>
      <c r="X230">
        <f t="shared" si="49"/>
        <v>1221.296875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257</v>
      </c>
      <c r="B231">
        <v>81351.273438000004</v>
      </c>
      <c r="C231">
        <v>82884</v>
      </c>
      <c r="D231">
        <v>80816</v>
      </c>
      <c r="E231">
        <v>80790</v>
      </c>
      <c r="F231">
        <v>80329</v>
      </c>
      <c r="G231">
        <v>81027</v>
      </c>
      <c r="H231">
        <v>84084</v>
      </c>
      <c r="I231">
        <v>82884</v>
      </c>
      <c r="J231">
        <v>82389</v>
      </c>
      <c r="L231" s="1" t="str">
        <f t="shared" si="40"/>
        <v>10AUG2023:14:00:00</v>
      </c>
      <c r="M231">
        <v>14</v>
      </c>
      <c r="N231">
        <f t="shared" si="41"/>
        <v>1532.7265619999962</v>
      </c>
      <c r="O231" t="str">
        <f t="shared" si="42"/>
        <v/>
      </c>
      <c r="P231">
        <f t="shared" si="43"/>
        <v>1532.7265619999962</v>
      </c>
      <c r="Q231" t="str">
        <f t="shared" si="44"/>
        <v/>
      </c>
      <c r="R231">
        <f t="shared" si="45"/>
        <v>1</v>
      </c>
      <c r="S231">
        <f t="shared" si="46"/>
        <v>1.8840842893112524</v>
      </c>
      <c r="V231">
        <f t="shared" si="47"/>
        <v>14</v>
      </c>
      <c r="W231" t="str">
        <f t="shared" si="48"/>
        <v/>
      </c>
      <c r="X231">
        <f t="shared" si="49"/>
        <v>1532.7265619999962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258</v>
      </c>
      <c r="B232">
        <v>83262.03125</v>
      </c>
      <c r="C232">
        <v>85343</v>
      </c>
      <c r="D232">
        <v>83266</v>
      </c>
      <c r="E232">
        <v>83312</v>
      </c>
      <c r="F232">
        <v>82773</v>
      </c>
      <c r="G232">
        <v>83467</v>
      </c>
      <c r="H232">
        <v>86367</v>
      </c>
      <c r="I232">
        <v>85343</v>
      </c>
      <c r="J232">
        <v>84790</v>
      </c>
      <c r="L232" s="1" t="str">
        <f t="shared" si="40"/>
        <v>10AUG2023:15:00:00</v>
      </c>
      <c r="M232">
        <v>15</v>
      </c>
      <c r="N232">
        <f t="shared" si="41"/>
        <v>2080.96875</v>
      </c>
      <c r="O232" t="str">
        <f t="shared" si="42"/>
        <v/>
      </c>
      <c r="P232">
        <f t="shared" si="43"/>
        <v>2080.96875</v>
      </c>
      <c r="Q232" t="str">
        <f t="shared" si="44"/>
        <v/>
      </c>
      <c r="R232">
        <f t="shared" si="45"/>
        <v>1</v>
      </c>
      <c r="S232">
        <f t="shared" si="46"/>
        <v>2.499300964387654</v>
      </c>
      <c r="V232">
        <f t="shared" si="47"/>
        <v>15</v>
      </c>
      <c r="W232" t="str">
        <f t="shared" si="48"/>
        <v/>
      </c>
      <c r="X232">
        <f t="shared" si="49"/>
        <v>2080.96875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259</v>
      </c>
      <c r="B233">
        <v>84514.640625</v>
      </c>
      <c r="C233">
        <v>86292</v>
      </c>
      <c r="D233">
        <v>84424</v>
      </c>
      <c r="E233">
        <v>84467</v>
      </c>
      <c r="F233">
        <v>83919</v>
      </c>
      <c r="G233">
        <v>84572</v>
      </c>
      <c r="H233">
        <v>86897</v>
      </c>
      <c r="I233">
        <v>86292</v>
      </c>
      <c r="J233">
        <v>85691</v>
      </c>
      <c r="L233" s="1" t="str">
        <f t="shared" si="40"/>
        <v>10AUG2023:16:00:00</v>
      </c>
      <c r="M233">
        <v>16</v>
      </c>
      <c r="N233">
        <f t="shared" si="41"/>
        <v>1777.359375</v>
      </c>
      <c r="O233" t="str">
        <f t="shared" si="42"/>
        <v/>
      </c>
      <c r="P233">
        <f t="shared" si="43"/>
        <v>1777.359375</v>
      </c>
      <c r="Q233" t="str">
        <f t="shared" si="44"/>
        <v/>
      </c>
      <c r="R233">
        <f t="shared" si="45"/>
        <v>1</v>
      </c>
      <c r="S233">
        <f t="shared" si="46"/>
        <v>2.1030195027229936</v>
      </c>
      <c r="V233">
        <f t="shared" si="47"/>
        <v>16</v>
      </c>
      <c r="W233" t="str">
        <f t="shared" si="48"/>
        <v/>
      </c>
      <c r="X233">
        <f t="shared" si="49"/>
        <v>1777.359375</v>
      </c>
      <c r="Y233" t="str">
        <f t="shared" si="50"/>
        <v/>
      </c>
      <c r="Z233">
        <f t="shared" si="51"/>
        <v>1</v>
      </c>
    </row>
    <row r="234" spans="1:26" x14ac:dyDescent="0.3">
      <c r="A234" t="s">
        <v>260</v>
      </c>
      <c r="B234">
        <v>85140.695313000004</v>
      </c>
      <c r="C234">
        <v>86621</v>
      </c>
      <c r="D234">
        <v>85098</v>
      </c>
      <c r="E234">
        <v>85459</v>
      </c>
      <c r="F234">
        <v>84634</v>
      </c>
      <c r="G234">
        <v>85239</v>
      </c>
      <c r="H234">
        <v>86877</v>
      </c>
      <c r="I234">
        <v>86621</v>
      </c>
      <c r="J234">
        <v>86056</v>
      </c>
      <c r="L234" s="1" t="str">
        <f t="shared" si="40"/>
        <v>10AUG2023:17:00:00</v>
      </c>
      <c r="M234">
        <v>17</v>
      </c>
      <c r="N234">
        <f t="shared" si="41"/>
        <v>1480.3046869999962</v>
      </c>
      <c r="O234" t="str">
        <f t="shared" si="42"/>
        <v/>
      </c>
      <c r="P234">
        <f t="shared" si="43"/>
        <v>1480.3046869999962</v>
      </c>
      <c r="Q234" t="str">
        <f t="shared" si="44"/>
        <v/>
      </c>
      <c r="R234">
        <f t="shared" si="45"/>
        <v>1</v>
      </c>
      <c r="S234">
        <f t="shared" si="46"/>
        <v>1.7386570329946209</v>
      </c>
      <c r="V234">
        <f t="shared" si="47"/>
        <v>17</v>
      </c>
      <c r="W234" t="str">
        <f t="shared" si="48"/>
        <v/>
      </c>
      <c r="X234">
        <f t="shared" si="49"/>
        <v>1480.3046869999962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261</v>
      </c>
      <c r="B235">
        <v>85434.835938000004</v>
      </c>
      <c r="C235">
        <v>86049</v>
      </c>
      <c r="D235">
        <v>84987</v>
      </c>
      <c r="E235">
        <v>85456</v>
      </c>
      <c r="F235">
        <v>84437</v>
      </c>
      <c r="G235">
        <v>85092</v>
      </c>
      <c r="H235">
        <v>86064</v>
      </c>
      <c r="I235">
        <v>86049</v>
      </c>
      <c r="J235">
        <v>85584</v>
      </c>
      <c r="L235" s="1" t="str">
        <f t="shared" si="40"/>
        <v>10AUG2023:18:00:00</v>
      </c>
      <c r="M235">
        <v>18</v>
      </c>
      <c r="N235">
        <f t="shared" si="41"/>
        <v>614.16406199999619</v>
      </c>
      <c r="O235" t="str">
        <f t="shared" si="42"/>
        <v/>
      </c>
      <c r="P235">
        <f t="shared" si="43"/>
        <v>614.16406199999619</v>
      </c>
      <c r="Q235" t="str">
        <f t="shared" si="44"/>
        <v/>
      </c>
      <c r="R235">
        <f t="shared" si="45"/>
        <v>1</v>
      </c>
      <c r="S235">
        <f t="shared" si="46"/>
        <v>0.71886842791586159</v>
      </c>
      <c r="V235">
        <f t="shared" si="47"/>
        <v>18</v>
      </c>
      <c r="W235" t="str">
        <f t="shared" si="48"/>
        <v/>
      </c>
      <c r="X235">
        <f t="shared" si="49"/>
        <v>614.16406199999619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262</v>
      </c>
      <c r="B236">
        <v>84590.78125</v>
      </c>
      <c r="C236">
        <v>84654</v>
      </c>
      <c r="D236">
        <v>84224</v>
      </c>
      <c r="E236">
        <v>84589</v>
      </c>
      <c r="F236">
        <v>83340</v>
      </c>
      <c r="G236">
        <v>84008</v>
      </c>
      <c r="H236">
        <v>84772</v>
      </c>
      <c r="I236">
        <v>84654</v>
      </c>
      <c r="J236">
        <v>84407</v>
      </c>
      <c r="L236" s="1" t="str">
        <f t="shared" si="40"/>
        <v>10AUG2023:19:00:00</v>
      </c>
      <c r="M236">
        <v>19</v>
      </c>
      <c r="N236">
        <f t="shared" si="41"/>
        <v>63.21875</v>
      </c>
      <c r="O236" t="str">
        <f t="shared" si="42"/>
        <v/>
      </c>
      <c r="P236">
        <f t="shared" si="43"/>
        <v>63.21875</v>
      </c>
      <c r="Q236" t="str">
        <f t="shared" si="44"/>
        <v/>
      </c>
      <c r="R236">
        <f t="shared" si="45"/>
        <v>1</v>
      </c>
      <c r="S236">
        <f t="shared" si="46"/>
        <v>7.473479859839928E-2</v>
      </c>
      <c r="V236">
        <f t="shared" si="47"/>
        <v>19</v>
      </c>
      <c r="W236" t="str">
        <f t="shared" si="48"/>
        <v/>
      </c>
      <c r="X236">
        <f t="shared" si="49"/>
        <v>63.21875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263</v>
      </c>
      <c r="B237">
        <v>82060.929688000004</v>
      </c>
      <c r="C237">
        <v>82378</v>
      </c>
      <c r="D237">
        <v>81767</v>
      </c>
      <c r="E237">
        <v>82160</v>
      </c>
      <c r="F237">
        <v>80857</v>
      </c>
      <c r="G237">
        <v>81577</v>
      </c>
      <c r="H237">
        <v>82200</v>
      </c>
      <c r="I237">
        <v>82378</v>
      </c>
      <c r="J237">
        <v>81970</v>
      </c>
      <c r="L237" s="1" t="str">
        <f t="shared" si="40"/>
        <v>10AUG2023:20:00:00</v>
      </c>
      <c r="M237">
        <v>20</v>
      </c>
      <c r="N237">
        <f t="shared" si="41"/>
        <v>317.07031199999619</v>
      </c>
      <c r="O237" t="str">
        <f t="shared" si="42"/>
        <v/>
      </c>
      <c r="P237">
        <f t="shared" si="43"/>
        <v>317.07031199999619</v>
      </c>
      <c r="Q237" t="str">
        <f t="shared" si="44"/>
        <v/>
      </c>
      <c r="R237">
        <f t="shared" si="45"/>
        <v>1</v>
      </c>
      <c r="S237">
        <f t="shared" si="46"/>
        <v>0.38638401149671869</v>
      </c>
      <c r="V237">
        <f t="shared" si="47"/>
        <v>20</v>
      </c>
      <c r="W237" t="str">
        <f t="shared" si="48"/>
        <v/>
      </c>
      <c r="X237">
        <f t="shared" si="49"/>
        <v>317.07031199999619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264</v>
      </c>
      <c r="B238">
        <v>79622.320313000004</v>
      </c>
      <c r="C238">
        <v>80185</v>
      </c>
      <c r="D238">
        <v>78895</v>
      </c>
      <c r="E238">
        <v>79371</v>
      </c>
      <c r="F238">
        <v>78279</v>
      </c>
      <c r="G238">
        <v>78992</v>
      </c>
      <c r="H238">
        <v>79625</v>
      </c>
      <c r="I238">
        <v>80185</v>
      </c>
      <c r="J238">
        <v>79449</v>
      </c>
      <c r="L238" s="1" t="str">
        <f t="shared" si="40"/>
        <v>10AUG2023:21:00:00</v>
      </c>
      <c r="M238">
        <v>21</v>
      </c>
      <c r="N238">
        <f t="shared" si="41"/>
        <v>562.67968699999619</v>
      </c>
      <c r="O238" t="str">
        <f t="shared" si="42"/>
        <v/>
      </c>
      <c r="P238">
        <f t="shared" si="43"/>
        <v>562.67968699999619</v>
      </c>
      <c r="Q238" t="str">
        <f t="shared" si="44"/>
        <v/>
      </c>
      <c r="R238">
        <f t="shared" si="45"/>
        <v>1</v>
      </c>
      <c r="S238">
        <f t="shared" si="46"/>
        <v>0.70668586997724936</v>
      </c>
      <c r="V238">
        <f t="shared" si="47"/>
        <v>21</v>
      </c>
      <c r="W238" t="str">
        <f t="shared" si="48"/>
        <v/>
      </c>
      <c r="X238">
        <f t="shared" si="49"/>
        <v>562.67968699999619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265</v>
      </c>
      <c r="B239">
        <v>77748.710938000004</v>
      </c>
      <c r="C239">
        <v>77622</v>
      </c>
      <c r="D239">
        <v>76997</v>
      </c>
      <c r="E239">
        <v>77370</v>
      </c>
      <c r="F239">
        <v>75628</v>
      </c>
      <c r="G239">
        <v>76348</v>
      </c>
      <c r="H239">
        <v>77034</v>
      </c>
      <c r="I239">
        <v>77622</v>
      </c>
      <c r="J239">
        <v>76994</v>
      </c>
      <c r="L239" s="1" t="str">
        <f t="shared" si="40"/>
        <v>10AUG2023:22:00:00</v>
      </c>
      <c r="M239">
        <v>22</v>
      </c>
      <c r="N239">
        <f t="shared" si="41"/>
        <v>-126.71093800000381</v>
      </c>
      <c r="O239">
        <f t="shared" si="42"/>
        <v>-126.71093800000381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0.16297496957994362</v>
      </c>
      <c r="V239">
        <f t="shared" si="47"/>
        <v>22</v>
      </c>
      <c r="W239">
        <f t="shared" si="48"/>
        <v>-126.71093800000381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266</v>
      </c>
      <c r="B240">
        <v>73803.6875</v>
      </c>
      <c r="C240">
        <v>73680</v>
      </c>
      <c r="D240">
        <v>72955</v>
      </c>
      <c r="E240">
        <v>73367</v>
      </c>
      <c r="F240">
        <v>71502</v>
      </c>
      <c r="G240">
        <v>72287</v>
      </c>
      <c r="H240">
        <v>73135</v>
      </c>
      <c r="I240">
        <v>73680</v>
      </c>
      <c r="J240">
        <v>73015</v>
      </c>
      <c r="L240" s="1" t="str">
        <f t="shared" si="40"/>
        <v>10AUG2023:23:00:00</v>
      </c>
      <c r="M240">
        <v>23</v>
      </c>
      <c r="N240">
        <f t="shared" si="41"/>
        <v>-123.6875</v>
      </c>
      <c r="O240">
        <f t="shared" si="42"/>
        <v>-123.6875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0.16758986466631492</v>
      </c>
      <c r="V240">
        <f t="shared" si="47"/>
        <v>23</v>
      </c>
      <c r="W240">
        <f t="shared" si="48"/>
        <v>-123.6875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267</v>
      </c>
      <c r="B241">
        <v>69651.195313000004</v>
      </c>
      <c r="C241">
        <v>69512</v>
      </c>
      <c r="D241">
        <v>68641</v>
      </c>
      <c r="E241">
        <v>68944</v>
      </c>
      <c r="F241">
        <v>67264</v>
      </c>
      <c r="G241">
        <v>67999</v>
      </c>
      <c r="H241">
        <v>68936</v>
      </c>
      <c r="I241">
        <v>69512</v>
      </c>
      <c r="J241">
        <v>68789</v>
      </c>
      <c r="L241" s="1" t="str">
        <f t="shared" si="40"/>
        <v>11AUG2023:00:00:00</v>
      </c>
      <c r="M241">
        <v>24</v>
      </c>
      <c r="N241">
        <f t="shared" si="41"/>
        <v>-139.19531300000381</v>
      </c>
      <c r="O241">
        <f t="shared" si="42"/>
        <v>-139.19531300000381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0.19984626591759835</v>
      </c>
      <c r="V241">
        <f t="shared" si="47"/>
        <v>24</v>
      </c>
      <c r="W241">
        <f t="shared" si="48"/>
        <v>-139.19531300000381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268</v>
      </c>
      <c r="B242">
        <v>65797.414063000004</v>
      </c>
      <c r="C242">
        <v>65050</v>
      </c>
      <c r="D242">
        <v>64657</v>
      </c>
      <c r="E242">
        <v>64871</v>
      </c>
      <c r="F242">
        <v>64275</v>
      </c>
      <c r="G242">
        <v>64991</v>
      </c>
      <c r="H242">
        <v>65636</v>
      </c>
      <c r="I242">
        <v>65050</v>
      </c>
      <c r="J242">
        <v>65064</v>
      </c>
      <c r="L242" s="1" t="str">
        <f t="shared" si="40"/>
        <v>11AUG2023:01:00:00</v>
      </c>
      <c r="M242">
        <v>1</v>
      </c>
      <c r="N242">
        <f t="shared" si="41"/>
        <v>-747.41406300000381</v>
      </c>
      <c r="O242">
        <f t="shared" si="42"/>
        <v>-747.41406300000381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1.1359322758252572</v>
      </c>
      <c r="V242">
        <f t="shared" si="47"/>
        <v>1</v>
      </c>
      <c r="W242">
        <f t="shared" si="48"/>
        <v>-747.41406300000381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269</v>
      </c>
      <c r="B243">
        <v>62810.421875</v>
      </c>
      <c r="C243">
        <v>61980</v>
      </c>
      <c r="D243">
        <v>61271</v>
      </c>
      <c r="E243">
        <v>61434</v>
      </c>
      <c r="F243">
        <v>61159</v>
      </c>
      <c r="G243">
        <v>61871</v>
      </c>
      <c r="H243">
        <v>62540</v>
      </c>
      <c r="I243">
        <v>61980</v>
      </c>
      <c r="J243">
        <v>61913</v>
      </c>
      <c r="L243" s="1" t="str">
        <f t="shared" si="40"/>
        <v>11AUG2023:02:00:00</v>
      </c>
      <c r="M243">
        <v>2</v>
      </c>
      <c r="N243">
        <f t="shared" si="41"/>
        <v>-830.421875</v>
      </c>
      <c r="O243">
        <f t="shared" si="42"/>
        <v>-830.421875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1.3221084180148248</v>
      </c>
      <c r="V243">
        <f t="shared" si="47"/>
        <v>2</v>
      </c>
      <c r="W243">
        <f t="shared" si="48"/>
        <v>-830.421875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270</v>
      </c>
      <c r="B244">
        <v>60448.535155999998</v>
      </c>
      <c r="C244">
        <v>59642</v>
      </c>
      <c r="D244">
        <v>59012</v>
      </c>
      <c r="E244">
        <v>59291</v>
      </c>
      <c r="F244">
        <v>58742</v>
      </c>
      <c r="G244">
        <v>59433</v>
      </c>
      <c r="H244">
        <v>60150</v>
      </c>
      <c r="I244">
        <v>59642</v>
      </c>
      <c r="J244">
        <v>59558</v>
      </c>
      <c r="L244" s="1" t="str">
        <f t="shared" si="40"/>
        <v>11AUG2023:03:00:00</v>
      </c>
      <c r="M244">
        <v>3</v>
      </c>
      <c r="N244">
        <f t="shared" si="41"/>
        <v>-806.5351559999981</v>
      </c>
      <c r="O244">
        <f t="shared" si="42"/>
        <v>-806.5351559999981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1.3342509523490795</v>
      </c>
      <c r="V244">
        <f t="shared" si="47"/>
        <v>3</v>
      </c>
      <c r="W244">
        <f t="shared" si="48"/>
        <v>-806.5351559999981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271</v>
      </c>
      <c r="B245">
        <v>58977.746094000002</v>
      </c>
      <c r="C245">
        <v>58023</v>
      </c>
      <c r="D245">
        <v>57295</v>
      </c>
      <c r="E245">
        <v>57541</v>
      </c>
      <c r="F245">
        <v>57141</v>
      </c>
      <c r="G245">
        <v>57859</v>
      </c>
      <c r="H245">
        <v>58389</v>
      </c>
      <c r="I245">
        <v>58023</v>
      </c>
      <c r="J245">
        <v>57883</v>
      </c>
      <c r="L245" s="1" t="str">
        <f t="shared" si="40"/>
        <v>11AUG2023:04:00:00</v>
      </c>
      <c r="M245">
        <v>4</v>
      </c>
      <c r="N245">
        <f t="shared" si="41"/>
        <v>-954.7460940000019</v>
      </c>
      <c r="O245">
        <f t="shared" si="42"/>
        <v>-954.7460940000019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1.6188243146462513</v>
      </c>
      <c r="V245">
        <f t="shared" si="47"/>
        <v>4</v>
      </c>
      <c r="W245">
        <f t="shared" si="48"/>
        <v>-954.7460940000019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272</v>
      </c>
      <c r="B246">
        <v>58342.0625</v>
      </c>
      <c r="C246">
        <v>57078</v>
      </c>
      <c r="D246">
        <v>56744</v>
      </c>
      <c r="E246">
        <v>56841</v>
      </c>
      <c r="F246">
        <v>56275</v>
      </c>
      <c r="G246">
        <v>56978</v>
      </c>
      <c r="H246">
        <v>57437</v>
      </c>
      <c r="I246">
        <v>57078</v>
      </c>
      <c r="J246">
        <v>57029</v>
      </c>
      <c r="L246" s="1" t="str">
        <f t="shared" si="40"/>
        <v>11AUG2023:05:00:00</v>
      </c>
      <c r="M246">
        <v>5</v>
      </c>
      <c r="N246">
        <f t="shared" si="41"/>
        <v>-1264.0625</v>
      </c>
      <c r="O246">
        <f t="shared" si="42"/>
        <v>-1264.0625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2.1666400635047824</v>
      </c>
      <c r="V246">
        <f t="shared" si="47"/>
        <v>5</v>
      </c>
      <c r="W246">
        <f t="shared" si="48"/>
        <v>-1264.0625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273</v>
      </c>
      <c r="B247">
        <v>58710.429687999997</v>
      </c>
      <c r="C247">
        <v>56993</v>
      </c>
      <c r="D247">
        <v>57132</v>
      </c>
      <c r="E247">
        <v>57238</v>
      </c>
      <c r="F247">
        <v>56322</v>
      </c>
      <c r="G247">
        <v>56954</v>
      </c>
      <c r="H247">
        <v>57247</v>
      </c>
      <c r="I247">
        <v>56993</v>
      </c>
      <c r="J247">
        <v>57026</v>
      </c>
      <c r="L247" s="1" t="str">
        <f t="shared" si="40"/>
        <v>11AUG2023:06:00:00</v>
      </c>
      <c r="M247">
        <v>6</v>
      </c>
      <c r="N247">
        <f t="shared" si="41"/>
        <v>-1717.4296879999965</v>
      </c>
      <c r="O247">
        <f t="shared" si="42"/>
        <v>-1717.4296879999965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2.9252548433503072</v>
      </c>
      <c r="V247">
        <f t="shared" si="47"/>
        <v>6</v>
      </c>
      <c r="W247">
        <f t="shared" si="48"/>
        <v>-1717.4296879999965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274</v>
      </c>
      <c r="B248">
        <v>59616.546875</v>
      </c>
      <c r="C248">
        <v>57496</v>
      </c>
      <c r="D248">
        <v>57970</v>
      </c>
      <c r="E248">
        <v>58074</v>
      </c>
      <c r="F248">
        <v>57004</v>
      </c>
      <c r="G248">
        <v>57560</v>
      </c>
      <c r="H248">
        <v>57675</v>
      </c>
      <c r="I248">
        <v>57496</v>
      </c>
      <c r="J248">
        <v>57602</v>
      </c>
      <c r="L248" s="1" t="str">
        <f t="shared" si="40"/>
        <v>11AUG2023:07:00:00</v>
      </c>
      <c r="M248">
        <v>7</v>
      </c>
      <c r="N248">
        <f t="shared" si="41"/>
        <v>-2120.546875</v>
      </c>
      <c r="O248">
        <f t="shared" si="42"/>
        <v>-2120.546875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3.5569770242584182</v>
      </c>
      <c r="V248">
        <f t="shared" si="47"/>
        <v>7</v>
      </c>
      <c r="W248">
        <f t="shared" si="48"/>
        <v>-2120.546875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275</v>
      </c>
      <c r="B249">
        <v>59603.128905999998</v>
      </c>
      <c r="C249">
        <v>57779</v>
      </c>
      <c r="D249">
        <v>58504</v>
      </c>
      <c r="E249">
        <v>58677</v>
      </c>
      <c r="F249">
        <v>57316</v>
      </c>
      <c r="G249">
        <v>57835</v>
      </c>
      <c r="H249">
        <v>57988</v>
      </c>
      <c r="I249">
        <v>57779</v>
      </c>
      <c r="J249">
        <v>57946</v>
      </c>
      <c r="L249" s="1" t="str">
        <f t="shared" si="40"/>
        <v>11AUG2023:08:00:00</v>
      </c>
      <c r="M249">
        <v>8</v>
      </c>
      <c r="N249">
        <f t="shared" si="41"/>
        <v>-1824.1289059999981</v>
      </c>
      <c r="O249">
        <f t="shared" si="42"/>
        <v>-1824.1289059999981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3.0604583005647723</v>
      </c>
      <c r="V249">
        <f t="shared" si="47"/>
        <v>8</v>
      </c>
      <c r="W249">
        <f t="shared" si="48"/>
        <v>-1824.1289059999981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276</v>
      </c>
      <c r="B250">
        <v>61989.363280999998</v>
      </c>
      <c r="C250">
        <v>60578</v>
      </c>
      <c r="D250">
        <v>61133</v>
      </c>
      <c r="E250">
        <v>61220</v>
      </c>
      <c r="F250">
        <v>59890</v>
      </c>
      <c r="G250">
        <v>60374</v>
      </c>
      <c r="H250">
        <v>60872</v>
      </c>
      <c r="I250">
        <v>60578</v>
      </c>
      <c r="J250">
        <v>60688</v>
      </c>
      <c r="L250" s="1" t="str">
        <f t="shared" si="40"/>
        <v>11AUG2023:09:00:00</v>
      </c>
      <c r="M250">
        <v>9</v>
      </c>
      <c r="N250">
        <f t="shared" si="41"/>
        <v>-1411.3632809999981</v>
      </c>
      <c r="O250">
        <f t="shared" si="42"/>
        <v>-1411.3632809999981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2.2767829935633279</v>
      </c>
      <c r="V250">
        <f t="shared" si="47"/>
        <v>9</v>
      </c>
      <c r="W250">
        <f t="shared" si="48"/>
        <v>-1411.3632809999981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277</v>
      </c>
      <c r="B251">
        <v>65943.742188000004</v>
      </c>
      <c r="C251">
        <v>65170</v>
      </c>
      <c r="D251">
        <v>64570</v>
      </c>
      <c r="E251">
        <v>64903</v>
      </c>
      <c r="F251">
        <v>64187</v>
      </c>
      <c r="G251">
        <v>64506</v>
      </c>
      <c r="H251">
        <v>65383</v>
      </c>
      <c r="I251">
        <v>65170</v>
      </c>
      <c r="J251">
        <v>64949</v>
      </c>
      <c r="L251" s="1" t="str">
        <f t="shared" si="40"/>
        <v>11AUG2023:10:00:00</v>
      </c>
      <c r="M251">
        <v>10</v>
      </c>
      <c r="N251">
        <f t="shared" si="41"/>
        <v>-773.74218800000381</v>
      </c>
      <c r="O251">
        <f t="shared" si="42"/>
        <v>-773.74218800000381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1.1733367903115517</v>
      </c>
      <c r="V251">
        <f t="shared" si="47"/>
        <v>10</v>
      </c>
      <c r="W251">
        <f t="shared" si="48"/>
        <v>-773.74218800000381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3">
      <c r="A252" t="s">
        <v>278</v>
      </c>
      <c r="B252">
        <v>70275.640625</v>
      </c>
      <c r="C252">
        <v>70055</v>
      </c>
      <c r="D252">
        <v>69171</v>
      </c>
      <c r="E252">
        <v>69340</v>
      </c>
      <c r="F252">
        <v>68867</v>
      </c>
      <c r="G252">
        <v>68974</v>
      </c>
      <c r="H252">
        <v>70170</v>
      </c>
      <c r="I252">
        <v>70055</v>
      </c>
      <c r="J252">
        <v>69686</v>
      </c>
      <c r="L252" s="1" t="str">
        <f t="shared" si="40"/>
        <v>11AUG2023:11:00:00</v>
      </c>
      <c r="M252">
        <v>11</v>
      </c>
      <c r="N252">
        <f t="shared" si="41"/>
        <v>-220.640625</v>
      </c>
      <c r="O252">
        <f t="shared" si="42"/>
        <v>-220.640625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0.3139645872136082</v>
      </c>
      <c r="V252">
        <f t="shared" si="47"/>
        <v>11</v>
      </c>
      <c r="W252">
        <f t="shared" si="48"/>
        <v>-220.640625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3">
      <c r="A253" t="s">
        <v>279</v>
      </c>
      <c r="B253">
        <v>74256.398438000004</v>
      </c>
      <c r="C253">
        <v>74971</v>
      </c>
      <c r="D253">
        <v>73367</v>
      </c>
      <c r="E253">
        <v>73640</v>
      </c>
      <c r="F253">
        <v>73455</v>
      </c>
      <c r="G253">
        <v>73573</v>
      </c>
      <c r="H253">
        <v>75226</v>
      </c>
      <c r="I253">
        <v>74971</v>
      </c>
      <c r="J253">
        <v>74435</v>
      </c>
      <c r="L253" s="1" t="str">
        <f t="shared" si="40"/>
        <v>11AUG2023:12:00:00</v>
      </c>
      <c r="M253">
        <v>12</v>
      </c>
      <c r="N253">
        <f t="shared" si="41"/>
        <v>714.60156199999619</v>
      </c>
      <c r="O253" t="str">
        <f t="shared" si="42"/>
        <v/>
      </c>
      <c r="P253">
        <f t="shared" si="43"/>
        <v>714.60156199999619</v>
      </c>
      <c r="Q253" t="str">
        <f t="shared" si="44"/>
        <v/>
      </c>
      <c r="R253">
        <f t="shared" si="45"/>
        <v>1</v>
      </c>
      <c r="S253">
        <f t="shared" si="46"/>
        <v>0.96234341690655678</v>
      </c>
      <c r="V253">
        <f t="shared" si="47"/>
        <v>12</v>
      </c>
      <c r="W253" t="str">
        <f t="shared" si="48"/>
        <v/>
      </c>
      <c r="X253">
        <f t="shared" si="49"/>
        <v>714.60156199999619</v>
      </c>
      <c r="Y253" t="str">
        <f t="shared" si="50"/>
        <v/>
      </c>
      <c r="Z253">
        <f t="shared" si="51"/>
        <v>1</v>
      </c>
    </row>
    <row r="254" spans="1:26" x14ac:dyDescent="0.3">
      <c r="A254" t="s">
        <v>280</v>
      </c>
      <c r="B254">
        <v>78092.015625</v>
      </c>
      <c r="C254">
        <v>79359</v>
      </c>
      <c r="D254">
        <v>77707</v>
      </c>
      <c r="E254">
        <v>77969</v>
      </c>
      <c r="F254">
        <v>77562</v>
      </c>
      <c r="G254">
        <v>77748</v>
      </c>
      <c r="H254">
        <v>79927</v>
      </c>
      <c r="I254">
        <v>79359</v>
      </c>
      <c r="J254">
        <v>78858</v>
      </c>
      <c r="L254" s="1" t="str">
        <f t="shared" si="40"/>
        <v>11AUG2023:13:00:00</v>
      </c>
      <c r="M254">
        <v>13</v>
      </c>
      <c r="N254">
        <f t="shared" si="41"/>
        <v>1266.984375</v>
      </c>
      <c r="O254" t="str">
        <f t="shared" si="42"/>
        <v/>
      </c>
      <c r="P254">
        <f t="shared" si="43"/>
        <v>1266.984375</v>
      </c>
      <c r="Q254" t="str">
        <f t="shared" si="44"/>
        <v/>
      </c>
      <c r="R254">
        <f t="shared" si="45"/>
        <v>1</v>
      </c>
      <c r="S254">
        <f t="shared" si="46"/>
        <v>1.6224249878298618</v>
      </c>
      <c r="V254">
        <f t="shared" si="47"/>
        <v>13</v>
      </c>
      <c r="W254" t="str">
        <f t="shared" si="48"/>
        <v/>
      </c>
      <c r="X254">
        <f t="shared" si="49"/>
        <v>1266.984375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281</v>
      </c>
      <c r="B255">
        <v>81625.460938000004</v>
      </c>
      <c r="C255">
        <v>83041</v>
      </c>
      <c r="D255">
        <v>81135</v>
      </c>
      <c r="E255">
        <v>81354</v>
      </c>
      <c r="F255">
        <v>81006</v>
      </c>
      <c r="G255">
        <v>81252</v>
      </c>
      <c r="H255">
        <v>83763</v>
      </c>
      <c r="I255">
        <v>83041</v>
      </c>
      <c r="J255">
        <v>82494</v>
      </c>
      <c r="L255" s="1" t="str">
        <f t="shared" si="40"/>
        <v>11AUG2023:14:00:00</v>
      </c>
      <c r="M255">
        <v>14</v>
      </c>
      <c r="N255">
        <f t="shared" si="41"/>
        <v>1415.5390619999962</v>
      </c>
      <c r="O255" t="str">
        <f t="shared" si="42"/>
        <v/>
      </c>
      <c r="P255">
        <f t="shared" si="43"/>
        <v>1415.5390619999962</v>
      </c>
      <c r="Q255" t="str">
        <f t="shared" si="44"/>
        <v/>
      </c>
      <c r="R255">
        <f t="shared" si="45"/>
        <v>1</v>
      </c>
      <c r="S255">
        <f t="shared" si="46"/>
        <v>1.7341881390111755</v>
      </c>
      <c r="V255">
        <f t="shared" si="47"/>
        <v>14</v>
      </c>
      <c r="W255" t="str">
        <f t="shared" si="48"/>
        <v/>
      </c>
      <c r="X255">
        <f t="shared" si="49"/>
        <v>1415.5390619999962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282</v>
      </c>
      <c r="B256">
        <v>83797.226563000004</v>
      </c>
      <c r="C256">
        <v>85326</v>
      </c>
      <c r="D256">
        <v>83929</v>
      </c>
      <c r="E256">
        <v>84085</v>
      </c>
      <c r="F256">
        <v>83314</v>
      </c>
      <c r="G256">
        <v>83551</v>
      </c>
      <c r="H256">
        <v>85911</v>
      </c>
      <c r="I256">
        <v>85326</v>
      </c>
      <c r="J256">
        <v>84843</v>
      </c>
      <c r="L256" s="1" t="str">
        <f t="shared" si="40"/>
        <v>11AUG2023:15:00:00</v>
      </c>
      <c r="M256">
        <v>15</v>
      </c>
      <c r="N256">
        <f t="shared" si="41"/>
        <v>1528.7734369999962</v>
      </c>
      <c r="O256" t="str">
        <f t="shared" si="42"/>
        <v/>
      </c>
      <c r="P256">
        <f t="shared" si="43"/>
        <v>1528.7734369999962</v>
      </c>
      <c r="Q256" t="str">
        <f t="shared" si="44"/>
        <v/>
      </c>
      <c r="R256">
        <f t="shared" si="45"/>
        <v>1</v>
      </c>
      <c r="S256">
        <f t="shared" si="46"/>
        <v>1.8243723565846675</v>
      </c>
      <c r="V256">
        <f t="shared" si="47"/>
        <v>15</v>
      </c>
      <c r="W256" t="str">
        <f t="shared" si="48"/>
        <v/>
      </c>
      <c r="X256">
        <f t="shared" si="49"/>
        <v>1528.7734369999962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283</v>
      </c>
      <c r="B257">
        <v>84751.703125</v>
      </c>
      <c r="C257">
        <v>86017</v>
      </c>
      <c r="D257">
        <v>85087</v>
      </c>
      <c r="E257">
        <v>84949</v>
      </c>
      <c r="F257">
        <v>84341</v>
      </c>
      <c r="G257">
        <v>84492</v>
      </c>
      <c r="H257">
        <v>86362</v>
      </c>
      <c r="I257">
        <v>86017</v>
      </c>
      <c r="J257">
        <v>85614</v>
      </c>
      <c r="L257" s="1" t="str">
        <f t="shared" si="40"/>
        <v>11AUG2023:16:00:00</v>
      </c>
      <c r="M257">
        <v>16</v>
      </c>
      <c r="N257">
        <f t="shared" si="41"/>
        <v>1265.296875</v>
      </c>
      <c r="O257" t="str">
        <f t="shared" si="42"/>
        <v/>
      </c>
      <c r="P257">
        <f t="shared" si="43"/>
        <v>1265.296875</v>
      </c>
      <c r="Q257" t="str">
        <f t="shared" si="44"/>
        <v/>
      </c>
      <c r="R257">
        <f t="shared" si="45"/>
        <v>1</v>
      </c>
      <c r="S257">
        <f t="shared" si="46"/>
        <v>1.4929456616745718</v>
      </c>
      <c r="V257">
        <f t="shared" si="47"/>
        <v>16</v>
      </c>
      <c r="W257" t="str">
        <f t="shared" si="48"/>
        <v/>
      </c>
      <c r="X257">
        <f t="shared" si="49"/>
        <v>1265.296875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284</v>
      </c>
      <c r="B258">
        <v>84923.796875</v>
      </c>
      <c r="C258">
        <v>86017</v>
      </c>
      <c r="D258">
        <v>85559</v>
      </c>
      <c r="E258">
        <v>85642</v>
      </c>
      <c r="F258">
        <v>84808</v>
      </c>
      <c r="G258">
        <v>84966</v>
      </c>
      <c r="H258">
        <v>86139</v>
      </c>
      <c r="I258">
        <v>86017</v>
      </c>
      <c r="J258">
        <v>85736</v>
      </c>
      <c r="L258" s="1" t="str">
        <f t="shared" si="40"/>
        <v>11AUG2023:17:00:00</v>
      </c>
      <c r="M258">
        <v>17</v>
      </c>
      <c r="N258">
        <f t="shared" si="41"/>
        <v>1093.203125</v>
      </c>
      <c r="O258" t="str">
        <f t="shared" si="42"/>
        <v/>
      </c>
      <c r="P258">
        <f t="shared" si="43"/>
        <v>1093.203125</v>
      </c>
      <c r="Q258" t="str">
        <f t="shared" si="44"/>
        <v/>
      </c>
      <c r="R258">
        <f t="shared" si="45"/>
        <v>1</v>
      </c>
      <c r="S258">
        <f t="shared" si="46"/>
        <v>1.2872753753686899</v>
      </c>
      <c r="V258">
        <f t="shared" si="47"/>
        <v>17</v>
      </c>
      <c r="W258" t="str">
        <f t="shared" si="48"/>
        <v/>
      </c>
      <c r="X258">
        <f t="shared" si="49"/>
        <v>1093.203125</v>
      </c>
      <c r="Y258" t="str">
        <f t="shared" si="50"/>
        <v/>
      </c>
      <c r="Z258">
        <f t="shared" si="51"/>
        <v>1</v>
      </c>
    </row>
    <row r="259" spans="1:26" x14ac:dyDescent="0.3">
      <c r="A259" t="s">
        <v>285</v>
      </c>
      <c r="B259">
        <v>84455.703125</v>
      </c>
      <c r="C259">
        <v>85218</v>
      </c>
      <c r="D259">
        <v>85293</v>
      </c>
      <c r="E259">
        <v>85080</v>
      </c>
      <c r="F259">
        <v>84427</v>
      </c>
      <c r="G259">
        <v>84628</v>
      </c>
      <c r="H259">
        <v>85072</v>
      </c>
      <c r="I259">
        <v>85218</v>
      </c>
      <c r="J259">
        <v>85051</v>
      </c>
      <c r="L259" s="1" t="str">
        <f t="shared" ref="L259:L322" si="52">A259</f>
        <v>11AUG2023:18:00:00</v>
      </c>
      <c r="M259">
        <v>18</v>
      </c>
      <c r="N259">
        <f t="shared" ref="N259:N289" si="53">C259-B259</f>
        <v>762.296875</v>
      </c>
      <c r="O259" t="str">
        <f t="shared" ref="O259:O322" si="54">IF(N259&lt;0,N259,"")</f>
        <v/>
      </c>
      <c r="P259">
        <f t="shared" ref="P259:P322" si="55">IF(N259&gt;0,N259,"")</f>
        <v>762.296875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0.90259964311912766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762.296875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286</v>
      </c>
      <c r="B260">
        <v>83258.203125</v>
      </c>
      <c r="C260">
        <v>83658</v>
      </c>
      <c r="D260">
        <v>83621</v>
      </c>
      <c r="E260">
        <v>83477</v>
      </c>
      <c r="F260">
        <v>82986</v>
      </c>
      <c r="G260">
        <v>83340</v>
      </c>
      <c r="H260">
        <v>83380</v>
      </c>
      <c r="I260">
        <v>83658</v>
      </c>
      <c r="J260">
        <v>83468</v>
      </c>
      <c r="L260" s="1" t="str">
        <f t="shared" si="52"/>
        <v>11AUG2023:19:00:00</v>
      </c>
      <c r="M260">
        <v>19</v>
      </c>
      <c r="N260">
        <f t="shared" si="53"/>
        <v>399.796875</v>
      </c>
      <c r="O260" t="str">
        <f t="shared" si="54"/>
        <v/>
      </c>
      <c r="P260">
        <f t="shared" si="55"/>
        <v>399.796875</v>
      </c>
      <c r="Q260" t="str">
        <f t="shared" si="56"/>
        <v/>
      </c>
      <c r="R260">
        <f t="shared" si="57"/>
        <v>1</v>
      </c>
      <c r="S260">
        <f t="shared" si="58"/>
        <v>0.48018917054907317</v>
      </c>
      <c r="V260">
        <f t="shared" si="59"/>
        <v>19</v>
      </c>
      <c r="W260" t="str">
        <f t="shared" si="60"/>
        <v/>
      </c>
      <c r="X260">
        <f t="shared" si="61"/>
        <v>399.796875</v>
      </c>
      <c r="Y260" t="str">
        <f t="shared" si="62"/>
        <v/>
      </c>
      <c r="Z260">
        <f t="shared" si="63"/>
        <v>1</v>
      </c>
    </row>
    <row r="261" spans="1:26" x14ac:dyDescent="0.3">
      <c r="A261" t="s">
        <v>287</v>
      </c>
      <c r="B261">
        <v>80485.84375</v>
      </c>
      <c r="C261">
        <v>80944</v>
      </c>
      <c r="D261">
        <v>80818</v>
      </c>
      <c r="E261">
        <v>80573</v>
      </c>
      <c r="F261">
        <v>80076</v>
      </c>
      <c r="G261">
        <v>80646</v>
      </c>
      <c r="H261">
        <v>80445</v>
      </c>
      <c r="I261">
        <v>80944</v>
      </c>
      <c r="J261">
        <v>80652</v>
      </c>
      <c r="L261" s="1" t="str">
        <f t="shared" si="52"/>
        <v>11AUG2023:20:00:00</v>
      </c>
      <c r="M261">
        <v>20</v>
      </c>
      <c r="N261">
        <f t="shared" si="53"/>
        <v>458.15625</v>
      </c>
      <c r="O261" t="str">
        <f t="shared" si="54"/>
        <v/>
      </c>
      <c r="P261">
        <f t="shared" si="55"/>
        <v>458.15625</v>
      </c>
      <c r="Q261" t="str">
        <f t="shared" si="56"/>
        <v/>
      </c>
      <c r="R261">
        <f t="shared" si="57"/>
        <v>1</v>
      </c>
      <c r="S261">
        <f t="shared" si="58"/>
        <v>0.56923830161126943</v>
      </c>
      <c r="V261">
        <f t="shared" si="59"/>
        <v>20</v>
      </c>
      <c r="W261" t="str">
        <f t="shared" si="60"/>
        <v/>
      </c>
      <c r="X261">
        <f t="shared" si="61"/>
        <v>458.15625</v>
      </c>
      <c r="Y261" t="str">
        <f t="shared" si="62"/>
        <v/>
      </c>
      <c r="Z261">
        <f t="shared" si="63"/>
        <v>1</v>
      </c>
    </row>
    <row r="262" spans="1:26" x14ac:dyDescent="0.3">
      <c r="A262" t="s">
        <v>288</v>
      </c>
      <c r="B262">
        <v>77925.5625</v>
      </c>
      <c r="C262">
        <v>78304</v>
      </c>
      <c r="D262">
        <v>78448</v>
      </c>
      <c r="E262">
        <v>78041</v>
      </c>
      <c r="F262">
        <v>77155</v>
      </c>
      <c r="G262">
        <v>77863</v>
      </c>
      <c r="H262">
        <v>77808</v>
      </c>
      <c r="I262">
        <v>78304</v>
      </c>
      <c r="J262">
        <v>78025</v>
      </c>
      <c r="L262" s="1" t="str">
        <f t="shared" si="52"/>
        <v>11AUG2023:21:00:00</v>
      </c>
      <c r="M262">
        <v>21</v>
      </c>
      <c r="N262">
        <f t="shared" si="53"/>
        <v>378.4375</v>
      </c>
      <c r="O262" t="str">
        <f t="shared" si="54"/>
        <v/>
      </c>
      <c r="P262">
        <f t="shared" si="55"/>
        <v>378.4375</v>
      </c>
      <c r="Q262" t="str">
        <f t="shared" si="56"/>
        <v/>
      </c>
      <c r="R262">
        <f t="shared" si="57"/>
        <v>1</v>
      </c>
      <c r="S262">
        <f t="shared" si="58"/>
        <v>0.4856397411311596</v>
      </c>
      <c r="V262">
        <f t="shared" si="59"/>
        <v>21</v>
      </c>
      <c r="W262" t="str">
        <f t="shared" si="60"/>
        <v/>
      </c>
      <c r="X262">
        <f t="shared" si="61"/>
        <v>378.4375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289</v>
      </c>
      <c r="B263">
        <v>76032.617188000004</v>
      </c>
      <c r="C263">
        <v>75798</v>
      </c>
      <c r="D263">
        <v>76434</v>
      </c>
      <c r="E263">
        <v>75768</v>
      </c>
      <c r="F263">
        <v>74636</v>
      </c>
      <c r="G263">
        <v>75380</v>
      </c>
      <c r="H263">
        <v>75361</v>
      </c>
      <c r="I263">
        <v>75798</v>
      </c>
      <c r="J263">
        <v>75636</v>
      </c>
      <c r="L263" s="1" t="str">
        <f t="shared" si="52"/>
        <v>11AUG2023:22:00:00</v>
      </c>
      <c r="M263">
        <v>22</v>
      </c>
      <c r="N263">
        <f t="shared" si="53"/>
        <v>-234.61718800000381</v>
      </c>
      <c r="O263">
        <f t="shared" si="54"/>
        <v>-234.61718800000381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0.30857439435483847</v>
      </c>
      <c r="V263">
        <f t="shared" si="59"/>
        <v>22</v>
      </c>
      <c r="W263">
        <f t="shared" si="60"/>
        <v>-234.61718800000381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290</v>
      </c>
      <c r="B264">
        <v>72392.96875</v>
      </c>
      <c r="C264">
        <v>72123</v>
      </c>
      <c r="D264">
        <v>72842</v>
      </c>
      <c r="E264">
        <v>72474</v>
      </c>
      <c r="F264">
        <v>70878</v>
      </c>
      <c r="G264">
        <v>71659</v>
      </c>
      <c r="H264">
        <v>71890</v>
      </c>
      <c r="I264">
        <v>72123</v>
      </c>
      <c r="J264">
        <v>72026</v>
      </c>
      <c r="L264" s="1" t="str">
        <f t="shared" si="52"/>
        <v>11AUG2023:23:00:00</v>
      </c>
      <c r="M264">
        <v>23</v>
      </c>
      <c r="N264">
        <f t="shared" si="53"/>
        <v>-269.96875</v>
      </c>
      <c r="O264">
        <f t="shared" si="54"/>
        <v>-269.96875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0.37292123069617861</v>
      </c>
      <c r="V264">
        <f t="shared" si="59"/>
        <v>23</v>
      </c>
      <c r="W264">
        <f t="shared" si="60"/>
        <v>-269.96875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291</v>
      </c>
      <c r="B265">
        <v>68459.851563000004</v>
      </c>
      <c r="C265">
        <v>68253</v>
      </c>
      <c r="D265">
        <v>68814</v>
      </c>
      <c r="E265">
        <v>68692</v>
      </c>
      <c r="F265">
        <v>66891</v>
      </c>
      <c r="G265">
        <v>67662</v>
      </c>
      <c r="H265">
        <v>67997</v>
      </c>
      <c r="I265">
        <v>68253</v>
      </c>
      <c r="J265">
        <v>68093</v>
      </c>
      <c r="L265" s="1" t="str">
        <f t="shared" si="52"/>
        <v>12AUG2023:00:00:00</v>
      </c>
      <c r="M265">
        <v>24</v>
      </c>
      <c r="N265">
        <f t="shared" si="53"/>
        <v>-206.85156300000381</v>
      </c>
      <c r="O265">
        <f t="shared" si="54"/>
        <v>-206.85156300000381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0.30215017747978778</v>
      </c>
      <c r="V265">
        <f t="shared" si="59"/>
        <v>24</v>
      </c>
      <c r="W265">
        <f t="shared" si="60"/>
        <v>-206.85156300000381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292</v>
      </c>
      <c r="B266">
        <v>64856.675780999998</v>
      </c>
      <c r="C266">
        <v>64884</v>
      </c>
      <c r="D266">
        <v>64907</v>
      </c>
      <c r="E266">
        <v>64930</v>
      </c>
      <c r="F266">
        <v>63746</v>
      </c>
      <c r="G266">
        <v>64278</v>
      </c>
      <c r="H266">
        <v>64060</v>
      </c>
      <c r="I266">
        <v>64884</v>
      </c>
      <c r="J266">
        <v>64467</v>
      </c>
      <c r="L266" s="1" t="str">
        <f t="shared" si="52"/>
        <v>12AUG2023:01:00:00</v>
      </c>
      <c r="M266">
        <v>1</v>
      </c>
      <c r="N266">
        <f t="shared" si="53"/>
        <v>27.324219000001904</v>
      </c>
      <c r="O266" t="str">
        <f t="shared" si="54"/>
        <v/>
      </c>
      <c r="P266">
        <f t="shared" si="55"/>
        <v>27.324219000001904</v>
      </c>
      <c r="Q266" t="str">
        <f t="shared" si="56"/>
        <v/>
      </c>
      <c r="R266">
        <f t="shared" si="57"/>
        <v>1</v>
      </c>
      <c r="S266">
        <f t="shared" si="58"/>
        <v>4.2130156488850809E-2</v>
      </c>
      <c r="V266">
        <f t="shared" si="59"/>
        <v>1</v>
      </c>
      <c r="W266" t="str">
        <f t="shared" si="60"/>
        <v/>
      </c>
      <c r="X266">
        <f t="shared" si="61"/>
        <v>27.324219000001904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293</v>
      </c>
      <c r="B267">
        <v>61967.097655999998</v>
      </c>
      <c r="C267">
        <v>61648</v>
      </c>
      <c r="D267">
        <v>61980</v>
      </c>
      <c r="E267">
        <v>61994</v>
      </c>
      <c r="F267">
        <v>60576</v>
      </c>
      <c r="G267">
        <v>61011</v>
      </c>
      <c r="H267">
        <v>60670</v>
      </c>
      <c r="I267">
        <v>61648</v>
      </c>
      <c r="J267">
        <v>61250</v>
      </c>
      <c r="L267" s="1" t="str">
        <f t="shared" si="52"/>
        <v>12AUG2023:02:00:00</v>
      </c>
      <c r="M267">
        <v>2</v>
      </c>
      <c r="N267">
        <f t="shared" si="53"/>
        <v>-319.0976559999981</v>
      </c>
      <c r="O267">
        <f t="shared" si="54"/>
        <v>-319.0976559999981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0.51494691226530487</v>
      </c>
      <c r="V267">
        <f t="shared" si="59"/>
        <v>2</v>
      </c>
      <c r="W267">
        <f t="shared" si="60"/>
        <v>-319.0976559999981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294</v>
      </c>
      <c r="B268">
        <v>59723.957030999998</v>
      </c>
      <c r="C268">
        <v>59076</v>
      </c>
      <c r="D268">
        <v>59617</v>
      </c>
      <c r="E268">
        <v>59619</v>
      </c>
      <c r="F268">
        <v>58054</v>
      </c>
      <c r="G268">
        <v>58379</v>
      </c>
      <c r="H268">
        <v>58035</v>
      </c>
      <c r="I268">
        <v>59076</v>
      </c>
      <c r="J268">
        <v>58700</v>
      </c>
      <c r="L268" s="1" t="str">
        <f t="shared" si="52"/>
        <v>12AUG2023:03:00:00</v>
      </c>
      <c r="M268">
        <v>3</v>
      </c>
      <c r="N268">
        <f t="shared" si="53"/>
        <v>-647.9570309999981</v>
      </c>
      <c r="O268">
        <f t="shared" si="54"/>
        <v>-647.9570309999981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1.0849197930131673</v>
      </c>
      <c r="V268">
        <f t="shared" si="59"/>
        <v>3</v>
      </c>
      <c r="W268">
        <f t="shared" si="60"/>
        <v>-647.9570309999981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295</v>
      </c>
      <c r="B269">
        <v>58153.820312999997</v>
      </c>
      <c r="C269">
        <v>57104</v>
      </c>
      <c r="D269">
        <v>57364</v>
      </c>
      <c r="E269">
        <v>57188</v>
      </c>
      <c r="F269">
        <v>56182</v>
      </c>
      <c r="G269">
        <v>56487</v>
      </c>
      <c r="H269">
        <v>55954</v>
      </c>
      <c r="I269">
        <v>57104</v>
      </c>
      <c r="J269">
        <v>56657</v>
      </c>
      <c r="L269" s="1" t="str">
        <f t="shared" si="52"/>
        <v>12AUG2023:04:00:00</v>
      </c>
      <c r="M269">
        <v>4</v>
      </c>
      <c r="N269">
        <f t="shared" si="53"/>
        <v>-1049.8203129999965</v>
      </c>
      <c r="O269">
        <f t="shared" si="54"/>
        <v>-1049.8203129999965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1.8052473721409401</v>
      </c>
      <c r="V269">
        <f t="shared" si="59"/>
        <v>4</v>
      </c>
      <c r="W269">
        <f t="shared" si="60"/>
        <v>-1049.8203129999965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296</v>
      </c>
      <c r="B270">
        <v>57019.867187999997</v>
      </c>
      <c r="C270">
        <v>55760</v>
      </c>
      <c r="D270">
        <v>55938</v>
      </c>
      <c r="E270">
        <v>55678</v>
      </c>
      <c r="F270">
        <v>54831</v>
      </c>
      <c r="G270">
        <v>55110</v>
      </c>
      <c r="H270">
        <v>54608</v>
      </c>
      <c r="I270">
        <v>55760</v>
      </c>
      <c r="J270">
        <v>55292</v>
      </c>
      <c r="L270" s="1" t="str">
        <f t="shared" si="52"/>
        <v>12AUG2023:05:00:00</v>
      </c>
      <c r="M270">
        <v>5</v>
      </c>
      <c r="N270">
        <f t="shared" si="53"/>
        <v>-1259.8671879999965</v>
      </c>
      <c r="O270">
        <f t="shared" si="54"/>
        <v>-1259.8671879999965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2.2095231892527791</v>
      </c>
      <c r="V270">
        <f t="shared" si="59"/>
        <v>5</v>
      </c>
      <c r="W270">
        <f t="shared" si="60"/>
        <v>-1259.8671879999965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297</v>
      </c>
      <c r="B271">
        <v>56325.453125</v>
      </c>
      <c r="C271">
        <v>54833</v>
      </c>
      <c r="D271">
        <v>55184</v>
      </c>
      <c r="E271">
        <v>54774</v>
      </c>
      <c r="F271">
        <v>54001</v>
      </c>
      <c r="G271">
        <v>54250</v>
      </c>
      <c r="H271">
        <v>53633</v>
      </c>
      <c r="I271">
        <v>54833</v>
      </c>
      <c r="J271">
        <v>54402</v>
      </c>
      <c r="L271" s="1" t="str">
        <f t="shared" si="52"/>
        <v>12AUG2023:06:00:00</v>
      </c>
      <c r="M271">
        <v>6</v>
      </c>
      <c r="N271">
        <f t="shared" si="53"/>
        <v>-1492.453125</v>
      </c>
      <c r="O271">
        <f t="shared" si="54"/>
        <v>-1492.453125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2.6496957275920714</v>
      </c>
      <c r="V271">
        <f t="shared" si="59"/>
        <v>6</v>
      </c>
      <c r="W271">
        <f t="shared" si="60"/>
        <v>-1492.453125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298</v>
      </c>
      <c r="B272">
        <v>56302.648437999997</v>
      </c>
      <c r="C272">
        <v>54138</v>
      </c>
      <c r="D272">
        <v>54510</v>
      </c>
      <c r="E272">
        <v>53996</v>
      </c>
      <c r="F272">
        <v>53458</v>
      </c>
      <c r="G272">
        <v>53687</v>
      </c>
      <c r="H272">
        <v>52941</v>
      </c>
      <c r="I272">
        <v>54138</v>
      </c>
      <c r="J272">
        <v>53740</v>
      </c>
      <c r="L272" s="1" t="str">
        <f t="shared" si="52"/>
        <v>12AUG2023:07:00:00</v>
      </c>
      <c r="M272">
        <v>7</v>
      </c>
      <c r="N272">
        <f t="shared" si="53"/>
        <v>-2164.6484379999965</v>
      </c>
      <c r="O272">
        <f t="shared" si="54"/>
        <v>-2164.6484379999965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3.8446653897350656</v>
      </c>
      <c r="V272">
        <f t="shared" si="59"/>
        <v>7</v>
      </c>
      <c r="W272">
        <f t="shared" si="60"/>
        <v>-2164.6484379999965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299</v>
      </c>
      <c r="B273">
        <v>56420.867187999997</v>
      </c>
      <c r="C273">
        <v>54199</v>
      </c>
      <c r="D273">
        <v>54981</v>
      </c>
      <c r="E273">
        <v>54129</v>
      </c>
      <c r="F273">
        <v>53466</v>
      </c>
      <c r="G273">
        <v>53702</v>
      </c>
      <c r="H273">
        <v>53053</v>
      </c>
      <c r="I273">
        <v>54199</v>
      </c>
      <c r="J273">
        <v>53889</v>
      </c>
      <c r="L273" s="1" t="str">
        <f t="shared" si="52"/>
        <v>12AUG2023:08:00:00</v>
      </c>
      <c r="M273">
        <v>8</v>
      </c>
      <c r="N273">
        <f t="shared" si="53"/>
        <v>-2221.8671879999965</v>
      </c>
      <c r="O273">
        <f t="shared" si="54"/>
        <v>-2221.8671879999965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3.9380238176710609</v>
      </c>
      <c r="V273">
        <f t="shared" si="59"/>
        <v>8</v>
      </c>
      <c r="W273">
        <f t="shared" si="60"/>
        <v>-2221.8671879999965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300</v>
      </c>
      <c r="B274">
        <v>59329.679687999997</v>
      </c>
      <c r="C274">
        <v>57617</v>
      </c>
      <c r="D274">
        <v>57827</v>
      </c>
      <c r="E274">
        <v>57138</v>
      </c>
      <c r="F274">
        <v>56604</v>
      </c>
      <c r="G274">
        <v>56857</v>
      </c>
      <c r="H274">
        <v>56554</v>
      </c>
      <c r="I274">
        <v>57617</v>
      </c>
      <c r="J274">
        <v>57163</v>
      </c>
      <c r="L274" s="1" t="str">
        <f t="shared" si="52"/>
        <v>12AUG2023:09:00:00</v>
      </c>
      <c r="M274">
        <v>9</v>
      </c>
      <c r="N274">
        <f t="shared" si="53"/>
        <v>-1712.6796879999965</v>
      </c>
      <c r="O274">
        <f t="shared" si="54"/>
        <v>-1712.6796879999965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2.8867165590755794</v>
      </c>
      <c r="V274">
        <f t="shared" si="59"/>
        <v>9</v>
      </c>
      <c r="W274">
        <f t="shared" si="60"/>
        <v>-1712.6796879999965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301</v>
      </c>
      <c r="B275">
        <v>63804.5625</v>
      </c>
      <c r="C275">
        <v>62743</v>
      </c>
      <c r="D275">
        <v>62003</v>
      </c>
      <c r="E275">
        <v>61426</v>
      </c>
      <c r="F275">
        <v>61328</v>
      </c>
      <c r="G275">
        <v>61651</v>
      </c>
      <c r="H275">
        <v>61931</v>
      </c>
      <c r="I275">
        <v>62743</v>
      </c>
      <c r="J275">
        <v>62101</v>
      </c>
      <c r="L275" s="1" t="str">
        <f t="shared" si="52"/>
        <v>12AUG2023:10:00:00</v>
      </c>
      <c r="M275">
        <v>10</v>
      </c>
      <c r="N275">
        <f t="shared" si="53"/>
        <v>-1061.5625</v>
      </c>
      <c r="O275">
        <f t="shared" si="54"/>
        <v>-1061.5625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1.6637720852642788</v>
      </c>
      <c r="V275">
        <f t="shared" si="59"/>
        <v>10</v>
      </c>
      <c r="W275">
        <f t="shared" si="60"/>
        <v>-1061.5625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302</v>
      </c>
      <c r="B276">
        <v>68128.554688000004</v>
      </c>
      <c r="C276">
        <v>67903</v>
      </c>
      <c r="D276">
        <v>66385</v>
      </c>
      <c r="E276">
        <v>65760</v>
      </c>
      <c r="F276">
        <v>66188</v>
      </c>
      <c r="G276">
        <v>66514</v>
      </c>
      <c r="H276">
        <v>67410</v>
      </c>
      <c r="I276">
        <v>67903</v>
      </c>
      <c r="J276">
        <v>67141</v>
      </c>
      <c r="L276" s="1" t="str">
        <f t="shared" si="52"/>
        <v>12AUG2023:11:00:00</v>
      </c>
      <c r="M276">
        <v>11</v>
      </c>
      <c r="N276">
        <f t="shared" si="53"/>
        <v>-225.55468800000381</v>
      </c>
      <c r="O276">
        <f t="shared" si="54"/>
        <v>-225.55468800000381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0.33107217529118149</v>
      </c>
      <c r="V276">
        <f t="shared" si="59"/>
        <v>11</v>
      </c>
      <c r="W276">
        <f t="shared" si="60"/>
        <v>-225.55468800000381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3">
      <c r="A277" t="s">
        <v>303</v>
      </c>
      <c r="B277">
        <v>72529.5625</v>
      </c>
      <c r="C277">
        <v>73020</v>
      </c>
      <c r="D277">
        <v>71026</v>
      </c>
      <c r="E277">
        <v>70513</v>
      </c>
      <c r="F277">
        <v>70889</v>
      </c>
      <c r="G277">
        <v>71306</v>
      </c>
      <c r="H277">
        <v>72941</v>
      </c>
      <c r="I277">
        <v>73020</v>
      </c>
      <c r="J277">
        <v>72213</v>
      </c>
      <c r="L277" s="1" t="str">
        <f t="shared" si="52"/>
        <v>12AUG2023:12:00:00</v>
      </c>
      <c r="M277">
        <v>12</v>
      </c>
      <c r="N277">
        <f t="shared" si="53"/>
        <v>490.4375</v>
      </c>
      <c r="O277" t="str">
        <f t="shared" si="54"/>
        <v/>
      </c>
      <c r="P277">
        <f t="shared" si="55"/>
        <v>490.4375</v>
      </c>
      <c r="Q277" t="str">
        <f t="shared" si="56"/>
        <v/>
      </c>
      <c r="R277">
        <f t="shared" si="57"/>
        <v>1</v>
      </c>
      <c r="S277">
        <f t="shared" si="58"/>
        <v>0.67618979502323617</v>
      </c>
      <c r="V277">
        <f t="shared" si="59"/>
        <v>12</v>
      </c>
      <c r="W277" t="str">
        <f t="shared" si="60"/>
        <v/>
      </c>
      <c r="X277">
        <f t="shared" si="61"/>
        <v>490.4375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304</v>
      </c>
      <c r="B278">
        <v>76383.507813000004</v>
      </c>
      <c r="C278">
        <v>77525</v>
      </c>
      <c r="D278">
        <v>75408</v>
      </c>
      <c r="E278">
        <v>74883</v>
      </c>
      <c r="F278">
        <v>75015</v>
      </c>
      <c r="G278">
        <v>75551</v>
      </c>
      <c r="H278">
        <v>77843</v>
      </c>
      <c r="I278">
        <v>77525</v>
      </c>
      <c r="J278">
        <v>76749</v>
      </c>
      <c r="L278" s="1" t="str">
        <f t="shared" si="52"/>
        <v>12AUG2023:13:00:00</v>
      </c>
      <c r="M278">
        <v>13</v>
      </c>
      <c r="N278">
        <f t="shared" si="53"/>
        <v>1141.4921869999962</v>
      </c>
      <c r="O278" t="str">
        <f t="shared" si="54"/>
        <v/>
      </c>
      <c r="P278">
        <f t="shared" si="55"/>
        <v>1141.4921869999962</v>
      </c>
      <c r="Q278" t="str">
        <f t="shared" si="56"/>
        <v/>
      </c>
      <c r="R278">
        <f t="shared" si="57"/>
        <v>1</v>
      </c>
      <c r="S278">
        <f t="shared" si="58"/>
        <v>1.4944223166531785</v>
      </c>
      <c r="V278">
        <f t="shared" si="59"/>
        <v>13</v>
      </c>
      <c r="W278" t="str">
        <f t="shared" si="60"/>
        <v/>
      </c>
      <c r="X278">
        <f t="shared" si="61"/>
        <v>1141.4921869999962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305</v>
      </c>
      <c r="B279">
        <v>79604.046875</v>
      </c>
      <c r="C279">
        <v>81109</v>
      </c>
      <c r="D279">
        <v>78712</v>
      </c>
      <c r="E279">
        <v>78067</v>
      </c>
      <c r="F279">
        <v>78301</v>
      </c>
      <c r="G279">
        <v>78958</v>
      </c>
      <c r="H279">
        <v>81801</v>
      </c>
      <c r="I279">
        <v>81109</v>
      </c>
      <c r="J279">
        <v>80341</v>
      </c>
      <c r="L279" s="1" t="str">
        <f t="shared" si="52"/>
        <v>12AUG2023:14:00:00</v>
      </c>
      <c r="M279">
        <v>14</v>
      </c>
      <c r="N279">
        <f t="shared" si="53"/>
        <v>1504.953125</v>
      </c>
      <c r="O279" t="str">
        <f t="shared" si="54"/>
        <v/>
      </c>
      <c r="P279">
        <f t="shared" si="55"/>
        <v>1504.953125</v>
      </c>
      <c r="Q279" t="str">
        <f t="shared" si="56"/>
        <v/>
      </c>
      <c r="R279">
        <f t="shared" si="57"/>
        <v>1</v>
      </c>
      <c r="S279">
        <f t="shared" si="58"/>
        <v>1.8905485136492941</v>
      </c>
      <c r="V279">
        <f t="shared" si="59"/>
        <v>14</v>
      </c>
      <c r="W279" t="str">
        <f t="shared" si="60"/>
        <v/>
      </c>
      <c r="X279">
        <f t="shared" si="61"/>
        <v>1504.953125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306</v>
      </c>
      <c r="B280">
        <v>82161.375</v>
      </c>
      <c r="C280">
        <v>83578</v>
      </c>
      <c r="D280">
        <v>81316</v>
      </c>
      <c r="E280">
        <v>80455</v>
      </c>
      <c r="F280">
        <v>80781</v>
      </c>
      <c r="G280">
        <v>81458</v>
      </c>
      <c r="H280">
        <v>84332</v>
      </c>
      <c r="I280">
        <v>83578</v>
      </c>
      <c r="J280">
        <v>82860</v>
      </c>
      <c r="L280" s="1" t="str">
        <f t="shared" si="52"/>
        <v>12AUG2023:15:00:00</v>
      </c>
      <c r="M280">
        <v>15</v>
      </c>
      <c r="N280">
        <f t="shared" si="53"/>
        <v>1416.625</v>
      </c>
      <c r="O280" t="str">
        <f t="shared" si="54"/>
        <v/>
      </c>
      <c r="P280">
        <f t="shared" si="55"/>
        <v>1416.625</v>
      </c>
      <c r="Q280" t="str">
        <f t="shared" si="56"/>
        <v/>
      </c>
      <c r="R280">
        <f t="shared" si="57"/>
        <v>1</v>
      </c>
      <c r="S280">
        <f t="shared" si="58"/>
        <v>1.7241982622613121</v>
      </c>
      <c r="V280">
        <f t="shared" si="59"/>
        <v>15</v>
      </c>
      <c r="W280" t="str">
        <f t="shared" si="60"/>
        <v/>
      </c>
      <c r="X280">
        <f t="shared" si="61"/>
        <v>1416.625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307</v>
      </c>
      <c r="B281">
        <v>83675.617188000004</v>
      </c>
      <c r="C281">
        <v>84581</v>
      </c>
      <c r="D281">
        <v>82917</v>
      </c>
      <c r="E281">
        <v>82045</v>
      </c>
      <c r="F281">
        <v>82036</v>
      </c>
      <c r="G281">
        <v>82746</v>
      </c>
      <c r="H281">
        <v>85245</v>
      </c>
      <c r="I281">
        <v>84581</v>
      </c>
      <c r="J281">
        <v>84010</v>
      </c>
      <c r="L281" s="1" t="str">
        <f t="shared" si="52"/>
        <v>12AUG2023:16:00:00</v>
      </c>
      <c r="M281">
        <v>16</v>
      </c>
      <c r="N281">
        <f t="shared" si="53"/>
        <v>905.38281199999619</v>
      </c>
      <c r="O281" t="str">
        <f t="shared" si="54"/>
        <v/>
      </c>
      <c r="P281">
        <f t="shared" si="55"/>
        <v>905.38281199999619</v>
      </c>
      <c r="Q281" t="str">
        <f t="shared" si="56"/>
        <v/>
      </c>
      <c r="R281">
        <f t="shared" si="57"/>
        <v>1</v>
      </c>
      <c r="S281">
        <f t="shared" si="58"/>
        <v>1.0820150988140402</v>
      </c>
      <c r="V281">
        <f t="shared" si="59"/>
        <v>16</v>
      </c>
      <c r="W281" t="str">
        <f t="shared" si="60"/>
        <v/>
      </c>
      <c r="X281">
        <f t="shared" si="61"/>
        <v>905.38281199999619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308</v>
      </c>
      <c r="B282">
        <v>84201.796875</v>
      </c>
      <c r="C282">
        <v>84768</v>
      </c>
      <c r="D282">
        <v>84030</v>
      </c>
      <c r="E282">
        <v>82990</v>
      </c>
      <c r="F282">
        <v>82709</v>
      </c>
      <c r="G282">
        <v>83427</v>
      </c>
      <c r="H282">
        <v>85299</v>
      </c>
      <c r="I282">
        <v>84768</v>
      </c>
      <c r="J282">
        <v>84440</v>
      </c>
      <c r="L282" s="1" t="str">
        <f t="shared" si="52"/>
        <v>12AUG2023:17:00:00</v>
      </c>
      <c r="M282">
        <v>17</v>
      </c>
      <c r="N282">
        <f t="shared" si="53"/>
        <v>566.203125</v>
      </c>
      <c r="O282" t="str">
        <f t="shared" si="54"/>
        <v/>
      </c>
      <c r="P282">
        <f t="shared" si="55"/>
        <v>566.203125</v>
      </c>
      <c r="Q282" t="str">
        <f t="shared" si="56"/>
        <v/>
      </c>
      <c r="R282">
        <f t="shared" si="57"/>
        <v>1</v>
      </c>
      <c r="S282">
        <f t="shared" si="58"/>
        <v>0.67243591706308226</v>
      </c>
      <c r="V282">
        <f t="shared" si="59"/>
        <v>17</v>
      </c>
      <c r="W282" t="str">
        <f t="shared" si="60"/>
        <v/>
      </c>
      <c r="X282">
        <f t="shared" si="61"/>
        <v>566.203125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309</v>
      </c>
      <c r="B283">
        <v>84619.4375</v>
      </c>
      <c r="C283">
        <v>84071</v>
      </c>
      <c r="D283">
        <v>83803</v>
      </c>
      <c r="E283">
        <v>82843</v>
      </c>
      <c r="F283">
        <v>82572</v>
      </c>
      <c r="G283">
        <v>83250</v>
      </c>
      <c r="H283">
        <v>84516</v>
      </c>
      <c r="I283">
        <v>84071</v>
      </c>
      <c r="J283">
        <v>83919</v>
      </c>
      <c r="L283" s="1" t="str">
        <f t="shared" si="52"/>
        <v>12AUG2023:18:00:00</v>
      </c>
      <c r="M283">
        <v>18</v>
      </c>
      <c r="N283">
        <f t="shared" si="53"/>
        <v>-548.4375</v>
      </c>
      <c r="O283">
        <f t="shared" si="54"/>
        <v>-548.4375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0.64812236550260693</v>
      </c>
      <c r="V283">
        <f t="shared" si="59"/>
        <v>18</v>
      </c>
      <c r="W283">
        <f t="shared" si="60"/>
        <v>-548.4375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3">
      <c r="A284" t="s">
        <v>310</v>
      </c>
      <c r="B284">
        <v>83190.273438000004</v>
      </c>
      <c r="C284">
        <v>82583</v>
      </c>
      <c r="D284">
        <v>82952</v>
      </c>
      <c r="E284">
        <v>81641</v>
      </c>
      <c r="F284">
        <v>81346</v>
      </c>
      <c r="G284">
        <v>82077</v>
      </c>
      <c r="H284">
        <v>82899</v>
      </c>
      <c r="I284">
        <v>82583</v>
      </c>
      <c r="J284">
        <v>82577</v>
      </c>
      <c r="L284" s="1" t="str">
        <f t="shared" si="52"/>
        <v>12AUG2023:19:00:00</v>
      </c>
      <c r="M284">
        <v>19</v>
      </c>
      <c r="N284">
        <f t="shared" si="53"/>
        <v>-607.27343800000381</v>
      </c>
      <c r="O284">
        <f t="shared" si="54"/>
        <v>-607.27343800000381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0.72998129817735502</v>
      </c>
      <c r="V284">
        <f t="shared" si="59"/>
        <v>19</v>
      </c>
      <c r="W284">
        <f t="shared" si="60"/>
        <v>-607.27343800000381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3">
      <c r="A285" t="s">
        <v>311</v>
      </c>
      <c r="B285">
        <v>79849.140625</v>
      </c>
      <c r="C285">
        <v>80085</v>
      </c>
      <c r="D285">
        <v>80196</v>
      </c>
      <c r="E285">
        <v>78776</v>
      </c>
      <c r="F285">
        <v>78784</v>
      </c>
      <c r="G285">
        <v>79557</v>
      </c>
      <c r="H285">
        <v>79988</v>
      </c>
      <c r="I285">
        <v>80085</v>
      </c>
      <c r="J285">
        <v>79895</v>
      </c>
      <c r="L285" s="1" t="str">
        <f t="shared" si="52"/>
        <v>12AUG2023:20:00:00</v>
      </c>
      <c r="M285">
        <v>20</v>
      </c>
      <c r="N285">
        <f t="shared" si="53"/>
        <v>235.859375</v>
      </c>
      <c r="O285" t="str">
        <f t="shared" si="54"/>
        <v/>
      </c>
      <c r="P285">
        <f t="shared" si="55"/>
        <v>235.859375</v>
      </c>
      <c r="Q285" t="str">
        <f t="shared" si="56"/>
        <v/>
      </c>
      <c r="R285">
        <f t="shared" si="57"/>
        <v>1</v>
      </c>
      <c r="S285">
        <f t="shared" si="58"/>
        <v>0.29538123159982349</v>
      </c>
      <c r="V285">
        <f t="shared" si="59"/>
        <v>20</v>
      </c>
      <c r="W285" t="str">
        <f t="shared" si="60"/>
        <v/>
      </c>
      <c r="X285">
        <f t="shared" si="61"/>
        <v>235.859375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312</v>
      </c>
      <c r="B286">
        <v>76861.789063000004</v>
      </c>
      <c r="C286">
        <v>77635</v>
      </c>
      <c r="D286">
        <v>77904</v>
      </c>
      <c r="E286">
        <v>76538</v>
      </c>
      <c r="F286">
        <v>76105</v>
      </c>
      <c r="G286">
        <v>76880</v>
      </c>
      <c r="H286">
        <v>77286</v>
      </c>
      <c r="I286">
        <v>77635</v>
      </c>
      <c r="J286">
        <v>77356</v>
      </c>
      <c r="L286" s="1" t="str">
        <f t="shared" si="52"/>
        <v>12AUG2023:21:00:00</v>
      </c>
      <c r="M286">
        <v>21</v>
      </c>
      <c r="N286">
        <f t="shared" si="53"/>
        <v>773.21093699999619</v>
      </c>
      <c r="O286" t="str">
        <f t="shared" si="54"/>
        <v/>
      </c>
      <c r="P286">
        <f t="shared" si="55"/>
        <v>773.21093699999619</v>
      </c>
      <c r="Q286" t="str">
        <f t="shared" si="56"/>
        <v/>
      </c>
      <c r="R286">
        <f t="shared" si="57"/>
        <v>1</v>
      </c>
      <c r="S286">
        <f t="shared" si="58"/>
        <v>1.0059757213902887</v>
      </c>
      <c r="V286">
        <f t="shared" si="59"/>
        <v>21</v>
      </c>
      <c r="W286" t="str">
        <f t="shared" si="60"/>
        <v/>
      </c>
      <c r="X286">
        <f t="shared" si="61"/>
        <v>773.21093699999619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313</v>
      </c>
      <c r="B287">
        <v>74906.195313000004</v>
      </c>
      <c r="C287">
        <v>75113</v>
      </c>
      <c r="D287">
        <v>75469</v>
      </c>
      <c r="E287">
        <v>74290</v>
      </c>
      <c r="F287">
        <v>73598</v>
      </c>
      <c r="G287">
        <v>74362</v>
      </c>
      <c r="H287">
        <v>74652</v>
      </c>
      <c r="I287">
        <v>75113</v>
      </c>
      <c r="J287">
        <v>74819</v>
      </c>
      <c r="L287" s="1" t="str">
        <f t="shared" si="52"/>
        <v>12AUG2023:22:00:00</v>
      </c>
      <c r="M287">
        <v>22</v>
      </c>
      <c r="N287">
        <f t="shared" si="53"/>
        <v>206.80468699999619</v>
      </c>
      <c r="O287" t="str">
        <f t="shared" si="54"/>
        <v/>
      </c>
      <c r="P287">
        <f t="shared" si="55"/>
        <v>206.80468699999619</v>
      </c>
      <c r="Q287" t="str">
        <f t="shared" si="56"/>
        <v/>
      </c>
      <c r="R287">
        <f t="shared" si="57"/>
        <v>1</v>
      </c>
      <c r="S287">
        <f t="shared" si="58"/>
        <v>0.27608489008933174</v>
      </c>
      <c r="V287">
        <f t="shared" si="59"/>
        <v>22</v>
      </c>
      <c r="W287" t="str">
        <f t="shared" si="60"/>
        <v/>
      </c>
      <c r="X287">
        <f t="shared" si="61"/>
        <v>206.80468699999619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314</v>
      </c>
      <c r="B288">
        <v>71808.960938000004</v>
      </c>
      <c r="C288">
        <v>71614</v>
      </c>
      <c r="D288">
        <v>71766</v>
      </c>
      <c r="E288">
        <v>71080</v>
      </c>
      <c r="F288">
        <v>70113</v>
      </c>
      <c r="G288">
        <v>70781</v>
      </c>
      <c r="H288">
        <v>71122</v>
      </c>
      <c r="I288">
        <v>71614</v>
      </c>
      <c r="J288">
        <v>71263</v>
      </c>
      <c r="L288" s="1" t="str">
        <f t="shared" si="52"/>
        <v>12AUG2023:23:00:00</v>
      </c>
      <c r="M288">
        <v>23</v>
      </c>
      <c r="N288">
        <f t="shared" si="53"/>
        <v>-194.96093800000381</v>
      </c>
      <c r="O288">
        <f t="shared" si="54"/>
        <v>-194.96093800000381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0.27149945557398253</v>
      </c>
      <c r="V288">
        <f t="shared" si="59"/>
        <v>23</v>
      </c>
      <c r="W288">
        <f t="shared" si="60"/>
        <v>-194.96093800000381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315</v>
      </c>
      <c r="B289">
        <v>68124.789063000004</v>
      </c>
      <c r="C289">
        <v>67890</v>
      </c>
      <c r="D289">
        <v>67803</v>
      </c>
      <c r="E289">
        <v>67521</v>
      </c>
      <c r="F289">
        <v>66360</v>
      </c>
      <c r="G289">
        <v>66917</v>
      </c>
      <c r="H289">
        <v>67257</v>
      </c>
      <c r="I289">
        <v>67890</v>
      </c>
      <c r="J289">
        <v>67433</v>
      </c>
      <c r="L289" s="1" t="str">
        <f t="shared" si="52"/>
        <v>13AUG2023:00:00:00</v>
      </c>
      <c r="M289">
        <v>24</v>
      </c>
      <c r="N289">
        <f t="shared" si="53"/>
        <v>-234.78906300000381</v>
      </c>
      <c r="O289">
        <f t="shared" si="54"/>
        <v>-234.78906300000381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0.34464556328075685</v>
      </c>
      <c r="V289">
        <f t="shared" si="59"/>
        <v>24</v>
      </c>
      <c r="W289">
        <f t="shared" si="60"/>
        <v>-234.78906300000381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316</v>
      </c>
      <c r="B290">
        <v>64436.921875</v>
      </c>
      <c r="C290">
        <v>64742</v>
      </c>
      <c r="D290">
        <v>64305</v>
      </c>
      <c r="E290">
        <v>64136</v>
      </c>
      <c r="F290">
        <v>63727</v>
      </c>
      <c r="G290">
        <v>63957</v>
      </c>
      <c r="H290">
        <v>64164</v>
      </c>
      <c r="I290">
        <v>64742</v>
      </c>
      <c r="J290">
        <v>64301</v>
      </c>
      <c r="L290" s="1" t="str">
        <f t="shared" si="52"/>
        <v>13AUG2023:01:00:00</v>
      </c>
      <c r="M290">
        <v>1</v>
      </c>
      <c r="N290">
        <f t="shared" ref="N290:N353" si="64">C290-B290</f>
        <v>305.078125</v>
      </c>
      <c r="O290" t="str">
        <f t="shared" si="54"/>
        <v/>
      </c>
      <c r="P290">
        <f t="shared" si="55"/>
        <v>305.078125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0.47345235638632061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305.078125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317</v>
      </c>
      <c r="B291">
        <v>61465.746094000002</v>
      </c>
      <c r="C291">
        <v>61564</v>
      </c>
      <c r="D291">
        <v>61386</v>
      </c>
      <c r="E291">
        <v>61333</v>
      </c>
      <c r="F291">
        <v>60647</v>
      </c>
      <c r="G291">
        <v>60795</v>
      </c>
      <c r="H291">
        <v>60769</v>
      </c>
      <c r="I291">
        <v>61564</v>
      </c>
      <c r="J291">
        <v>61121</v>
      </c>
      <c r="L291" s="1" t="str">
        <f t="shared" si="52"/>
        <v>13AUG2023:02:00:00</v>
      </c>
      <c r="M291">
        <v>2</v>
      </c>
      <c r="N291">
        <f t="shared" si="64"/>
        <v>98.253905999998096</v>
      </c>
      <c r="O291" t="str">
        <f t="shared" si="54"/>
        <v/>
      </c>
      <c r="P291">
        <f t="shared" si="55"/>
        <v>98.253905999998096</v>
      </c>
      <c r="Q291" t="str">
        <f t="shared" si="56"/>
        <v/>
      </c>
      <c r="R291">
        <f t="shared" si="57"/>
        <v>1</v>
      </c>
      <c r="S291">
        <f t="shared" si="65"/>
        <v>0.15985148191276763</v>
      </c>
      <c r="V291">
        <f t="shared" si="59"/>
        <v>2</v>
      </c>
      <c r="W291" t="str">
        <f t="shared" si="66"/>
        <v/>
      </c>
      <c r="X291">
        <f t="shared" si="67"/>
        <v>98.253905999998096</v>
      </c>
      <c r="Y291" t="str">
        <f t="shared" si="68"/>
        <v/>
      </c>
      <c r="Z291">
        <f t="shared" si="69"/>
        <v>1</v>
      </c>
    </row>
    <row r="292" spans="1:26" x14ac:dyDescent="0.3">
      <c r="A292" t="s">
        <v>318</v>
      </c>
      <c r="B292">
        <v>59113.46875</v>
      </c>
      <c r="C292">
        <v>59001</v>
      </c>
      <c r="D292">
        <v>58634</v>
      </c>
      <c r="E292">
        <v>58619</v>
      </c>
      <c r="F292">
        <v>58165</v>
      </c>
      <c r="G292">
        <v>58249</v>
      </c>
      <c r="H292">
        <v>58078</v>
      </c>
      <c r="I292">
        <v>59001</v>
      </c>
      <c r="J292">
        <v>58492</v>
      </c>
      <c r="L292" s="1" t="str">
        <f t="shared" si="52"/>
        <v>13AUG2023:03:00:00</v>
      </c>
      <c r="M292">
        <v>4</v>
      </c>
      <c r="N292">
        <f t="shared" si="64"/>
        <v>-112.46875</v>
      </c>
      <c r="O292">
        <f t="shared" si="54"/>
        <v>-112.46875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0.19025909387190207</v>
      </c>
      <c r="V292">
        <f t="shared" si="59"/>
        <v>4</v>
      </c>
      <c r="W292">
        <f t="shared" si="66"/>
        <v>-112.46875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319</v>
      </c>
      <c r="B293">
        <v>57344.132812999997</v>
      </c>
      <c r="C293">
        <v>57067</v>
      </c>
      <c r="D293">
        <v>56684</v>
      </c>
      <c r="E293">
        <v>56804</v>
      </c>
      <c r="F293">
        <v>56332</v>
      </c>
      <c r="G293">
        <v>56419</v>
      </c>
      <c r="H293">
        <v>56058</v>
      </c>
      <c r="I293">
        <v>57067</v>
      </c>
      <c r="J293">
        <v>56550</v>
      </c>
      <c r="L293" s="1" t="str">
        <f t="shared" si="52"/>
        <v>13AUG2023:04:00:00</v>
      </c>
      <c r="M293">
        <v>5</v>
      </c>
      <c r="N293">
        <f t="shared" si="64"/>
        <v>-277.13281299999653</v>
      </c>
      <c r="O293">
        <f t="shared" si="54"/>
        <v>-277.13281299999653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0.48328015335715413</v>
      </c>
      <c r="V293">
        <f t="shared" si="59"/>
        <v>5</v>
      </c>
      <c r="W293">
        <f t="shared" si="66"/>
        <v>-277.13281299999653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320</v>
      </c>
      <c r="B294">
        <v>55937.617187999997</v>
      </c>
      <c r="C294">
        <v>55525</v>
      </c>
      <c r="D294">
        <v>55247</v>
      </c>
      <c r="E294">
        <v>55340</v>
      </c>
      <c r="F294">
        <v>54831</v>
      </c>
      <c r="G294">
        <v>54909</v>
      </c>
      <c r="H294">
        <v>54604</v>
      </c>
      <c r="I294">
        <v>55525</v>
      </c>
      <c r="J294">
        <v>55062</v>
      </c>
      <c r="L294" s="1" t="str">
        <f t="shared" si="52"/>
        <v>13AUG2023:05:00:00</v>
      </c>
      <c r="M294">
        <v>6</v>
      </c>
      <c r="N294">
        <f t="shared" si="64"/>
        <v>-412.61718799999653</v>
      </c>
      <c r="O294">
        <f t="shared" si="54"/>
        <v>-412.61718799999653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0.73763812036046672</v>
      </c>
      <c r="V294">
        <f t="shared" si="59"/>
        <v>6</v>
      </c>
      <c r="W294">
        <f t="shared" si="66"/>
        <v>-412.61718799999653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321</v>
      </c>
      <c r="B295">
        <v>54867.519530999998</v>
      </c>
      <c r="C295">
        <v>54393</v>
      </c>
      <c r="D295">
        <v>54062</v>
      </c>
      <c r="E295">
        <v>53977</v>
      </c>
      <c r="F295">
        <v>53760</v>
      </c>
      <c r="G295">
        <v>53838</v>
      </c>
      <c r="H295">
        <v>53413</v>
      </c>
      <c r="I295">
        <v>54393</v>
      </c>
      <c r="J295">
        <v>53914</v>
      </c>
      <c r="L295" s="1" t="str">
        <f t="shared" si="52"/>
        <v>13AUG2023:06:00:00</v>
      </c>
      <c r="M295">
        <v>7</v>
      </c>
      <c r="N295">
        <f t="shared" si="64"/>
        <v>-474.5195309999981</v>
      </c>
      <c r="O295">
        <f t="shared" si="54"/>
        <v>-474.5195309999981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0.86484596908357747</v>
      </c>
      <c r="V295">
        <f t="shared" si="59"/>
        <v>7</v>
      </c>
      <c r="W295">
        <f t="shared" si="66"/>
        <v>-474.5195309999981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322</v>
      </c>
      <c r="B296">
        <v>54151.636719000002</v>
      </c>
      <c r="C296">
        <v>53373</v>
      </c>
      <c r="D296">
        <v>53425</v>
      </c>
      <c r="E296">
        <v>53006</v>
      </c>
      <c r="F296">
        <v>52852</v>
      </c>
      <c r="G296">
        <v>52933</v>
      </c>
      <c r="H296">
        <v>52392</v>
      </c>
      <c r="I296">
        <v>53373</v>
      </c>
      <c r="J296">
        <v>52993</v>
      </c>
      <c r="L296" s="1" t="str">
        <f t="shared" si="52"/>
        <v>13AUG2023:07:00:00</v>
      </c>
      <c r="M296">
        <v>8</v>
      </c>
      <c r="N296">
        <f t="shared" si="64"/>
        <v>-778.6367190000019</v>
      </c>
      <c r="O296">
        <f t="shared" si="54"/>
        <v>-778.6367190000019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1.4378821512643298</v>
      </c>
      <c r="V296">
        <f t="shared" si="59"/>
        <v>8</v>
      </c>
      <c r="W296">
        <f t="shared" si="66"/>
        <v>-778.6367190000019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323</v>
      </c>
      <c r="B297">
        <v>53802.921875</v>
      </c>
      <c r="C297">
        <v>53154</v>
      </c>
      <c r="D297">
        <v>53155</v>
      </c>
      <c r="E297">
        <v>52429</v>
      </c>
      <c r="F297">
        <v>52606</v>
      </c>
      <c r="G297">
        <v>52672</v>
      </c>
      <c r="H297">
        <v>52226</v>
      </c>
      <c r="I297">
        <v>53154</v>
      </c>
      <c r="J297">
        <v>52773</v>
      </c>
      <c r="L297" s="1" t="str">
        <f t="shared" si="52"/>
        <v>13AUG2023:08:00:00</v>
      </c>
      <c r="M297">
        <v>9</v>
      </c>
      <c r="N297">
        <f t="shared" si="64"/>
        <v>-648.921875</v>
      </c>
      <c r="O297">
        <f t="shared" si="54"/>
        <v>-648.921875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1.206108985135856</v>
      </c>
      <c r="V297">
        <f t="shared" si="59"/>
        <v>9</v>
      </c>
      <c r="W297">
        <f t="shared" si="66"/>
        <v>-648.921875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324</v>
      </c>
      <c r="B298">
        <v>57056.25</v>
      </c>
      <c r="C298">
        <v>56281</v>
      </c>
      <c r="D298">
        <v>55990</v>
      </c>
      <c r="E298">
        <v>55427</v>
      </c>
      <c r="F298">
        <v>55540</v>
      </c>
      <c r="G298">
        <v>55601</v>
      </c>
      <c r="H298">
        <v>55475</v>
      </c>
      <c r="I298">
        <v>56281</v>
      </c>
      <c r="J298">
        <v>55839</v>
      </c>
      <c r="L298" s="1" t="str">
        <f t="shared" si="52"/>
        <v>13AUG2023:09:00:00</v>
      </c>
      <c r="M298">
        <v>10</v>
      </c>
      <c r="N298">
        <f t="shared" si="64"/>
        <v>-775.25</v>
      </c>
      <c r="O298">
        <f t="shared" si="54"/>
        <v>-775.25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1.3587468506955853</v>
      </c>
      <c r="V298">
        <f t="shared" si="59"/>
        <v>10</v>
      </c>
      <c r="W298">
        <f t="shared" si="66"/>
        <v>-775.25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325</v>
      </c>
      <c r="B299">
        <v>61240.339844000002</v>
      </c>
      <c r="C299">
        <v>61225</v>
      </c>
      <c r="D299">
        <v>59921</v>
      </c>
      <c r="E299">
        <v>59402</v>
      </c>
      <c r="F299">
        <v>60195</v>
      </c>
      <c r="G299">
        <v>60227</v>
      </c>
      <c r="H299">
        <v>60753</v>
      </c>
      <c r="I299">
        <v>61225</v>
      </c>
      <c r="J299">
        <v>60620</v>
      </c>
      <c r="L299" s="1" t="str">
        <f t="shared" si="52"/>
        <v>13AUG2023:10:00:00</v>
      </c>
      <c r="M299">
        <v>11</v>
      </c>
      <c r="N299">
        <f t="shared" si="64"/>
        <v>-15.339844000001904</v>
      </c>
      <c r="O299">
        <f t="shared" si="54"/>
        <v>-15.339844000001904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2.5048593850193698E-2</v>
      </c>
      <c r="V299">
        <f t="shared" si="59"/>
        <v>11</v>
      </c>
      <c r="W299">
        <f t="shared" si="66"/>
        <v>-15.339844000001904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326</v>
      </c>
      <c r="B300">
        <v>65832.03125</v>
      </c>
      <c r="C300">
        <v>66191</v>
      </c>
      <c r="D300">
        <v>64283</v>
      </c>
      <c r="E300">
        <v>63773</v>
      </c>
      <c r="F300">
        <v>64814</v>
      </c>
      <c r="G300">
        <v>64862</v>
      </c>
      <c r="H300">
        <v>66146</v>
      </c>
      <c r="I300">
        <v>66191</v>
      </c>
      <c r="J300">
        <v>65526</v>
      </c>
      <c r="L300" s="1" t="str">
        <f t="shared" si="52"/>
        <v>13AUG2023:11:00:00</v>
      </c>
      <c r="M300">
        <v>12</v>
      </c>
      <c r="N300">
        <f t="shared" si="64"/>
        <v>358.96875</v>
      </c>
      <c r="O300" t="str">
        <f t="shared" si="54"/>
        <v/>
      </c>
      <c r="P300">
        <f t="shared" si="55"/>
        <v>358.96875</v>
      </c>
      <c r="Q300" t="str">
        <f t="shared" si="56"/>
        <v/>
      </c>
      <c r="R300">
        <f t="shared" si="57"/>
        <v>1</v>
      </c>
      <c r="S300">
        <f t="shared" si="65"/>
        <v>0.54527977214739221</v>
      </c>
      <c r="V300">
        <f t="shared" si="59"/>
        <v>12</v>
      </c>
      <c r="W300" t="str">
        <f t="shared" si="66"/>
        <v/>
      </c>
      <c r="X300">
        <f t="shared" si="67"/>
        <v>358.96875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327</v>
      </c>
      <c r="B301">
        <v>70182.46875</v>
      </c>
      <c r="C301">
        <v>71344</v>
      </c>
      <c r="D301">
        <v>68671</v>
      </c>
      <c r="E301">
        <v>68011</v>
      </c>
      <c r="F301">
        <v>69495</v>
      </c>
      <c r="G301">
        <v>69547</v>
      </c>
      <c r="H301">
        <v>71726</v>
      </c>
      <c r="I301">
        <v>71344</v>
      </c>
      <c r="J301">
        <v>70559</v>
      </c>
      <c r="L301" s="1" t="str">
        <f t="shared" si="52"/>
        <v>13AUG2023:12:00:00</v>
      </c>
      <c r="M301">
        <v>13</v>
      </c>
      <c r="N301">
        <f t="shared" si="64"/>
        <v>1161.53125</v>
      </c>
      <c r="O301" t="str">
        <f t="shared" si="54"/>
        <v/>
      </c>
      <c r="P301">
        <f t="shared" si="55"/>
        <v>1161.53125</v>
      </c>
      <c r="Q301" t="str">
        <f t="shared" si="56"/>
        <v/>
      </c>
      <c r="R301">
        <f t="shared" si="57"/>
        <v>1</v>
      </c>
      <c r="S301">
        <f t="shared" si="65"/>
        <v>1.6550162322410467</v>
      </c>
      <c r="V301">
        <f t="shared" si="59"/>
        <v>13</v>
      </c>
      <c r="W301" t="str">
        <f t="shared" si="66"/>
        <v/>
      </c>
      <c r="X301">
        <f t="shared" si="67"/>
        <v>1161.53125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328</v>
      </c>
      <c r="B302">
        <v>74463.117188000004</v>
      </c>
      <c r="C302">
        <v>76012</v>
      </c>
      <c r="D302">
        <v>73028</v>
      </c>
      <c r="E302">
        <v>72135</v>
      </c>
      <c r="F302">
        <v>73718</v>
      </c>
      <c r="G302">
        <v>73850</v>
      </c>
      <c r="H302">
        <v>76789</v>
      </c>
      <c r="I302">
        <v>76012</v>
      </c>
      <c r="J302">
        <v>75203</v>
      </c>
      <c r="L302" s="1" t="str">
        <f t="shared" si="52"/>
        <v>13AUG2023:13:00:00</v>
      </c>
      <c r="M302">
        <v>14</v>
      </c>
      <c r="N302">
        <f t="shared" si="64"/>
        <v>1548.8828119999962</v>
      </c>
      <c r="O302" t="str">
        <f t="shared" si="54"/>
        <v/>
      </c>
      <c r="P302">
        <f t="shared" si="55"/>
        <v>1548.8828119999962</v>
      </c>
      <c r="Q302" t="str">
        <f t="shared" si="56"/>
        <v/>
      </c>
      <c r="R302">
        <f t="shared" si="57"/>
        <v>1</v>
      </c>
      <c r="S302">
        <f t="shared" si="65"/>
        <v>2.0800671130775652</v>
      </c>
      <c r="V302">
        <f t="shared" si="59"/>
        <v>14</v>
      </c>
      <c r="W302" t="str">
        <f t="shared" si="66"/>
        <v/>
      </c>
      <c r="X302">
        <f t="shared" si="67"/>
        <v>1548.8828119999962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329</v>
      </c>
      <c r="B303">
        <v>78158.71875</v>
      </c>
      <c r="C303">
        <v>79767</v>
      </c>
      <c r="D303">
        <v>76736</v>
      </c>
      <c r="E303">
        <v>75691</v>
      </c>
      <c r="F303">
        <v>77108</v>
      </c>
      <c r="G303">
        <v>77279</v>
      </c>
      <c r="H303">
        <v>80904</v>
      </c>
      <c r="I303">
        <v>79767</v>
      </c>
      <c r="J303">
        <v>78987</v>
      </c>
      <c r="L303" s="1" t="str">
        <f t="shared" si="52"/>
        <v>13AUG2023:14:00:00</v>
      </c>
      <c r="M303">
        <v>15</v>
      </c>
      <c r="N303">
        <f t="shared" si="64"/>
        <v>1608.28125</v>
      </c>
      <c r="O303" t="str">
        <f t="shared" si="54"/>
        <v/>
      </c>
      <c r="P303">
        <f t="shared" si="55"/>
        <v>1608.28125</v>
      </c>
      <c r="Q303" t="str">
        <f t="shared" si="56"/>
        <v/>
      </c>
      <c r="R303">
        <f t="shared" si="57"/>
        <v>1</v>
      </c>
      <c r="S303">
        <f t="shared" si="65"/>
        <v>2.057711891547608</v>
      </c>
      <c r="V303">
        <f t="shared" si="59"/>
        <v>15</v>
      </c>
      <c r="W303" t="str">
        <f t="shared" si="66"/>
        <v/>
      </c>
      <c r="X303">
        <f t="shared" si="67"/>
        <v>1608.28125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330</v>
      </c>
      <c r="B304">
        <v>81050.46875</v>
      </c>
      <c r="C304">
        <v>82454</v>
      </c>
      <c r="D304">
        <v>79461</v>
      </c>
      <c r="E304">
        <v>78119</v>
      </c>
      <c r="F304">
        <v>79742</v>
      </c>
      <c r="G304">
        <v>79928</v>
      </c>
      <c r="H304">
        <v>83568</v>
      </c>
      <c r="I304">
        <v>82454</v>
      </c>
      <c r="J304">
        <v>81666</v>
      </c>
      <c r="L304" s="1" t="str">
        <f t="shared" si="52"/>
        <v>13AUG2023:15:00:00</v>
      </c>
      <c r="M304">
        <v>16</v>
      </c>
      <c r="N304">
        <f t="shared" si="64"/>
        <v>1403.53125</v>
      </c>
      <c r="O304" t="str">
        <f t="shared" si="54"/>
        <v/>
      </c>
      <c r="P304">
        <f t="shared" si="55"/>
        <v>1403.53125</v>
      </c>
      <c r="Q304" t="str">
        <f t="shared" si="56"/>
        <v/>
      </c>
      <c r="R304">
        <f t="shared" si="57"/>
        <v>1</v>
      </c>
      <c r="S304">
        <f t="shared" si="65"/>
        <v>1.7316756727579072</v>
      </c>
      <c r="V304">
        <f t="shared" si="59"/>
        <v>16</v>
      </c>
      <c r="W304" t="str">
        <f t="shared" si="66"/>
        <v/>
      </c>
      <c r="X304">
        <f t="shared" si="67"/>
        <v>1403.53125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331</v>
      </c>
      <c r="B305">
        <v>83331.46875</v>
      </c>
      <c r="C305">
        <v>83811</v>
      </c>
      <c r="D305">
        <v>81169</v>
      </c>
      <c r="E305">
        <v>79573</v>
      </c>
      <c r="F305">
        <v>81342</v>
      </c>
      <c r="G305">
        <v>81502</v>
      </c>
      <c r="H305">
        <v>84679</v>
      </c>
      <c r="I305">
        <v>83811</v>
      </c>
      <c r="J305">
        <v>83065</v>
      </c>
      <c r="L305" s="1" t="str">
        <f t="shared" si="52"/>
        <v>13AUG2023:16:00:00</v>
      </c>
      <c r="M305">
        <v>17</v>
      </c>
      <c r="N305">
        <f t="shared" si="64"/>
        <v>479.53125</v>
      </c>
      <c r="O305" t="str">
        <f t="shared" si="54"/>
        <v/>
      </c>
      <c r="P305">
        <f t="shared" si="55"/>
        <v>479.53125</v>
      </c>
      <c r="Q305" t="str">
        <f t="shared" si="56"/>
        <v/>
      </c>
      <c r="R305">
        <f t="shared" si="57"/>
        <v>1</v>
      </c>
      <c r="S305">
        <f t="shared" si="65"/>
        <v>0.5754503757021564</v>
      </c>
      <c r="V305">
        <f t="shared" si="59"/>
        <v>17</v>
      </c>
      <c r="W305" t="str">
        <f t="shared" si="66"/>
        <v/>
      </c>
      <c r="X305">
        <f t="shared" si="67"/>
        <v>479.53125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332</v>
      </c>
      <c r="B306">
        <v>84576.15625</v>
      </c>
      <c r="C306">
        <v>84308</v>
      </c>
      <c r="D306">
        <v>82193</v>
      </c>
      <c r="E306">
        <v>80633</v>
      </c>
      <c r="F306">
        <v>82263</v>
      </c>
      <c r="G306">
        <v>82399</v>
      </c>
      <c r="H306">
        <v>84832</v>
      </c>
      <c r="I306">
        <v>84308</v>
      </c>
      <c r="J306">
        <v>83647</v>
      </c>
      <c r="L306" s="1" t="str">
        <f t="shared" si="52"/>
        <v>13AUG2023:17:00:00</v>
      </c>
      <c r="M306">
        <v>18</v>
      </c>
      <c r="N306">
        <f t="shared" si="64"/>
        <v>-268.15625</v>
      </c>
      <c r="O306">
        <f t="shared" si="54"/>
        <v>-268.15625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0.31705892285687787</v>
      </c>
      <c r="V306">
        <f t="shared" si="59"/>
        <v>18</v>
      </c>
      <c r="W306">
        <f t="shared" si="66"/>
        <v>-268.15625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333</v>
      </c>
      <c r="B307">
        <v>84567</v>
      </c>
      <c r="C307">
        <v>84099</v>
      </c>
      <c r="D307">
        <v>82792</v>
      </c>
      <c r="E307">
        <v>81019</v>
      </c>
      <c r="F307">
        <v>82467</v>
      </c>
      <c r="G307">
        <v>82594</v>
      </c>
      <c r="H307">
        <v>84302</v>
      </c>
      <c r="I307">
        <v>84099</v>
      </c>
      <c r="J307">
        <v>83585</v>
      </c>
      <c r="L307" s="1" t="str">
        <f t="shared" si="52"/>
        <v>13AUG2023:18:00:00</v>
      </c>
      <c r="M307">
        <v>19</v>
      </c>
      <c r="N307">
        <f t="shared" si="64"/>
        <v>-468</v>
      </c>
      <c r="O307">
        <f t="shared" si="54"/>
        <v>-468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0.55340735747986802</v>
      </c>
      <c r="V307">
        <f t="shared" si="59"/>
        <v>19</v>
      </c>
      <c r="W307">
        <f t="shared" si="66"/>
        <v>-468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3">
      <c r="A308" t="s">
        <v>334</v>
      </c>
      <c r="B308">
        <v>83689.257813000004</v>
      </c>
      <c r="C308">
        <v>83152</v>
      </c>
      <c r="D308">
        <v>81971</v>
      </c>
      <c r="E308">
        <v>80651</v>
      </c>
      <c r="F308">
        <v>81596</v>
      </c>
      <c r="G308">
        <v>81712</v>
      </c>
      <c r="H308">
        <v>83004</v>
      </c>
      <c r="I308">
        <v>83152</v>
      </c>
      <c r="J308">
        <v>82572</v>
      </c>
      <c r="L308" s="1" t="str">
        <f t="shared" si="52"/>
        <v>13AUG2023:19:00:00</v>
      </c>
      <c r="M308">
        <v>20</v>
      </c>
      <c r="N308">
        <f t="shared" si="64"/>
        <v>-537.25781300000381</v>
      </c>
      <c r="O308">
        <f t="shared" si="54"/>
        <v>-537.25781300000381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0.64196747233734941</v>
      </c>
      <c r="V308">
        <f t="shared" si="59"/>
        <v>20</v>
      </c>
      <c r="W308">
        <f t="shared" si="66"/>
        <v>-537.25781300000381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335</v>
      </c>
      <c r="B309">
        <v>81057.367188000004</v>
      </c>
      <c r="C309">
        <v>80927</v>
      </c>
      <c r="D309">
        <v>78870</v>
      </c>
      <c r="E309">
        <v>77917</v>
      </c>
      <c r="F309">
        <v>79262</v>
      </c>
      <c r="G309">
        <v>79494</v>
      </c>
      <c r="H309">
        <v>80448</v>
      </c>
      <c r="I309">
        <v>80927</v>
      </c>
      <c r="J309">
        <v>80062</v>
      </c>
      <c r="L309" s="1" t="str">
        <f t="shared" si="52"/>
        <v>13AUG2023:20:00:00</v>
      </c>
      <c r="M309">
        <v>21</v>
      </c>
      <c r="N309">
        <f t="shared" si="64"/>
        <v>-130.36718800000381</v>
      </c>
      <c r="O309">
        <f t="shared" si="54"/>
        <v>-130.36718800000381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0.16083323764715587</v>
      </c>
      <c r="V309">
        <f t="shared" si="59"/>
        <v>21</v>
      </c>
      <c r="W309">
        <f t="shared" si="66"/>
        <v>-130.36718800000381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3">
      <c r="A310" t="s">
        <v>336</v>
      </c>
      <c r="B310">
        <v>77996.203125</v>
      </c>
      <c r="C310">
        <v>78543</v>
      </c>
      <c r="D310">
        <v>76784</v>
      </c>
      <c r="E310">
        <v>75980</v>
      </c>
      <c r="F310">
        <v>76774</v>
      </c>
      <c r="G310">
        <v>77050</v>
      </c>
      <c r="H310">
        <v>78044</v>
      </c>
      <c r="I310">
        <v>78543</v>
      </c>
      <c r="J310">
        <v>77715</v>
      </c>
      <c r="L310" s="1" t="str">
        <f t="shared" si="52"/>
        <v>13AUG2023:21:00:00</v>
      </c>
      <c r="M310">
        <v>22</v>
      </c>
      <c r="N310">
        <f t="shared" si="64"/>
        <v>546.796875</v>
      </c>
      <c r="O310" t="str">
        <f t="shared" si="54"/>
        <v/>
      </c>
      <c r="P310">
        <f t="shared" si="55"/>
        <v>546.796875</v>
      </c>
      <c r="Q310" t="str">
        <f t="shared" si="56"/>
        <v/>
      </c>
      <c r="R310">
        <f t="shared" si="57"/>
        <v>1</v>
      </c>
      <c r="S310">
        <f t="shared" si="65"/>
        <v>0.70105576052680441</v>
      </c>
      <c r="V310">
        <f t="shared" si="59"/>
        <v>22</v>
      </c>
      <c r="W310" t="str">
        <f t="shared" si="66"/>
        <v/>
      </c>
      <c r="X310">
        <f t="shared" si="67"/>
        <v>546.796875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337</v>
      </c>
      <c r="B311">
        <v>75835.476563000004</v>
      </c>
      <c r="C311">
        <v>76043</v>
      </c>
      <c r="D311">
        <v>75193</v>
      </c>
      <c r="E311">
        <v>74651</v>
      </c>
      <c r="F311">
        <v>74332</v>
      </c>
      <c r="G311">
        <v>74614</v>
      </c>
      <c r="H311">
        <v>75499</v>
      </c>
      <c r="I311">
        <v>76043</v>
      </c>
      <c r="J311">
        <v>75396</v>
      </c>
      <c r="L311" s="1" t="str">
        <f t="shared" si="52"/>
        <v>13AUG2023:22:00:00</v>
      </c>
      <c r="M311">
        <v>23</v>
      </c>
      <c r="N311">
        <f t="shared" si="64"/>
        <v>207.52343699999619</v>
      </c>
      <c r="O311" t="str">
        <f t="shared" si="54"/>
        <v/>
      </c>
      <c r="P311">
        <f t="shared" si="55"/>
        <v>207.52343699999619</v>
      </c>
      <c r="Q311" t="str">
        <f t="shared" si="56"/>
        <v/>
      </c>
      <c r="R311">
        <f t="shared" si="57"/>
        <v>1</v>
      </c>
      <c r="S311">
        <f t="shared" si="65"/>
        <v>0.27364954557593762</v>
      </c>
      <c r="V311">
        <f t="shared" si="59"/>
        <v>23</v>
      </c>
      <c r="W311" t="str">
        <f t="shared" si="66"/>
        <v/>
      </c>
      <c r="X311">
        <f t="shared" si="67"/>
        <v>207.52343699999619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338</v>
      </c>
      <c r="B312">
        <v>71908.632813000004</v>
      </c>
      <c r="C312">
        <v>71911</v>
      </c>
      <c r="D312">
        <v>71471</v>
      </c>
      <c r="E312">
        <v>70982</v>
      </c>
      <c r="F312">
        <v>70183</v>
      </c>
      <c r="G312">
        <v>70455</v>
      </c>
      <c r="H312">
        <v>71316</v>
      </c>
      <c r="I312">
        <v>71911</v>
      </c>
      <c r="J312">
        <v>71326</v>
      </c>
      <c r="L312" s="1" t="str">
        <f t="shared" si="52"/>
        <v>13AUG2023:23:00:00</v>
      </c>
      <c r="M312">
        <v>24</v>
      </c>
      <c r="N312">
        <f t="shared" si="64"/>
        <v>2.3671869999961928</v>
      </c>
      <c r="O312" t="str">
        <f t="shared" si="54"/>
        <v/>
      </c>
      <c r="P312">
        <f t="shared" si="55"/>
        <v>2.3671869999961928</v>
      </c>
      <c r="Q312" t="str">
        <f t="shared" si="56"/>
        <v/>
      </c>
      <c r="R312">
        <f t="shared" si="57"/>
        <v>1</v>
      </c>
      <c r="S312">
        <f t="shared" si="65"/>
        <v>3.2919371532930059E-3</v>
      </c>
      <c r="V312">
        <f t="shared" si="59"/>
        <v>24</v>
      </c>
      <c r="W312" t="str">
        <f t="shared" si="66"/>
        <v/>
      </c>
      <c r="X312">
        <f t="shared" si="67"/>
        <v>2.3671869999961928</v>
      </c>
      <c r="Y312" t="str">
        <f t="shared" si="68"/>
        <v/>
      </c>
      <c r="Z312">
        <f t="shared" si="69"/>
        <v>1</v>
      </c>
    </row>
    <row r="313" spans="1:26" x14ac:dyDescent="0.3">
      <c r="A313" t="s">
        <v>339</v>
      </c>
      <c r="B313">
        <v>67411.234375</v>
      </c>
      <c r="C313">
        <v>67535</v>
      </c>
      <c r="D313">
        <v>67171</v>
      </c>
      <c r="E313">
        <v>66788</v>
      </c>
      <c r="F313">
        <v>65730</v>
      </c>
      <c r="G313">
        <v>66015</v>
      </c>
      <c r="H313">
        <v>66744</v>
      </c>
      <c r="I313">
        <v>67535</v>
      </c>
      <c r="J313">
        <v>66892</v>
      </c>
      <c r="L313" s="1" t="str">
        <f t="shared" si="52"/>
        <v>14AUG2023:00:00:00</v>
      </c>
      <c r="M313">
        <v>1</v>
      </c>
      <c r="N313">
        <f t="shared" si="64"/>
        <v>123.765625</v>
      </c>
      <c r="O313" t="str">
        <f t="shared" si="54"/>
        <v/>
      </c>
      <c r="P313">
        <f t="shared" si="55"/>
        <v>123.765625</v>
      </c>
      <c r="Q313" t="str">
        <f t="shared" si="56"/>
        <v/>
      </c>
      <c r="R313">
        <f t="shared" si="57"/>
        <v>1</v>
      </c>
      <c r="S313">
        <f t="shared" si="65"/>
        <v>0.18359792124782612</v>
      </c>
      <c r="V313">
        <f t="shared" si="59"/>
        <v>1</v>
      </c>
      <c r="W313" t="str">
        <f t="shared" si="66"/>
        <v/>
      </c>
      <c r="X313">
        <f t="shared" si="67"/>
        <v>123.765625</v>
      </c>
      <c r="Y313" t="str">
        <f t="shared" si="68"/>
        <v/>
      </c>
      <c r="Z313">
        <f t="shared" si="69"/>
        <v>1</v>
      </c>
    </row>
    <row r="314" spans="1:26" x14ac:dyDescent="0.3">
      <c r="A314" t="s">
        <v>340</v>
      </c>
      <c r="B314">
        <v>63648.425780999998</v>
      </c>
      <c r="C314">
        <v>63676</v>
      </c>
      <c r="D314">
        <v>63799</v>
      </c>
      <c r="E314">
        <v>63797</v>
      </c>
      <c r="F314">
        <v>62402</v>
      </c>
      <c r="G314">
        <v>62681</v>
      </c>
      <c r="H314">
        <v>63676</v>
      </c>
      <c r="I314">
        <v>63602</v>
      </c>
      <c r="J314">
        <v>63451</v>
      </c>
      <c r="L314" s="1" t="str">
        <f t="shared" si="52"/>
        <v>14AUG2023:01:00:00</v>
      </c>
      <c r="M314">
        <v>2</v>
      </c>
      <c r="N314">
        <f t="shared" si="64"/>
        <v>27.574219000001904</v>
      </c>
      <c r="O314" t="str">
        <f t="shared" si="54"/>
        <v/>
      </c>
      <c r="P314">
        <f t="shared" si="55"/>
        <v>27.574219000001904</v>
      </c>
      <c r="Q314" t="str">
        <f t="shared" si="56"/>
        <v/>
      </c>
      <c r="R314">
        <f t="shared" si="57"/>
        <v>1</v>
      </c>
      <c r="S314">
        <f t="shared" si="65"/>
        <v>4.3322703840121081E-2</v>
      </c>
      <c r="V314">
        <f t="shared" si="59"/>
        <v>2</v>
      </c>
      <c r="W314" t="str">
        <f t="shared" si="66"/>
        <v/>
      </c>
      <c r="X314">
        <f t="shared" si="67"/>
        <v>27.574219000001904</v>
      </c>
      <c r="Y314" t="str">
        <f t="shared" si="68"/>
        <v/>
      </c>
      <c r="Z314">
        <f t="shared" si="69"/>
        <v>1</v>
      </c>
    </row>
    <row r="315" spans="1:26" x14ac:dyDescent="0.3">
      <c r="A315" t="s">
        <v>341</v>
      </c>
      <c r="B315">
        <v>61068.289062999997</v>
      </c>
      <c r="C315">
        <v>60124</v>
      </c>
      <c r="D315">
        <v>60773</v>
      </c>
      <c r="E315">
        <v>60669</v>
      </c>
      <c r="F315">
        <v>58964</v>
      </c>
      <c r="G315">
        <v>59197</v>
      </c>
      <c r="H315">
        <v>60124</v>
      </c>
      <c r="I315">
        <v>60146</v>
      </c>
      <c r="J315">
        <v>60052</v>
      </c>
      <c r="L315" s="1" t="str">
        <f t="shared" si="52"/>
        <v>14AUG2023:02:00:00</v>
      </c>
      <c r="M315">
        <v>3</v>
      </c>
      <c r="N315">
        <f t="shared" si="64"/>
        <v>-944.28906299999653</v>
      </c>
      <c r="O315">
        <f t="shared" si="54"/>
        <v>-944.28906299999653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1.5462838037362365</v>
      </c>
      <c r="V315">
        <f t="shared" si="59"/>
        <v>3</v>
      </c>
      <c r="W315">
        <f t="shared" si="66"/>
        <v>-944.28906299999653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342</v>
      </c>
      <c r="B316">
        <v>58639.121094000002</v>
      </c>
      <c r="C316">
        <v>57355</v>
      </c>
      <c r="D316">
        <v>58644</v>
      </c>
      <c r="E316">
        <v>58443</v>
      </c>
      <c r="F316">
        <v>56324</v>
      </c>
      <c r="G316">
        <v>56487</v>
      </c>
      <c r="H316">
        <v>57355</v>
      </c>
      <c r="I316">
        <v>57379</v>
      </c>
      <c r="J316">
        <v>57430</v>
      </c>
      <c r="L316" s="1" t="str">
        <f t="shared" si="52"/>
        <v>14AUG2023:03:00:00</v>
      </c>
      <c r="M316">
        <v>4</v>
      </c>
      <c r="N316">
        <f t="shared" si="64"/>
        <v>-1284.1210940000019</v>
      </c>
      <c r="O316">
        <f t="shared" si="54"/>
        <v>-1284.1210940000019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2.18987097699081</v>
      </c>
      <c r="V316">
        <f t="shared" si="59"/>
        <v>4</v>
      </c>
      <c r="W316">
        <f t="shared" si="66"/>
        <v>-1284.1210940000019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343</v>
      </c>
      <c r="B317">
        <v>56857.125</v>
      </c>
      <c r="C317">
        <v>55731</v>
      </c>
      <c r="D317">
        <v>57051</v>
      </c>
      <c r="E317">
        <v>56864</v>
      </c>
      <c r="F317">
        <v>54921</v>
      </c>
      <c r="G317">
        <v>55064</v>
      </c>
      <c r="H317">
        <v>55731</v>
      </c>
      <c r="I317">
        <v>55880</v>
      </c>
      <c r="J317">
        <v>55892</v>
      </c>
      <c r="L317" s="1" t="str">
        <f t="shared" si="52"/>
        <v>14AUG2023:04:00:00</v>
      </c>
      <c r="M317">
        <v>5</v>
      </c>
      <c r="N317">
        <f t="shared" si="64"/>
        <v>-1126.125</v>
      </c>
      <c r="O317">
        <f t="shared" si="54"/>
        <v>-1126.125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1.9806224813512816</v>
      </c>
      <c r="V317">
        <f t="shared" si="59"/>
        <v>5</v>
      </c>
      <c r="W317">
        <f t="shared" si="66"/>
        <v>-1126.125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344</v>
      </c>
      <c r="B318">
        <v>55995.238280999998</v>
      </c>
      <c r="C318">
        <v>54998</v>
      </c>
      <c r="D318">
        <v>56092</v>
      </c>
      <c r="E318">
        <v>56171</v>
      </c>
      <c r="F318">
        <v>54333</v>
      </c>
      <c r="G318">
        <v>54460</v>
      </c>
      <c r="H318">
        <v>54998</v>
      </c>
      <c r="I318">
        <v>55226</v>
      </c>
      <c r="J318">
        <v>55165</v>
      </c>
      <c r="L318" s="1" t="str">
        <f t="shared" si="52"/>
        <v>14AUG2023:05:00:00</v>
      </c>
      <c r="M318">
        <v>6</v>
      </c>
      <c r="N318">
        <f t="shared" si="64"/>
        <v>-997.2382809999981</v>
      </c>
      <c r="O318">
        <f t="shared" si="54"/>
        <v>-997.2382809999981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1.7809340787078596</v>
      </c>
      <c r="V318">
        <f t="shared" si="59"/>
        <v>6</v>
      </c>
      <c r="W318">
        <f t="shared" si="66"/>
        <v>-997.2382809999981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345</v>
      </c>
      <c r="B319">
        <v>56341.335937999997</v>
      </c>
      <c r="C319">
        <v>55014</v>
      </c>
      <c r="D319">
        <v>56253</v>
      </c>
      <c r="E319">
        <v>56384</v>
      </c>
      <c r="F319">
        <v>54535</v>
      </c>
      <c r="G319">
        <v>54635</v>
      </c>
      <c r="H319">
        <v>55014</v>
      </c>
      <c r="I319">
        <v>55353</v>
      </c>
      <c r="J319">
        <v>55278</v>
      </c>
      <c r="L319" s="1" t="str">
        <f t="shared" si="52"/>
        <v>14AUG2023:06:00:00</v>
      </c>
      <c r="M319">
        <v>7</v>
      </c>
      <c r="N319">
        <f t="shared" si="64"/>
        <v>-1327.3359379999965</v>
      </c>
      <c r="O319">
        <f t="shared" si="54"/>
        <v>-1327.3359379999965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2.3558829692299876</v>
      </c>
      <c r="V319">
        <f t="shared" si="59"/>
        <v>7</v>
      </c>
      <c r="W319">
        <f t="shared" si="66"/>
        <v>-1327.3359379999965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346</v>
      </c>
      <c r="B320">
        <v>57029.320312999997</v>
      </c>
      <c r="C320">
        <v>55851</v>
      </c>
      <c r="D320">
        <v>56884</v>
      </c>
      <c r="E320">
        <v>57177</v>
      </c>
      <c r="F320">
        <v>55570</v>
      </c>
      <c r="G320">
        <v>55692</v>
      </c>
      <c r="H320">
        <v>55851</v>
      </c>
      <c r="I320">
        <v>56334</v>
      </c>
      <c r="J320">
        <v>56158</v>
      </c>
      <c r="L320" s="1" t="str">
        <f t="shared" si="52"/>
        <v>14AUG2023:07:00:00</v>
      </c>
      <c r="M320">
        <v>8</v>
      </c>
      <c r="N320">
        <f t="shared" si="64"/>
        <v>-1178.3203129999965</v>
      </c>
      <c r="O320">
        <f t="shared" si="54"/>
        <v>-1178.3203129999965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2.0661658012631006</v>
      </c>
      <c r="V320">
        <f t="shared" si="59"/>
        <v>8</v>
      </c>
      <c r="W320">
        <f t="shared" si="66"/>
        <v>-1178.3203129999965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347</v>
      </c>
      <c r="B321">
        <v>57334.421875</v>
      </c>
      <c r="C321">
        <v>56127</v>
      </c>
      <c r="D321">
        <v>57796</v>
      </c>
      <c r="E321">
        <v>57534</v>
      </c>
      <c r="F321">
        <v>55812</v>
      </c>
      <c r="G321">
        <v>55930</v>
      </c>
      <c r="H321">
        <v>56127</v>
      </c>
      <c r="I321">
        <v>56579</v>
      </c>
      <c r="J321">
        <v>56545</v>
      </c>
      <c r="L321" s="1" t="str">
        <f t="shared" si="52"/>
        <v>14AUG2023:08:00:00</v>
      </c>
      <c r="M321">
        <v>9</v>
      </c>
      <c r="N321">
        <f t="shared" si="64"/>
        <v>-1207.421875</v>
      </c>
      <c r="O321">
        <f t="shared" si="54"/>
        <v>-1207.421875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2.1059284030672019</v>
      </c>
      <c r="V321">
        <f t="shared" si="59"/>
        <v>9</v>
      </c>
      <c r="W321">
        <f t="shared" si="66"/>
        <v>-1207.421875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348</v>
      </c>
      <c r="B322">
        <v>60287.371094000002</v>
      </c>
      <c r="C322">
        <v>58570</v>
      </c>
      <c r="D322">
        <v>60245</v>
      </c>
      <c r="E322">
        <v>60048</v>
      </c>
      <c r="F322">
        <v>58043</v>
      </c>
      <c r="G322">
        <v>58138</v>
      </c>
      <c r="H322">
        <v>58570</v>
      </c>
      <c r="I322">
        <v>58885</v>
      </c>
      <c r="J322">
        <v>58904</v>
      </c>
      <c r="L322" s="1" t="str">
        <f t="shared" si="52"/>
        <v>14AUG2023:09:00:00</v>
      </c>
      <c r="M322">
        <v>10</v>
      </c>
      <c r="N322">
        <f t="shared" si="64"/>
        <v>-1717.3710940000019</v>
      </c>
      <c r="O322">
        <f t="shared" si="54"/>
        <v>-1717.3710940000019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2.8486415360893393</v>
      </c>
      <c r="V322">
        <f t="shared" si="59"/>
        <v>10</v>
      </c>
      <c r="W322">
        <f t="shared" si="66"/>
        <v>-1717.3710940000019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349</v>
      </c>
      <c r="B323">
        <v>64124.625</v>
      </c>
      <c r="C323">
        <v>63138</v>
      </c>
      <c r="D323">
        <v>64092</v>
      </c>
      <c r="E323">
        <v>64053</v>
      </c>
      <c r="F323">
        <v>62074</v>
      </c>
      <c r="G323">
        <v>62181</v>
      </c>
      <c r="H323">
        <v>63138</v>
      </c>
      <c r="I323">
        <v>63176</v>
      </c>
      <c r="J323">
        <v>63138</v>
      </c>
      <c r="L323" s="1" t="str">
        <f t="shared" ref="L323:L386" si="70">A323</f>
        <v>14AUG2023:10:00:00</v>
      </c>
      <c r="M323">
        <v>11</v>
      </c>
      <c r="N323">
        <f t="shared" si="64"/>
        <v>-986.625</v>
      </c>
      <c r="O323">
        <f t="shared" ref="O323:O386" si="71">IF(N323&lt;0,N323,"")</f>
        <v>-986.625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1.5386054889209879</v>
      </c>
      <c r="V323">
        <f t="shared" ref="V323:V386" si="75">M323</f>
        <v>11</v>
      </c>
      <c r="W323">
        <f t="shared" si="66"/>
        <v>-986.625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3">
      <c r="A324" t="s">
        <v>350</v>
      </c>
      <c r="B324">
        <v>68616.671875</v>
      </c>
      <c r="C324">
        <v>68137</v>
      </c>
      <c r="D324">
        <v>68042</v>
      </c>
      <c r="E324">
        <v>67900</v>
      </c>
      <c r="F324">
        <v>66688</v>
      </c>
      <c r="G324">
        <v>66766</v>
      </c>
      <c r="H324">
        <v>68137</v>
      </c>
      <c r="I324">
        <v>67935</v>
      </c>
      <c r="J324">
        <v>67775</v>
      </c>
      <c r="L324" s="1" t="str">
        <f t="shared" si="70"/>
        <v>14AUG2023:11:00:00</v>
      </c>
      <c r="M324">
        <v>12</v>
      </c>
      <c r="N324">
        <f t="shared" si="64"/>
        <v>-479.671875</v>
      </c>
      <c r="O324">
        <f t="shared" si="71"/>
        <v>-479.671875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0.69906024569921621</v>
      </c>
      <c r="V324">
        <f t="shared" si="75"/>
        <v>12</v>
      </c>
      <c r="W324">
        <f t="shared" si="66"/>
        <v>-479.671875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3">
      <c r="A325" t="s">
        <v>351</v>
      </c>
      <c r="B325">
        <v>73209.992188000004</v>
      </c>
      <c r="C325">
        <v>73380</v>
      </c>
      <c r="D325">
        <v>72378</v>
      </c>
      <c r="E325">
        <v>72041</v>
      </c>
      <c r="F325">
        <v>71276</v>
      </c>
      <c r="G325">
        <v>71438</v>
      </c>
      <c r="H325">
        <v>73380</v>
      </c>
      <c r="I325">
        <v>72785</v>
      </c>
      <c r="J325">
        <v>72596</v>
      </c>
      <c r="L325" s="1" t="str">
        <f t="shared" si="70"/>
        <v>14AUG2023:12:00:00</v>
      </c>
      <c r="M325">
        <v>13</v>
      </c>
      <c r="N325">
        <f t="shared" si="64"/>
        <v>170.00781199999619</v>
      </c>
      <c r="O325" t="str">
        <f t="shared" si="71"/>
        <v/>
      </c>
      <c r="P325">
        <f t="shared" si="72"/>
        <v>170.00781199999619</v>
      </c>
      <c r="Q325" t="str">
        <f t="shared" si="73"/>
        <v/>
      </c>
      <c r="R325">
        <f t="shared" si="74"/>
        <v>1</v>
      </c>
      <c r="S325">
        <f t="shared" si="65"/>
        <v>0.23221941010924257</v>
      </c>
      <c r="V325">
        <f t="shared" si="75"/>
        <v>13</v>
      </c>
      <c r="W325" t="str">
        <f t="shared" si="66"/>
        <v/>
      </c>
      <c r="X325">
        <f t="shared" si="67"/>
        <v>170.00781199999619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352</v>
      </c>
      <c r="B326">
        <v>77295.945313000004</v>
      </c>
      <c r="C326">
        <v>78107</v>
      </c>
      <c r="D326">
        <v>76539</v>
      </c>
      <c r="E326">
        <v>76112</v>
      </c>
      <c r="F326">
        <v>75225</v>
      </c>
      <c r="G326">
        <v>75483</v>
      </c>
      <c r="H326">
        <v>78107</v>
      </c>
      <c r="I326">
        <v>76960</v>
      </c>
      <c r="J326">
        <v>76899</v>
      </c>
      <c r="L326" s="1" t="str">
        <f t="shared" si="70"/>
        <v>14AUG2023:13:00:00</v>
      </c>
      <c r="M326">
        <v>14</v>
      </c>
      <c r="N326">
        <f t="shared" si="64"/>
        <v>811.05468699999619</v>
      </c>
      <c r="O326" t="str">
        <f t="shared" si="71"/>
        <v/>
      </c>
      <c r="P326">
        <f t="shared" si="72"/>
        <v>811.05468699999619</v>
      </c>
      <c r="Q326" t="str">
        <f t="shared" si="73"/>
        <v/>
      </c>
      <c r="R326">
        <f t="shared" si="74"/>
        <v>1</v>
      </c>
      <c r="S326">
        <f t="shared" si="65"/>
        <v>1.0492849058456228</v>
      </c>
      <c r="V326">
        <f t="shared" si="75"/>
        <v>14</v>
      </c>
      <c r="W326" t="str">
        <f t="shared" si="66"/>
        <v/>
      </c>
      <c r="X326">
        <f t="shared" si="67"/>
        <v>811.05468699999619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353</v>
      </c>
      <c r="B327">
        <v>80889.210938000004</v>
      </c>
      <c r="C327">
        <v>82071</v>
      </c>
      <c r="D327">
        <v>79736</v>
      </c>
      <c r="E327">
        <v>79517</v>
      </c>
      <c r="F327">
        <v>78611</v>
      </c>
      <c r="G327">
        <v>78904</v>
      </c>
      <c r="H327">
        <v>82071</v>
      </c>
      <c r="I327">
        <v>80479</v>
      </c>
      <c r="J327">
        <v>80464</v>
      </c>
      <c r="L327" s="1" t="str">
        <f t="shared" si="70"/>
        <v>14AUG2023:14:00:00</v>
      </c>
      <c r="M327">
        <v>15</v>
      </c>
      <c r="N327">
        <f t="shared" si="64"/>
        <v>1181.7890619999962</v>
      </c>
      <c r="O327" t="str">
        <f t="shared" si="71"/>
        <v/>
      </c>
      <c r="P327">
        <f t="shared" si="72"/>
        <v>1181.7890619999962</v>
      </c>
      <c r="Q327" t="str">
        <f t="shared" si="73"/>
        <v/>
      </c>
      <c r="R327">
        <f t="shared" si="74"/>
        <v>1</v>
      </c>
      <c r="S327">
        <f t="shared" si="65"/>
        <v>1.4609971444842185</v>
      </c>
      <c r="V327">
        <f t="shared" si="75"/>
        <v>15</v>
      </c>
      <c r="W327" t="str">
        <f t="shared" si="66"/>
        <v/>
      </c>
      <c r="X327">
        <f t="shared" si="67"/>
        <v>1181.7890619999962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354</v>
      </c>
      <c r="B328">
        <v>83348.203125</v>
      </c>
      <c r="C328">
        <v>84449</v>
      </c>
      <c r="D328">
        <v>81721</v>
      </c>
      <c r="E328">
        <v>81406</v>
      </c>
      <c r="F328">
        <v>80885</v>
      </c>
      <c r="G328">
        <v>81166</v>
      </c>
      <c r="H328">
        <v>84449</v>
      </c>
      <c r="I328">
        <v>82723</v>
      </c>
      <c r="J328">
        <v>82701</v>
      </c>
      <c r="L328" s="1" t="str">
        <f t="shared" si="70"/>
        <v>14AUG2023:15:00:00</v>
      </c>
      <c r="M328">
        <v>16</v>
      </c>
      <c r="N328">
        <f t="shared" si="64"/>
        <v>1100.796875</v>
      </c>
      <c r="O328" t="str">
        <f t="shared" si="71"/>
        <v/>
      </c>
      <c r="P328">
        <f t="shared" si="72"/>
        <v>1100.796875</v>
      </c>
      <c r="Q328" t="str">
        <f t="shared" si="73"/>
        <v/>
      </c>
      <c r="R328">
        <f t="shared" si="74"/>
        <v>1</v>
      </c>
      <c r="S328">
        <f t="shared" si="65"/>
        <v>1.3207205839208065</v>
      </c>
      <c r="V328">
        <f t="shared" si="75"/>
        <v>16</v>
      </c>
      <c r="W328" t="str">
        <f t="shared" si="66"/>
        <v/>
      </c>
      <c r="X328">
        <f t="shared" si="67"/>
        <v>1100.796875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355</v>
      </c>
      <c r="B329">
        <v>84599.570313000004</v>
      </c>
      <c r="C329">
        <v>85261</v>
      </c>
      <c r="D329">
        <v>82273</v>
      </c>
      <c r="E329">
        <v>82062</v>
      </c>
      <c r="F329">
        <v>81938</v>
      </c>
      <c r="G329">
        <v>82202</v>
      </c>
      <c r="H329">
        <v>85261</v>
      </c>
      <c r="I329">
        <v>83486</v>
      </c>
      <c r="J329">
        <v>83493</v>
      </c>
      <c r="L329" s="1" t="str">
        <f t="shared" si="70"/>
        <v>14AUG2023:16:00:00</v>
      </c>
      <c r="M329">
        <v>17</v>
      </c>
      <c r="N329">
        <f t="shared" si="64"/>
        <v>661.42968699999619</v>
      </c>
      <c r="O329" t="str">
        <f t="shared" si="71"/>
        <v/>
      </c>
      <c r="P329">
        <f t="shared" si="72"/>
        <v>661.42968699999619</v>
      </c>
      <c r="Q329" t="str">
        <f t="shared" si="73"/>
        <v/>
      </c>
      <c r="R329">
        <f t="shared" si="74"/>
        <v>1</v>
      </c>
      <c r="S329">
        <f t="shared" si="65"/>
        <v>0.78183575230092817</v>
      </c>
      <c r="V329">
        <f t="shared" si="75"/>
        <v>17</v>
      </c>
      <c r="W329" t="str">
        <f t="shared" si="66"/>
        <v/>
      </c>
      <c r="X329">
        <f t="shared" si="67"/>
        <v>661.42968699999619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356</v>
      </c>
      <c r="B330">
        <v>84765.796875</v>
      </c>
      <c r="C330">
        <v>85146</v>
      </c>
      <c r="D330">
        <v>82537</v>
      </c>
      <c r="E330">
        <v>82198</v>
      </c>
      <c r="F330">
        <v>82244</v>
      </c>
      <c r="G330">
        <v>82524</v>
      </c>
      <c r="H330">
        <v>85146</v>
      </c>
      <c r="I330">
        <v>83319</v>
      </c>
      <c r="J330">
        <v>83524</v>
      </c>
      <c r="L330" s="1" t="str">
        <f t="shared" si="70"/>
        <v>14AUG2023:17:00:00</v>
      </c>
      <c r="M330">
        <v>18</v>
      </c>
      <c r="N330">
        <f t="shared" si="64"/>
        <v>380.203125</v>
      </c>
      <c r="O330" t="str">
        <f t="shared" si="71"/>
        <v/>
      </c>
      <c r="P330">
        <f t="shared" si="72"/>
        <v>380.203125</v>
      </c>
      <c r="Q330" t="str">
        <f t="shared" si="73"/>
        <v/>
      </c>
      <c r="R330">
        <f t="shared" si="74"/>
        <v>1</v>
      </c>
      <c r="S330">
        <f t="shared" si="65"/>
        <v>0.44853365274282397</v>
      </c>
      <c r="V330">
        <f t="shared" si="75"/>
        <v>18</v>
      </c>
      <c r="W330" t="str">
        <f t="shared" si="66"/>
        <v/>
      </c>
      <c r="X330">
        <f t="shared" si="67"/>
        <v>380.203125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357</v>
      </c>
      <c r="B331">
        <v>84218.265625</v>
      </c>
      <c r="C331">
        <v>84346</v>
      </c>
      <c r="D331">
        <v>82333</v>
      </c>
      <c r="E331">
        <v>82332</v>
      </c>
      <c r="F331">
        <v>82036</v>
      </c>
      <c r="G331">
        <v>82346</v>
      </c>
      <c r="H331">
        <v>84346</v>
      </c>
      <c r="I331">
        <v>82583</v>
      </c>
      <c r="J331">
        <v>82983</v>
      </c>
      <c r="L331" s="1" t="str">
        <f t="shared" si="70"/>
        <v>14AUG2023:18:00:00</v>
      </c>
      <c r="M331">
        <v>19</v>
      </c>
      <c r="N331">
        <f t="shared" si="64"/>
        <v>127.734375</v>
      </c>
      <c r="O331" t="str">
        <f t="shared" si="71"/>
        <v/>
      </c>
      <c r="P331">
        <f t="shared" si="72"/>
        <v>127.734375</v>
      </c>
      <c r="Q331" t="str">
        <f t="shared" si="73"/>
        <v/>
      </c>
      <c r="R331">
        <f t="shared" si="74"/>
        <v>1</v>
      </c>
      <c r="S331">
        <f t="shared" si="65"/>
        <v>0.15167063112978943</v>
      </c>
      <c r="V331">
        <f t="shared" si="75"/>
        <v>19</v>
      </c>
      <c r="W331" t="str">
        <f t="shared" si="66"/>
        <v/>
      </c>
      <c r="X331">
        <f t="shared" si="67"/>
        <v>127.734375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358</v>
      </c>
      <c r="B332">
        <v>82872.554688000004</v>
      </c>
      <c r="C332">
        <v>82449</v>
      </c>
      <c r="D332">
        <v>81274</v>
      </c>
      <c r="E332">
        <v>81170</v>
      </c>
      <c r="F332">
        <v>80612</v>
      </c>
      <c r="G332">
        <v>80937</v>
      </c>
      <c r="H332">
        <v>82449</v>
      </c>
      <c r="I332">
        <v>81025</v>
      </c>
      <c r="J332">
        <v>81452</v>
      </c>
      <c r="L332" s="1" t="str">
        <f t="shared" si="70"/>
        <v>14AUG2023:19:00:00</v>
      </c>
      <c r="M332">
        <v>20</v>
      </c>
      <c r="N332">
        <f t="shared" si="64"/>
        <v>-423.55468800000381</v>
      </c>
      <c r="O332">
        <f t="shared" si="71"/>
        <v>-423.55468800000381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0.51109162688975818</v>
      </c>
      <c r="V332">
        <f t="shared" si="75"/>
        <v>20</v>
      </c>
      <c r="W332">
        <f t="shared" si="66"/>
        <v>-423.55468800000381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3">
      <c r="A333" t="s">
        <v>359</v>
      </c>
      <c r="B333">
        <v>79961.6875</v>
      </c>
      <c r="C333">
        <v>79038</v>
      </c>
      <c r="D333">
        <v>78768</v>
      </c>
      <c r="E333">
        <v>78641</v>
      </c>
      <c r="F333">
        <v>77894</v>
      </c>
      <c r="G333">
        <v>78089</v>
      </c>
      <c r="H333">
        <v>79038</v>
      </c>
      <c r="I333">
        <v>78493</v>
      </c>
      <c r="J333">
        <v>78611</v>
      </c>
      <c r="L333" s="1" t="str">
        <f t="shared" si="70"/>
        <v>14AUG2023:20:00:00</v>
      </c>
      <c r="M333">
        <v>21</v>
      </c>
      <c r="N333">
        <f t="shared" si="64"/>
        <v>-923.6875</v>
      </c>
      <c r="O333">
        <f t="shared" si="71"/>
        <v>-923.6875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1.1551625895839179</v>
      </c>
      <c r="V333">
        <f t="shared" si="75"/>
        <v>21</v>
      </c>
      <c r="W333">
        <f t="shared" si="66"/>
        <v>-923.6875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3">
      <c r="A334" t="s">
        <v>360</v>
      </c>
      <c r="B334">
        <v>76826.1875</v>
      </c>
      <c r="C334">
        <v>76147</v>
      </c>
      <c r="D334">
        <v>76472</v>
      </c>
      <c r="E334">
        <v>76225</v>
      </c>
      <c r="F334">
        <v>75146</v>
      </c>
      <c r="G334">
        <v>75264</v>
      </c>
      <c r="H334">
        <v>76147</v>
      </c>
      <c r="I334">
        <v>76057</v>
      </c>
      <c r="J334">
        <v>75997</v>
      </c>
      <c r="L334" s="1" t="str">
        <f t="shared" si="70"/>
        <v>14AUG2023:21:00:00</v>
      </c>
      <c r="M334">
        <v>22</v>
      </c>
      <c r="N334">
        <f t="shared" si="64"/>
        <v>-679.1875</v>
      </c>
      <c r="O334">
        <f t="shared" si="71"/>
        <v>-679.1875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0.8840572753919359</v>
      </c>
      <c r="V334">
        <f t="shared" si="75"/>
        <v>22</v>
      </c>
      <c r="W334">
        <f t="shared" si="66"/>
        <v>-679.1875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3">
      <c r="A335" t="s">
        <v>361</v>
      </c>
      <c r="B335">
        <v>73347.796875</v>
      </c>
      <c r="C335">
        <v>73381</v>
      </c>
      <c r="D335">
        <v>74744</v>
      </c>
      <c r="E335">
        <v>74445</v>
      </c>
      <c r="F335">
        <v>72481</v>
      </c>
      <c r="G335">
        <v>72573</v>
      </c>
      <c r="H335">
        <v>73381</v>
      </c>
      <c r="I335">
        <v>73461</v>
      </c>
      <c r="J335">
        <v>73507</v>
      </c>
      <c r="L335" s="1" t="str">
        <f t="shared" si="70"/>
        <v>14AUG2023:22:00:00</v>
      </c>
      <c r="M335">
        <v>23</v>
      </c>
      <c r="N335">
        <f t="shared" si="64"/>
        <v>33.203125</v>
      </c>
      <c r="O335" t="str">
        <f t="shared" si="71"/>
        <v/>
      </c>
      <c r="P335">
        <f t="shared" si="72"/>
        <v>33.203125</v>
      </c>
      <c r="Q335" t="str">
        <f t="shared" si="73"/>
        <v/>
      </c>
      <c r="R335">
        <f t="shared" si="74"/>
        <v>1</v>
      </c>
      <c r="S335">
        <f t="shared" si="65"/>
        <v>4.5268060411664542E-2</v>
      </c>
      <c r="V335">
        <f t="shared" si="75"/>
        <v>23</v>
      </c>
      <c r="W335" t="str">
        <f t="shared" si="66"/>
        <v/>
      </c>
      <c r="X335">
        <f t="shared" si="67"/>
        <v>33.203125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362</v>
      </c>
      <c r="B336">
        <v>68466.539063000004</v>
      </c>
      <c r="C336">
        <v>68974</v>
      </c>
      <c r="D336">
        <v>70424</v>
      </c>
      <c r="E336">
        <v>70179</v>
      </c>
      <c r="F336">
        <v>67978</v>
      </c>
      <c r="G336">
        <v>68038</v>
      </c>
      <c r="H336">
        <v>68974</v>
      </c>
      <c r="I336">
        <v>69079</v>
      </c>
      <c r="J336">
        <v>69102</v>
      </c>
      <c r="L336" s="1" t="str">
        <f t="shared" si="70"/>
        <v>14AUG2023:23:00:00</v>
      </c>
      <c r="M336">
        <v>24</v>
      </c>
      <c r="N336">
        <f t="shared" si="64"/>
        <v>507.46093699999619</v>
      </c>
      <c r="O336" t="str">
        <f t="shared" si="71"/>
        <v/>
      </c>
      <c r="P336">
        <f t="shared" si="72"/>
        <v>507.46093699999619</v>
      </c>
      <c r="Q336" t="str">
        <f t="shared" si="73"/>
        <v/>
      </c>
      <c r="R336">
        <f t="shared" si="74"/>
        <v>1</v>
      </c>
      <c r="S336">
        <f t="shared" si="65"/>
        <v>0.74118093881312186</v>
      </c>
      <c r="V336">
        <f t="shared" si="75"/>
        <v>24</v>
      </c>
      <c r="W336" t="str">
        <f t="shared" si="66"/>
        <v/>
      </c>
      <c r="X336">
        <f t="shared" si="67"/>
        <v>507.46093699999619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363</v>
      </c>
      <c r="B337">
        <v>63815.59375</v>
      </c>
      <c r="C337">
        <v>64213</v>
      </c>
      <c r="D337">
        <v>65880</v>
      </c>
      <c r="E337">
        <v>65674</v>
      </c>
      <c r="F337">
        <v>63239</v>
      </c>
      <c r="G337">
        <v>63255</v>
      </c>
      <c r="H337">
        <v>64213</v>
      </c>
      <c r="I337">
        <v>64557</v>
      </c>
      <c r="J337">
        <v>64456</v>
      </c>
      <c r="L337" s="1" t="str">
        <f t="shared" si="70"/>
        <v>15AUG2023:00:00:00</v>
      </c>
      <c r="M337">
        <v>1</v>
      </c>
      <c r="N337">
        <f t="shared" si="64"/>
        <v>397.40625</v>
      </c>
      <c r="O337" t="str">
        <f t="shared" si="71"/>
        <v/>
      </c>
      <c r="P337">
        <f t="shared" si="72"/>
        <v>397.40625</v>
      </c>
      <c r="Q337" t="str">
        <f t="shared" si="73"/>
        <v/>
      </c>
      <c r="R337">
        <f t="shared" si="74"/>
        <v>1</v>
      </c>
      <c r="S337">
        <f t="shared" si="65"/>
        <v>0.6227416006765587</v>
      </c>
      <c r="V337">
        <f t="shared" si="75"/>
        <v>1</v>
      </c>
      <c r="W337" t="str">
        <f t="shared" si="66"/>
        <v/>
      </c>
      <c r="X337">
        <f t="shared" si="67"/>
        <v>397.40625</v>
      </c>
      <c r="Y337" t="str">
        <f t="shared" si="68"/>
        <v/>
      </c>
      <c r="Z337">
        <f t="shared" si="69"/>
        <v>1</v>
      </c>
    </row>
    <row r="338" spans="1:26" x14ac:dyDescent="0.3">
      <c r="A338" t="s">
        <v>364</v>
      </c>
      <c r="B338">
        <v>59996.558594000002</v>
      </c>
      <c r="C338">
        <v>60645</v>
      </c>
      <c r="D338">
        <v>62017</v>
      </c>
      <c r="E338">
        <v>61897</v>
      </c>
      <c r="F338">
        <v>59323</v>
      </c>
      <c r="G338">
        <v>59775</v>
      </c>
      <c r="H338">
        <v>60645</v>
      </c>
      <c r="I338">
        <v>60594</v>
      </c>
      <c r="J338">
        <v>60685</v>
      </c>
      <c r="L338" s="1" t="str">
        <f t="shared" si="70"/>
        <v>15AUG2023:01:00:00</v>
      </c>
      <c r="M338">
        <v>2</v>
      </c>
      <c r="N338">
        <f t="shared" si="64"/>
        <v>648.4414059999981</v>
      </c>
      <c r="O338" t="str">
        <f t="shared" si="71"/>
        <v/>
      </c>
      <c r="P338">
        <f t="shared" si="72"/>
        <v>648.4414059999981</v>
      </c>
      <c r="Q338" t="str">
        <f t="shared" si="73"/>
        <v/>
      </c>
      <c r="R338">
        <f t="shared" si="74"/>
        <v>1</v>
      </c>
      <c r="S338">
        <f t="shared" si="65"/>
        <v>1.0807976677263051</v>
      </c>
      <c r="V338">
        <f t="shared" si="75"/>
        <v>2</v>
      </c>
      <c r="W338" t="str">
        <f t="shared" si="66"/>
        <v/>
      </c>
      <c r="X338">
        <f t="shared" si="67"/>
        <v>648.4414059999981</v>
      </c>
      <c r="Y338" t="str">
        <f t="shared" si="68"/>
        <v/>
      </c>
      <c r="Z338">
        <f t="shared" si="69"/>
        <v>1</v>
      </c>
    </row>
    <row r="339" spans="1:26" x14ac:dyDescent="0.3">
      <c r="A339" t="s">
        <v>365</v>
      </c>
      <c r="B339">
        <v>57051.625</v>
      </c>
      <c r="C339">
        <v>57363</v>
      </c>
      <c r="D339">
        <v>58818</v>
      </c>
      <c r="E339">
        <v>58689</v>
      </c>
      <c r="F339">
        <v>56133</v>
      </c>
      <c r="G339">
        <v>56573</v>
      </c>
      <c r="H339">
        <v>57363</v>
      </c>
      <c r="I339">
        <v>57540</v>
      </c>
      <c r="J339">
        <v>57505</v>
      </c>
      <c r="L339" s="1" t="str">
        <f t="shared" si="70"/>
        <v>15AUG2023:02:00:00</v>
      </c>
      <c r="M339">
        <v>3</v>
      </c>
      <c r="N339">
        <f t="shared" si="64"/>
        <v>311.375</v>
      </c>
      <c r="O339" t="str">
        <f t="shared" si="71"/>
        <v/>
      </c>
      <c r="P339">
        <f t="shared" si="72"/>
        <v>311.375</v>
      </c>
      <c r="Q339" t="str">
        <f t="shared" si="73"/>
        <v/>
      </c>
      <c r="R339">
        <f t="shared" si="74"/>
        <v>1</v>
      </c>
      <c r="S339">
        <f t="shared" si="65"/>
        <v>0.54577761807836322</v>
      </c>
      <c r="V339">
        <f t="shared" si="75"/>
        <v>3</v>
      </c>
      <c r="W339" t="str">
        <f t="shared" si="66"/>
        <v/>
      </c>
      <c r="X339">
        <f t="shared" si="67"/>
        <v>311.375</v>
      </c>
      <c r="Y339" t="str">
        <f t="shared" si="68"/>
        <v/>
      </c>
      <c r="Z339">
        <f t="shared" si="69"/>
        <v>1</v>
      </c>
    </row>
    <row r="340" spans="1:26" x14ac:dyDescent="0.3">
      <c r="A340" t="s">
        <v>366</v>
      </c>
      <c r="B340">
        <v>54847.097655999998</v>
      </c>
      <c r="C340">
        <v>54822</v>
      </c>
      <c r="D340">
        <v>56440</v>
      </c>
      <c r="E340">
        <v>56311</v>
      </c>
      <c r="F340">
        <v>53783</v>
      </c>
      <c r="G340">
        <v>54068</v>
      </c>
      <c r="H340">
        <v>54822</v>
      </c>
      <c r="I340">
        <v>55132</v>
      </c>
      <c r="J340">
        <v>55059</v>
      </c>
      <c r="L340" s="1" t="str">
        <f t="shared" si="70"/>
        <v>15AUG2023:03:00:00</v>
      </c>
      <c r="M340">
        <v>4</v>
      </c>
      <c r="N340">
        <f t="shared" si="64"/>
        <v>-25.097655999998096</v>
      </c>
      <c r="O340">
        <f t="shared" si="71"/>
        <v>-25.097655999998096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4.5759314663120623E-2</v>
      </c>
      <c r="V340">
        <f t="shared" si="75"/>
        <v>4</v>
      </c>
      <c r="W340">
        <f t="shared" si="66"/>
        <v>-25.097655999998096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367</v>
      </c>
      <c r="B341">
        <v>53161.289062999997</v>
      </c>
      <c r="C341">
        <v>53265</v>
      </c>
      <c r="D341">
        <v>54580</v>
      </c>
      <c r="E341">
        <v>54430</v>
      </c>
      <c r="F341">
        <v>52518</v>
      </c>
      <c r="G341">
        <v>52713</v>
      </c>
      <c r="H341">
        <v>53265</v>
      </c>
      <c r="I341">
        <v>53728</v>
      </c>
      <c r="J341">
        <v>53537</v>
      </c>
      <c r="L341" s="1" t="str">
        <f t="shared" si="70"/>
        <v>15AUG2023:04:00:00</v>
      </c>
      <c r="M341">
        <v>5</v>
      </c>
      <c r="N341">
        <f t="shared" si="64"/>
        <v>103.71093700000347</v>
      </c>
      <c r="O341" t="str">
        <f t="shared" si="71"/>
        <v/>
      </c>
      <c r="P341">
        <f t="shared" si="72"/>
        <v>103.71093700000347</v>
      </c>
      <c r="Q341" t="str">
        <f t="shared" si="73"/>
        <v/>
      </c>
      <c r="R341">
        <f t="shared" si="74"/>
        <v>1</v>
      </c>
      <c r="S341">
        <f t="shared" si="65"/>
        <v>0.19508732543542814</v>
      </c>
      <c r="V341">
        <f t="shared" si="75"/>
        <v>5</v>
      </c>
      <c r="W341" t="str">
        <f t="shared" si="66"/>
        <v/>
      </c>
      <c r="X341">
        <f t="shared" si="67"/>
        <v>103.71093700000347</v>
      </c>
      <c r="Y341" t="str">
        <f t="shared" si="68"/>
        <v/>
      </c>
      <c r="Z341">
        <f t="shared" si="69"/>
        <v>1</v>
      </c>
    </row>
    <row r="342" spans="1:26" x14ac:dyDescent="0.3">
      <c r="A342" t="s">
        <v>368</v>
      </c>
      <c r="B342">
        <v>52525.019530999998</v>
      </c>
      <c r="C342">
        <v>52566</v>
      </c>
      <c r="D342">
        <v>53691</v>
      </c>
      <c r="E342">
        <v>53430</v>
      </c>
      <c r="F342">
        <v>51891</v>
      </c>
      <c r="G342">
        <v>52102</v>
      </c>
      <c r="H342">
        <v>52566</v>
      </c>
      <c r="I342">
        <v>52997</v>
      </c>
      <c r="J342">
        <v>52806</v>
      </c>
      <c r="L342" s="1" t="str">
        <f t="shared" si="70"/>
        <v>15AUG2023:05:00:00</v>
      </c>
      <c r="M342">
        <v>6</v>
      </c>
      <c r="N342">
        <f t="shared" si="64"/>
        <v>40.980469000001904</v>
      </c>
      <c r="O342" t="str">
        <f t="shared" si="71"/>
        <v/>
      </c>
      <c r="P342">
        <f t="shared" si="72"/>
        <v>40.980469000001904</v>
      </c>
      <c r="Q342" t="str">
        <f t="shared" si="73"/>
        <v/>
      </c>
      <c r="R342">
        <f t="shared" si="74"/>
        <v>1</v>
      </c>
      <c r="S342">
        <f t="shared" si="65"/>
        <v>7.8020854377437096E-2</v>
      </c>
      <c r="V342">
        <f t="shared" si="75"/>
        <v>6</v>
      </c>
      <c r="W342" t="str">
        <f t="shared" si="66"/>
        <v/>
      </c>
      <c r="X342">
        <f t="shared" si="67"/>
        <v>40.980469000001904</v>
      </c>
      <c r="Y342" t="str">
        <f t="shared" si="68"/>
        <v/>
      </c>
      <c r="Z342">
        <f t="shared" si="69"/>
        <v>1</v>
      </c>
    </row>
    <row r="343" spans="1:26" x14ac:dyDescent="0.3">
      <c r="A343" t="s">
        <v>369</v>
      </c>
      <c r="B343">
        <v>52995.871094000002</v>
      </c>
      <c r="C343">
        <v>52842</v>
      </c>
      <c r="D343">
        <v>53751</v>
      </c>
      <c r="E343">
        <v>53520</v>
      </c>
      <c r="F343">
        <v>52297</v>
      </c>
      <c r="G343">
        <v>52404</v>
      </c>
      <c r="H343">
        <v>52842</v>
      </c>
      <c r="I343">
        <v>53200</v>
      </c>
      <c r="J343">
        <v>53033</v>
      </c>
      <c r="L343" s="1" t="str">
        <f t="shared" si="70"/>
        <v>15AUG2023:06:00:00</v>
      </c>
      <c r="M343">
        <v>7</v>
      </c>
      <c r="N343">
        <f t="shared" si="64"/>
        <v>-153.8710940000019</v>
      </c>
      <c r="O343">
        <f t="shared" si="71"/>
        <v>-153.8710940000019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0.29034543790605344</v>
      </c>
      <c r="V343">
        <f t="shared" si="75"/>
        <v>7</v>
      </c>
      <c r="W343">
        <f t="shared" si="66"/>
        <v>-153.8710940000019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370</v>
      </c>
      <c r="B344">
        <v>54355.546875</v>
      </c>
      <c r="C344">
        <v>53923</v>
      </c>
      <c r="D344">
        <v>54434</v>
      </c>
      <c r="E344">
        <v>54224</v>
      </c>
      <c r="F344">
        <v>53548</v>
      </c>
      <c r="G344">
        <v>53545</v>
      </c>
      <c r="H344">
        <v>53923</v>
      </c>
      <c r="I344">
        <v>54297</v>
      </c>
      <c r="J344">
        <v>54062</v>
      </c>
      <c r="L344" s="1" t="str">
        <f t="shared" si="70"/>
        <v>15AUG2023:07:00:00</v>
      </c>
      <c r="M344">
        <v>8</v>
      </c>
      <c r="N344">
        <f t="shared" si="64"/>
        <v>-432.546875</v>
      </c>
      <c r="O344">
        <f t="shared" si="71"/>
        <v>-432.546875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0.79577320046970834</v>
      </c>
      <c r="V344">
        <f t="shared" si="75"/>
        <v>8</v>
      </c>
      <c r="W344">
        <f t="shared" si="66"/>
        <v>-432.546875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371</v>
      </c>
      <c r="B345">
        <v>54462.921875</v>
      </c>
      <c r="C345">
        <v>54294</v>
      </c>
      <c r="D345">
        <v>54822</v>
      </c>
      <c r="E345">
        <v>54517</v>
      </c>
      <c r="F345">
        <v>53928</v>
      </c>
      <c r="G345">
        <v>53849</v>
      </c>
      <c r="H345">
        <v>54294</v>
      </c>
      <c r="I345">
        <v>54638</v>
      </c>
      <c r="J345">
        <v>54422</v>
      </c>
      <c r="L345" s="1" t="str">
        <f t="shared" si="70"/>
        <v>15AUG2023:08:00:00</v>
      </c>
      <c r="M345">
        <v>9</v>
      </c>
      <c r="N345">
        <f t="shared" si="64"/>
        <v>-168.921875</v>
      </c>
      <c r="O345">
        <f t="shared" si="71"/>
        <v>-168.921875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0.31015940604086439</v>
      </c>
      <c r="V345">
        <f t="shared" si="75"/>
        <v>9</v>
      </c>
      <c r="W345">
        <f t="shared" si="66"/>
        <v>-168.921875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372</v>
      </c>
      <c r="B346">
        <v>56440.742187999997</v>
      </c>
      <c r="C346">
        <v>56669</v>
      </c>
      <c r="D346">
        <v>57486</v>
      </c>
      <c r="E346">
        <v>57077</v>
      </c>
      <c r="F346">
        <v>55852</v>
      </c>
      <c r="G346">
        <v>55886</v>
      </c>
      <c r="H346">
        <v>56669</v>
      </c>
      <c r="I346">
        <v>56855</v>
      </c>
      <c r="J346">
        <v>56729</v>
      </c>
      <c r="L346" s="1" t="str">
        <f t="shared" si="70"/>
        <v>15AUG2023:09:00:00</v>
      </c>
      <c r="M346">
        <v>10</v>
      </c>
      <c r="N346">
        <f t="shared" si="64"/>
        <v>228.25781200000347</v>
      </c>
      <c r="O346" t="str">
        <f t="shared" si="71"/>
        <v/>
      </c>
      <c r="P346">
        <f t="shared" si="72"/>
        <v>228.25781200000347</v>
      </c>
      <c r="Q346" t="str">
        <f t="shared" si="73"/>
        <v/>
      </c>
      <c r="R346">
        <f t="shared" si="74"/>
        <v>1</v>
      </c>
      <c r="S346">
        <f t="shared" si="65"/>
        <v>0.40442028781211514</v>
      </c>
      <c r="V346">
        <f t="shared" si="75"/>
        <v>10</v>
      </c>
      <c r="W346" t="str">
        <f t="shared" si="66"/>
        <v/>
      </c>
      <c r="X346">
        <f t="shared" si="67"/>
        <v>228.25781200000347</v>
      </c>
      <c r="Y346" t="str">
        <f t="shared" si="68"/>
        <v/>
      </c>
      <c r="Z346">
        <f t="shared" si="69"/>
        <v>1</v>
      </c>
    </row>
    <row r="347" spans="1:26" x14ac:dyDescent="0.3">
      <c r="A347" t="s">
        <v>373</v>
      </c>
      <c r="B347">
        <v>59754.589844000002</v>
      </c>
      <c r="C347">
        <v>60850</v>
      </c>
      <c r="D347">
        <v>61290</v>
      </c>
      <c r="E347">
        <v>60780</v>
      </c>
      <c r="F347">
        <v>59251</v>
      </c>
      <c r="G347">
        <v>59462</v>
      </c>
      <c r="H347">
        <v>60850</v>
      </c>
      <c r="I347">
        <v>60649</v>
      </c>
      <c r="J347">
        <v>60579</v>
      </c>
      <c r="L347" s="1" t="str">
        <f t="shared" si="70"/>
        <v>15AUG2023:10:00:00</v>
      </c>
      <c r="M347">
        <v>11</v>
      </c>
      <c r="N347">
        <f t="shared" si="64"/>
        <v>1095.4101559999981</v>
      </c>
      <c r="O347" t="str">
        <f t="shared" si="71"/>
        <v/>
      </c>
      <c r="P347">
        <f t="shared" si="72"/>
        <v>1095.4101559999981</v>
      </c>
      <c r="Q347" t="str">
        <f t="shared" si="73"/>
        <v/>
      </c>
      <c r="R347">
        <f t="shared" si="74"/>
        <v>1</v>
      </c>
      <c r="S347">
        <f t="shared" si="65"/>
        <v>1.8331816164411159</v>
      </c>
      <c r="V347">
        <f t="shared" si="75"/>
        <v>11</v>
      </c>
      <c r="W347" t="str">
        <f t="shared" si="66"/>
        <v/>
      </c>
      <c r="X347">
        <f t="shared" si="67"/>
        <v>1095.4101559999981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374</v>
      </c>
      <c r="B348">
        <v>63528.875</v>
      </c>
      <c r="C348">
        <v>65329</v>
      </c>
      <c r="D348">
        <v>65552</v>
      </c>
      <c r="E348">
        <v>64882</v>
      </c>
      <c r="F348">
        <v>63209</v>
      </c>
      <c r="G348">
        <v>63404</v>
      </c>
      <c r="H348">
        <v>65329</v>
      </c>
      <c r="I348">
        <v>64818</v>
      </c>
      <c r="J348">
        <v>64816</v>
      </c>
      <c r="L348" s="1" t="str">
        <f t="shared" si="70"/>
        <v>15AUG2023:11:00:00</v>
      </c>
      <c r="M348">
        <v>12</v>
      </c>
      <c r="N348">
        <f t="shared" si="64"/>
        <v>1800.125</v>
      </c>
      <c r="O348" t="str">
        <f t="shared" si="71"/>
        <v/>
      </c>
      <c r="P348">
        <f t="shared" si="72"/>
        <v>1800.125</v>
      </c>
      <c r="Q348" t="str">
        <f t="shared" si="73"/>
        <v/>
      </c>
      <c r="R348">
        <f t="shared" si="74"/>
        <v>1</v>
      </c>
      <c r="S348">
        <f t="shared" si="65"/>
        <v>2.8335540335005143</v>
      </c>
      <c r="V348">
        <f t="shared" si="75"/>
        <v>12</v>
      </c>
      <c r="W348" t="str">
        <f t="shared" si="66"/>
        <v/>
      </c>
      <c r="X348">
        <f t="shared" si="67"/>
        <v>1800.125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375</v>
      </c>
      <c r="B349">
        <v>67182.796875</v>
      </c>
      <c r="C349">
        <v>69965</v>
      </c>
      <c r="D349">
        <v>69626</v>
      </c>
      <c r="E349">
        <v>68753</v>
      </c>
      <c r="F349">
        <v>67045</v>
      </c>
      <c r="G349">
        <v>67369</v>
      </c>
      <c r="H349">
        <v>69965</v>
      </c>
      <c r="I349">
        <v>68922</v>
      </c>
      <c r="J349">
        <v>69033</v>
      </c>
      <c r="L349" s="1" t="str">
        <f t="shared" si="70"/>
        <v>15AUG2023:12:00:00</v>
      </c>
      <c r="M349">
        <v>13</v>
      </c>
      <c r="N349">
        <f t="shared" si="64"/>
        <v>2782.203125</v>
      </c>
      <c r="O349" t="str">
        <f t="shared" si="71"/>
        <v/>
      </c>
      <c r="P349">
        <f t="shared" si="72"/>
        <v>2782.203125</v>
      </c>
      <c r="Q349" t="str">
        <f t="shared" si="73"/>
        <v/>
      </c>
      <c r="R349">
        <f t="shared" si="74"/>
        <v>1</v>
      </c>
      <c r="S349">
        <f t="shared" si="65"/>
        <v>4.1412433754083722</v>
      </c>
      <c r="V349">
        <f t="shared" si="75"/>
        <v>13</v>
      </c>
      <c r="W349" t="str">
        <f t="shared" si="66"/>
        <v/>
      </c>
      <c r="X349">
        <f t="shared" si="67"/>
        <v>2782.203125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376</v>
      </c>
      <c r="B350">
        <v>71039.453125</v>
      </c>
      <c r="C350">
        <v>74275</v>
      </c>
      <c r="D350">
        <v>73425</v>
      </c>
      <c r="E350">
        <v>72476</v>
      </c>
      <c r="F350">
        <v>70507</v>
      </c>
      <c r="G350">
        <v>70920</v>
      </c>
      <c r="H350">
        <v>74275</v>
      </c>
      <c r="I350">
        <v>72506</v>
      </c>
      <c r="J350">
        <v>72862</v>
      </c>
      <c r="L350" s="1" t="str">
        <f t="shared" si="70"/>
        <v>15AUG2023:13:00:00</v>
      </c>
      <c r="M350">
        <v>14</v>
      </c>
      <c r="N350">
        <f t="shared" si="64"/>
        <v>3235.546875</v>
      </c>
      <c r="O350" t="str">
        <f t="shared" si="71"/>
        <v/>
      </c>
      <c r="P350">
        <f t="shared" si="72"/>
        <v>3235.546875</v>
      </c>
      <c r="Q350" t="str">
        <f t="shared" si="73"/>
        <v/>
      </c>
      <c r="R350">
        <f t="shared" si="74"/>
        <v>1</v>
      </c>
      <c r="S350">
        <f t="shared" si="65"/>
        <v>4.5545773970230012</v>
      </c>
      <c r="V350">
        <f t="shared" si="75"/>
        <v>14</v>
      </c>
      <c r="W350" t="str">
        <f t="shared" si="66"/>
        <v/>
      </c>
      <c r="X350">
        <f t="shared" si="67"/>
        <v>3235.546875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377</v>
      </c>
      <c r="B351">
        <v>74614.601563000004</v>
      </c>
      <c r="C351">
        <v>78091</v>
      </c>
      <c r="D351">
        <v>76844</v>
      </c>
      <c r="E351">
        <v>75819</v>
      </c>
      <c r="F351">
        <v>73669</v>
      </c>
      <c r="G351">
        <v>74096</v>
      </c>
      <c r="H351">
        <v>78091</v>
      </c>
      <c r="I351">
        <v>75671</v>
      </c>
      <c r="J351">
        <v>76274</v>
      </c>
      <c r="L351" s="1" t="str">
        <f t="shared" si="70"/>
        <v>15AUG2023:14:00:00</v>
      </c>
      <c r="M351">
        <v>15</v>
      </c>
      <c r="N351">
        <f t="shared" si="64"/>
        <v>3476.3984369999962</v>
      </c>
      <c r="O351" t="str">
        <f t="shared" si="71"/>
        <v/>
      </c>
      <c r="P351">
        <f t="shared" si="72"/>
        <v>3476.3984369999962</v>
      </c>
      <c r="Q351" t="str">
        <f t="shared" si="73"/>
        <v/>
      </c>
      <c r="R351">
        <f t="shared" si="74"/>
        <v>1</v>
      </c>
      <c r="S351">
        <f t="shared" si="65"/>
        <v>4.6591395841800987</v>
      </c>
      <c r="V351">
        <f t="shared" si="75"/>
        <v>15</v>
      </c>
      <c r="W351" t="str">
        <f t="shared" si="66"/>
        <v/>
      </c>
      <c r="X351">
        <f t="shared" si="67"/>
        <v>3476.3984369999962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378</v>
      </c>
      <c r="B352">
        <v>77215.421875</v>
      </c>
      <c r="C352">
        <v>80583</v>
      </c>
      <c r="D352">
        <v>78936</v>
      </c>
      <c r="E352">
        <v>77871</v>
      </c>
      <c r="F352">
        <v>76019</v>
      </c>
      <c r="G352">
        <v>76419</v>
      </c>
      <c r="H352">
        <v>80583</v>
      </c>
      <c r="I352">
        <v>77903</v>
      </c>
      <c r="J352">
        <v>78577</v>
      </c>
      <c r="L352" s="1" t="str">
        <f t="shared" si="70"/>
        <v>15AUG2023:15:00:00</v>
      </c>
      <c r="M352">
        <v>16</v>
      </c>
      <c r="N352">
        <f t="shared" si="64"/>
        <v>3367.578125</v>
      </c>
      <c r="O352" t="str">
        <f t="shared" si="71"/>
        <v/>
      </c>
      <c r="P352">
        <f t="shared" si="72"/>
        <v>3367.578125</v>
      </c>
      <c r="Q352" t="str">
        <f t="shared" si="73"/>
        <v/>
      </c>
      <c r="R352">
        <f t="shared" si="74"/>
        <v>1</v>
      </c>
      <c r="S352">
        <f t="shared" si="65"/>
        <v>4.3612765989307105</v>
      </c>
      <c r="V352">
        <f t="shared" si="75"/>
        <v>16</v>
      </c>
      <c r="W352" t="str">
        <f t="shared" si="66"/>
        <v/>
      </c>
      <c r="X352">
        <f t="shared" si="67"/>
        <v>3367.578125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379</v>
      </c>
      <c r="B353">
        <v>78398.429688000004</v>
      </c>
      <c r="C353">
        <v>81708</v>
      </c>
      <c r="D353">
        <v>79871</v>
      </c>
      <c r="E353">
        <v>78875</v>
      </c>
      <c r="F353">
        <v>77425</v>
      </c>
      <c r="G353">
        <v>77791</v>
      </c>
      <c r="H353">
        <v>81708</v>
      </c>
      <c r="I353">
        <v>78957</v>
      </c>
      <c r="J353">
        <v>79695</v>
      </c>
      <c r="L353" s="1" t="str">
        <f t="shared" si="70"/>
        <v>15AUG2023:16:00:00</v>
      </c>
      <c r="M353">
        <v>17</v>
      </c>
      <c r="N353">
        <f t="shared" si="64"/>
        <v>3309.5703119999962</v>
      </c>
      <c r="O353" t="str">
        <f t="shared" si="71"/>
        <v/>
      </c>
      <c r="P353">
        <f t="shared" si="72"/>
        <v>3309.5703119999962</v>
      </c>
      <c r="Q353" t="str">
        <f t="shared" si="73"/>
        <v/>
      </c>
      <c r="R353">
        <f t="shared" si="74"/>
        <v>1</v>
      </c>
      <c r="S353">
        <f t="shared" si="65"/>
        <v>4.2214752580772323</v>
      </c>
      <c r="V353">
        <f t="shared" si="75"/>
        <v>17</v>
      </c>
      <c r="W353" t="str">
        <f t="shared" si="66"/>
        <v/>
      </c>
      <c r="X353">
        <f t="shared" si="67"/>
        <v>3309.5703119999962</v>
      </c>
      <c r="Y353" t="str">
        <f t="shared" si="68"/>
        <v/>
      </c>
      <c r="Z353">
        <f t="shared" si="69"/>
        <v>1</v>
      </c>
    </row>
    <row r="354" spans="1:26" x14ac:dyDescent="0.3">
      <c r="A354" t="s">
        <v>380</v>
      </c>
      <c r="B354">
        <v>79359.984375</v>
      </c>
      <c r="C354">
        <v>81879</v>
      </c>
      <c r="D354">
        <v>80413</v>
      </c>
      <c r="E354">
        <v>79484</v>
      </c>
      <c r="F354">
        <v>78290</v>
      </c>
      <c r="G354">
        <v>78547</v>
      </c>
      <c r="H354">
        <v>81879</v>
      </c>
      <c r="I354">
        <v>79560</v>
      </c>
      <c r="J354">
        <v>80198</v>
      </c>
      <c r="L354" s="1" t="str">
        <f t="shared" si="70"/>
        <v>15AUG2023:17:00:00</v>
      </c>
      <c r="M354">
        <v>18</v>
      </c>
      <c r="N354">
        <f t="shared" ref="N354:N417" si="76">C354-B354</f>
        <v>2519.015625</v>
      </c>
      <c r="O354" t="str">
        <f t="shared" si="71"/>
        <v/>
      </c>
      <c r="P354">
        <f t="shared" si="72"/>
        <v>2519.015625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3.1741634588747991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2519.015625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381</v>
      </c>
      <c r="B355">
        <v>79975.710938000004</v>
      </c>
      <c r="C355">
        <v>80993</v>
      </c>
      <c r="D355">
        <v>80158</v>
      </c>
      <c r="E355">
        <v>79274</v>
      </c>
      <c r="F355">
        <v>78426</v>
      </c>
      <c r="G355">
        <v>78582</v>
      </c>
      <c r="H355">
        <v>80993</v>
      </c>
      <c r="I355">
        <v>79636</v>
      </c>
      <c r="J355">
        <v>79921</v>
      </c>
      <c r="L355" s="1" t="str">
        <f t="shared" si="70"/>
        <v>15AUG2023:18:00:00</v>
      </c>
      <c r="M355">
        <v>19</v>
      </c>
      <c r="N355">
        <f t="shared" si="76"/>
        <v>1017.2890619999962</v>
      </c>
      <c r="O355" t="str">
        <f t="shared" si="71"/>
        <v/>
      </c>
      <c r="P355">
        <f t="shared" si="72"/>
        <v>1017.2890619999962</v>
      </c>
      <c r="Q355" t="str">
        <f t="shared" si="73"/>
        <v/>
      </c>
      <c r="R355">
        <f t="shared" si="74"/>
        <v>1</v>
      </c>
      <c r="S355">
        <f t="shared" si="77"/>
        <v>1.2719975228336946</v>
      </c>
      <c r="V355">
        <f t="shared" si="75"/>
        <v>19</v>
      </c>
      <c r="W355" t="str">
        <f t="shared" si="78"/>
        <v/>
      </c>
      <c r="X355">
        <f t="shared" si="79"/>
        <v>1017.2890619999962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382</v>
      </c>
      <c r="B356">
        <v>79055.203125</v>
      </c>
      <c r="C356">
        <v>79011</v>
      </c>
      <c r="D356">
        <v>79293</v>
      </c>
      <c r="E356">
        <v>78311</v>
      </c>
      <c r="F356">
        <v>77174</v>
      </c>
      <c r="G356">
        <v>77353</v>
      </c>
      <c r="H356">
        <v>79011</v>
      </c>
      <c r="I356">
        <v>78584</v>
      </c>
      <c r="J356">
        <v>78590</v>
      </c>
      <c r="L356" s="1" t="str">
        <f t="shared" si="70"/>
        <v>15AUG2023:19:00:00</v>
      </c>
      <c r="M356">
        <v>20</v>
      </c>
      <c r="N356">
        <f t="shared" si="76"/>
        <v>-44.203125</v>
      </c>
      <c r="O356">
        <f t="shared" si="71"/>
        <v>-44.203125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5.5914251374583383E-2</v>
      </c>
      <c r="V356">
        <f t="shared" si="75"/>
        <v>20</v>
      </c>
      <c r="W356">
        <f t="shared" si="78"/>
        <v>-44.203125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383</v>
      </c>
      <c r="B357">
        <v>75541.351563000004</v>
      </c>
      <c r="C357">
        <v>75730</v>
      </c>
      <c r="D357">
        <v>77092</v>
      </c>
      <c r="E357">
        <v>76387</v>
      </c>
      <c r="F357">
        <v>74695</v>
      </c>
      <c r="G357">
        <v>74750</v>
      </c>
      <c r="H357">
        <v>75730</v>
      </c>
      <c r="I357">
        <v>76228</v>
      </c>
      <c r="J357">
        <v>75950</v>
      </c>
      <c r="L357" s="1" t="str">
        <f t="shared" si="70"/>
        <v>15AUG2023:20:00:00</v>
      </c>
      <c r="M357">
        <v>21</v>
      </c>
      <c r="N357">
        <f t="shared" si="76"/>
        <v>188.64843699999619</v>
      </c>
      <c r="O357" t="str">
        <f t="shared" si="71"/>
        <v/>
      </c>
      <c r="P357">
        <f t="shared" si="72"/>
        <v>188.64843699999619</v>
      </c>
      <c r="Q357" t="str">
        <f t="shared" si="73"/>
        <v/>
      </c>
      <c r="R357">
        <f t="shared" si="74"/>
        <v>1</v>
      </c>
      <c r="S357">
        <f t="shared" si="77"/>
        <v>0.24972870235538094</v>
      </c>
      <c r="V357">
        <f t="shared" si="75"/>
        <v>21</v>
      </c>
      <c r="W357" t="str">
        <f t="shared" si="78"/>
        <v/>
      </c>
      <c r="X357">
        <f t="shared" si="79"/>
        <v>188.64843699999619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384</v>
      </c>
      <c r="B358">
        <v>72655.5625</v>
      </c>
      <c r="C358">
        <v>73076</v>
      </c>
      <c r="D358">
        <v>74692</v>
      </c>
      <c r="E358">
        <v>74076</v>
      </c>
      <c r="F358">
        <v>72188</v>
      </c>
      <c r="G358">
        <v>72230</v>
      </c>
      <c r="H358">
        <v>73076</v>
      </c>
      <c r="I358">
        <v>73703</v>
      </c>
      <c r="J358">
        <v>73414</v>
      </c>
      <c r="L358" s="1" t="str">
        <f t="shared" si="70"/>
        <v>15AUG2023:21:00:00</v>
      </c>
      <c r="M358">
        <v>22</v>
      </c>
      <c r="N358">
        <f t="shared" si="76"/>
        <v>420.4375</v>
      </c>
      <c r="O358" t="str">
        <f t="shared" si="71"/>
        <v/>
      </c>
      <c r="P358">
        <f t="shared" si="72"/>
        <v>420.4375</v>
      </c>
      <c r="Q358" t="str">
        <f t="shared" si="73"/>
        <v/>
      </c>
      <c r="R358">
        <f t="shared" si="74"/>
        <v>1</v>
      </c>
      <c r="S358">
        <f t="shared" si="77"/>
        <v>0.57867214227403441</v>
      </c>
      <c r="V358">
        <f t="shared" si="75"/>
        <v>22</v>
      </c>
      <c r="W358" t="str">
        <f t="shared" si="78"/>
        <v/>
      </c>
      <c r="X358">
        <f t="shared" si="79"/>
        <v>420.4375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385</v>
      </c>
      <c r="B359">
        <v>70019.046875</v>
      </c>
      <c r="C359">
        <v>70659</v>
      </c>
      <c r="D359">
        <v>72429</v>
      </c>
      <c r="E359">
        <v>71743</v>
      </c>
      <c r="F359">
        <v>69850</v>
      </c>
      <c r="G359">
        <v>69896</v>
      </c>
      <c r="H359">
        <v>70659</v>
      </c>
      <c r="I359">
        <v>71359</v>
      </c>
      <c r="J359">
        <v>71066</v>
      </c>
      <c r="L359" s="1" t="str">
        <f t="shared" si="70"/>
        <v>15AUG2023:22:00:00</v>
      </c>
      <c r="M359">
        <v>23</v>
      </c>
      <c r="N359">
        <f t="shared" si="76"/>
        <v>639.953125</v>
      </c>
      <c r="O359" t="str">
        <f t="shared" si="71"/>
        <v/>
      </c>
      <c r="P359">
        <f t="shared" si="72"/>
        <v>639.953125</v>
      </c>
      <c r="Q359" t="str">
        <f t="shared" si="73"/>
        <v/>
      </c>
      <c r="R359">
        <f t="shared" si="74"/>
        <v>1</v>
      </c>
      <c r="S359">
        <f t="shared" si="77"/>
        <v>0.91397006037866024</v>
      </c>
      <c r="V359">
        <f t="shared" si="75"/>
        <v>23</v>
      </c>
      <c r="W359" t="str">
        <f t="shared" si="78"/>
        <v/>
      </c>
      <c r="X359">
        <f t="shared" si="79"/>
        <v>639.953125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386</v>
      </c>
      <c r="B360">
        <v>65294.515625</v>
      </c>
      <c r="C360">
        <v>66716</v>
      </c>
      <c r="D360">
        <v>68595</v>
      </c>
      <c r="E360">
        <v>67822</v>
      </c>
      <c r="F360">
        <v>65588</v>
      </c>
      <c r="G360">
        <v>65647</v>
      </c>
      <c r="H360">
        <v>66716</v>
      </c>
      <c r="I360">
        <v>67238</v>
      </c>
      <c r="J360">
        <v>67029</v>
      </c>
      <c r="L360" s="1" t="str">
        <f t="shared" si="70"/>
        <v>15AUG2023:23:00:00</v>
      </c>
      <c r="M360">
        <v>24</v>
      </c>
      <c r="N360">
        <f t="shared" si="76"/>
        <v>1421.484375</v>
      </c>
      <c r="O360" t="str">
        <f t="shared" si="71"/>
        <v/>
      </c>
      <c r="P360">
        <f t="shared" si="72"/>
        <v>1421.484375</v>
      </c>
      <c r="Q360" t="str">
        <f t="shared" si="73"/>
        <v/>
      </c>
      <c r="R360">
        <f t="shared" si="74"/>
        <v>1</v>
      </c>
      <c r="S360">
        <f t="shared" si="77"/>
        <v>2.1770348725211179</v>
      </c>
      <c r="V360">
        <f t="shared" si="75"/>
        <v>24</v>
      </c>
      <c r="W360" t="str">
        <f t="shared" si="78"/>
        <v/>
      </c>
      <c r="X360">
        <f t="shared" si="79"/>
        <v>1421.484375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387</v>
      </c>
      <c r="B361">
        <v>61490.984375</v>
      </c>
      <c r="C361">
        <v>62377</v>
      </c>
      <c r="D361">
        <v>64083</v>
      </c>
      <c r="E361">
        <v>63249</v>
      </c>
      <c r="F361">
        <v>61087</v>
      </c>
      <c r="G361">
        <v>61125</v>
      </c>
      <c r="H361">
        <v>62377</v>
      </c>
      <c r="I361">
        <v>62761</v>
      </c>
      <c r="J361">
        <v>62579</v>
      </c>
      <c r="L361" s="1" t="str">
        <f t="shared" si="70"/>
        <v>16AUG2023:00:00:00</v>
      </c>
      <c r="M361">
        <v>1</v>
      </c>
      <c r="N361">
        <f t="shared" si="76"/>
        <v>886.015625</v>
      </c>
      <c r="O361" t="str">
        <f t="shared" si="71"/>
        <v/>
      </c>
      <c r="P361">
        <f t="shared" si="72"/>
        <v>886.015625</v>
      </c>
      <c r="Q361" t="str">
        <f t="shared" si="73"/>
        <v/>
      </c>
      <c r="R361">
        <f t="shared" si="74"/>
        <v>1</v>
      </c>
      <c r="S361">
        <f t="shared" si="77"/>
        <v>1.440887040605292</v>
      </c>
      <c r="V361">
        <f t="shared" si="75"/>
        <v>1</v>
      </c>
      <c r="W361" t="str">
        <f t="shared" si="78"/>
        <v/>
      </c>
      <c r="X361">
        <f t="shared" si="79"/>
        <v>886.015625</v>
      </c>
      <c r="Y361" t="str">
        <f t="shared" si="80"/>
        <v/>
      </c>
      <c r="Z361">
        <f t="shared" si="81"/>
        <v>1</v>
      </c>
    </row>
    <row r="362" spans="1:26" x14ac:dyDescent="0.3">
      <c r="A362" t="s">
        <v>388</v>
      </c>
      <c r="B362">
        <v>57044.054687999997</v>
      </c>
      <c r="C362">
        <v>59065</v>
      </c>
      <c r="D362">
        <v>59910</v>
      </c>
      <c r="E362">
        <v>59125</v>
      </c>
      <c r="F362">
        <v>57333</v>
      </c>
      <c r="G362">
        <v>57682</v>
      </c>
      <c r="H362">
        <v>59065</v>
      </c>
      <c r="I362">
        <v>58972</v>
      </c>
      <c r="J362">
        <v>58894</v>
      </c>
      <c r="L362" s="1" t="str">
        <f t="shared" si="70"/>
        <v>16AUG2023:01:00:00</v>
      </c>
      <c r="M362">
        <v>2</v>
      </c>
      <c r="N362">
        <f t="shared" si="76"/>
        <v>2020.9453120000035</v>
      </c>
      <c r="O362" t="str">
        <f t="shared" si="71"/>
        <v/>
      </c>
      <c r="P362">
        <f t="shared" si="72"/>
        <v>2020.9453120000035</v>
      </c>
      <c r="Q362" t="str">
        <f t="shared" si="73"/>
        <v/>
      </c>
      <c r="R362">
        <f t="shared" si="74"/>
        <v>1</v>
      </c>
      <c r="S362">
        <f t="shared" si="77"/>
        <v>3.5427799146702963</v>
      </c>
      <c r="V362">
        <f t="shared" si="75"/>
        <v>2</v>
      </c>
      <c r="W362" t="str">
        <f t="shared" si="78"/>
        <v/>
      </c>
      <c r="X362">
        <f t="shared" si="79"/>
        <v>2020.9453120000035</v>
      </c>
      <c r="Y362" t="str">
        <f t="shared" si="80"/>
        <v/>
      </c>
      <c r="Z362">
        <f t="shared" si="81"/>
        <v>1</v>
      </c>
    </row>
    <row r="363" spans="1:26" x14ac:dyDescent="0.3">
      <c r="A363" t="s">
        <v>389</v>
      </c>
      <c r="B363">
        <v>54166.863280999998</v>
      </c>
      <c r="C363">
        <v>55906</v>
      </c>
      <c r="D363">
        <v>56865</v>
      </c>
      <c r="E363">
        <v>56058</v>
      </c>
      <c r="F363">
        <v>54148</v>
      </c>
      <c r="G363">
        <v>54450</v>
      </c>
      <c r="H363">
        <v>55906</v>
      </c>
      <c r="I363">
        <v>55841</v>
      </c>
      <c r="J363">
        <v>55757</v>
      </c>
      <c r="L363" s="1" t="str">
        <f t="shared" si="70"/>
        <v>16AUG2023:02:00:00</v>
      </c>
      <c r="M363">
        <v>3</v>
      </c>
      <c r="N363">
        <f t="shared" si="76"/>
        <v>1739.1367190000019</v>
      </c>
      <c r="O363" t="str">
        <f t="shared" si="71"/>
        <v/>
      </c>
      <c r="P363">
        <f t="shared" si="72"/>
        <v>1739.1367190000019</v>
      </c>
      <c r="Q363" t="str">
        <f t="shared" si="73"/>
        <v/>
      </c>
      <c r="R363">
        <f t="shared" si="74"/>
        <v>1</v>
      </c>
      <c r="S363">
        <f t="shared" si="77"/>
        <v>3.2107022885521883</v>
      </c>
      <c r="V363">
        <f t="shared" si="75"/>
        <v>3</v>
      </c>
      <c r="W363" t="str">
        <f t="shared" si="78"/>
        <v/>
      </c>
      <c r="X363">
        <f t="shared" si="79"/>
        <v>1739.1367190000019</v>
      </c>
      <c r="Y363" t="str">
        <f t="shared" si="80"/>
        <v/>
      </c>
      <c r="Z363">
        <f t="shared" si="81"/>
        <v>1</v>
      </c>
    </row>
    <row r="364" spans="1:26" x14ac:dyDescent="0.3">
      <c r="A364" t="s">
        <v>390</v>
      </c>
      <c r="B364">
        <v>51570.765625</v>
      </c>
      <c r="C364">
        <v>53477</v>
      </c>
      <c r="D364">
        <v>54251</v>
      </c>
      <c r="E364">
        <v>53157</v>
      </c>
      <c r="F364">
        <v>51610</v>
      </c>
      <c r="G364">
        <v>51888</v>
      </c>
      <c r="H364">
        <v>53477</v>
      </c>
      <c r="I364">
        <v>53371</v>
      </c>
      <c r="J364">
        <v>53255</v>
      </c>
      <c r="L364" s="1" t="str">
        <f t="shared" si="70"/>
        <v>16AUG2023:03:00:00</v>
      </c>
      <c r="M364">
        <v>4</v>
      </c>
      <c r="N364">
        <f t="shared" si="76"/>
        <v>1906.234375</v>
      </c>
      <c r="O364" t="str">
        <f t="shared" si="71"/>
        <v/>
      </c>
      <c r="P364">
        <f t="shared" si="72"/>
        <v>1906.234375</v>
      </c>
      <c r="Q364" t="str">
        <f t="shared" si="73"/>
        <v/>
      </c>
      <c r="R364">
        <f t="shared" si="74"/>
        <v>1</v>
      </c>
      <c r="S364">
        <f t="shared" si="77"/>
        <v>3.696346858336951</v>
      </c>
      <c r="V364">
        <f t="shared" si="75"/>
        <v>4</v>
      </c>
      <c r="W364" t="str">
        <f t="shared" si="78"/>
        <v/>
      </c>
      <c r="X364">
        <f t="shared" si="79"/>
        <v>1906.234375</v>
      </c>
      <c r="Y364" t="str">
        <f t="shared" si="80"/>
        <v/>
      </c>
      <c r="Z364">
        <f t="shared" si="81"/>
        <v>1</v>
      </c>
    </row>
    <row r="365" spans="1:26" x14ac:dyDescent="0.3">
      <c r="A365" t="s">
        <v>391</v>
      </c>
      <c r="B365">
        <v>49915.890625</v>
      </c>
      <c r="C365">
        <v>51937</v>
      </c>
      <c r="D365">
        <v>52415</v>
      </c>
      <c r="E365">
        <v>50922</v>
      </c>
      <c r="F365">
        <v>50268</v>
      </c>
      <c r="G365">
        <v>50534</v>
      </c>
      <c r="H365">
        <v>51937</v>
      </c>
      <c r="I365">
        <v>51952</v>
      </c>
      <c r="J365">
        <v>51730</v>
      </c>
      <c r="L365" s="1" t="str">
        <f t="shared" si="70"/>
        <v>16AUG2023:04:00:00</v>
      </c>
      <c r="M365">
        <v>5</v>
      </c>
      <c r="N365">
        <f t="shared" si="76"/>
        <v>2021.109375</v>
      </c>
      <c r="O365" t="str">
        <f t="shared" si="71"/>
        <v/>
      </c>
      <c r="P365">
        <f t="shared" si="72"/>
        <v>2021.109375</v>
      </c>
      <c r="Q365" t="str">
        <f t="shared" si="73"/>
        <v/>
      </c>
      <c r="R365">
        <f t="shared" si="74"/>
        <v>1</v>
      </c>
      <c r="S365">
        <f t="shared" si="77"/>
        <v>4.0490299776154703</v>
      </c>
      <c r="V365">
        <f t="shared" si="75"/>
        <v>5</v>
      </c>
      <c r="W365" t="str">
        <f t="shared" si="78"/>
        <v/>
      </c>
      <c r="X365">
        <f t="shared" si="79"/>
        <v>2021.109375</v>
      </c>
      <c r="Y365" t="str">
        <f t="shared" si="80"/>
        <v/>
      </c>
      <c r="Z365">
        <f t="shared" si="81"/>
        <v>1</v>
      </c>
    </row>
    <row r="366" spans="1:26" x14ac:dyDescent="0.3">
      <c r="A366" t="s">
        <v>392</v>
      </c>
      <c r="B366">
        <v>49163.425780999998</v>
      </c>
      <c r="C366">
        <v>51189</v>
      </c>
      <c r="D366">
        <v>51358</v>
      </c>
      <c r="E366">
        <v>49493</v>
      </c>
      <c r="F366">
        <v>49628</v>
      </c>
      <c r="G366">
        <v>49867</v>
      </c>
      <c r="H366">
        <v>51189</v>
      </c>
      <c r="I366">
        <v>51210</v>
      </c>
      <c r="J366">
        <v>50941</v>
      </c>
      <c r="L366" s="1" t="str">
        <f t="shared" si="70"/>
        <v>16AUG2023:05:00:00</v>
      </c>
      <c r="M366">
        <v>6</v>
      </c>
      <c r="N366">
        <f t="shared" si="76"/>
        <v>2025.5742190000019</v>
      </c>
      <c r="O366" t="str">
        <f t="shared" si="71"/>
        <v/>
      </c>
      <c r="P366">
        <f t="shared" si="72"/>
        <v>2025.5742190000019</v>
      </c>
      <c r="Q366" t="str">
        <f t="shared" si="73"/>
        <v/>
      </c>
      <c r="R366">
        <f t="shared" si="74"/>
        <v>1</v>
      </c>
      <c r="S366">
        <f t="shared" si="77"/>
        <v>4.1200835515876877</v>
      </c>
      <c r="V366">
        <f t="shared" si="75"/>
        <v>6</v>
      </c>
      <c r="W366" t="str">
        <f t="shared" si="78"/>
        <v/>
      </c>
      <c r="X366">
        <f t="shared" si="79"/>
        <v>2025.5742190000019</v>
      </c>
      <c r="Y366" t="str">
        <f t="shared" si="80"/>
        <v/>
      </c>
      <c r="Z366">
        <f t="shared" si="81"/>
        <v>1</v>
      </c>
    </row>
    <row r="367" spans="1:26" x14ac:dyDescent="0.3">
      <c r="A367" t="s">
        <v>393</v>
      </c>
      <c r="B367">
        <v>49565.203125</v>
      </c>
      <c r="C367">
        <v>51400</v>
      </c>
      <c r="D367">
        <v>51051</v>
      </c>
      <c r="E367">
        <v>48933</v>
      </c>
      <c r="F367">
        <v>49885</v>
      </c>
      <c r="G367">
        <v>50084</v>
      </c>
      <c r="H367">
        <v>51400</v>
      </c>
      <c r="I367">
        <v>51362</v>
      </c>
      <c r="J367">
        <v>51035</v>
      </c>
      <c r="L367" s="1" t="str">
        <f t="shared" si="70"/>
        <v>16AUG2023:06:00:00</v>
      </c>
      <c r="M367">
        <v>7</v>
      </c>
      <c r="N367">
        <f t="shared" si="76"/>
        <v>1834.796875</v>
      </c>
      <c r="O367" t="str">
        <f t="shared" si="71"/>
        <v/>
      </c>
      <c r="P367">
        <f t="shared" si="72"/>
        <v>1834.796875</v>
      </c>
      <c r="Q367" t="str">
        <f t="shared" si="73"/>
        <v/>
      </c>
      <c r="R367">
        <f t="shared" si="74"/>
        <v>1</v>
      </c>
      <c r="S367">
        <f t="shared" si="77"/>
        <v>3.7017842343403085</v>
      </c>
      <c r="V367">
        <f t="shared" si="75"/>
        <v>7</v>
      </c>
      <c r="W367" t="str">
        <f t="shared" si="78"/>
        <v/>
      </c>
      <c r="X367">
        <f t="shared" si="79"/>
        <v>1834.796875</v>
      </c>
      <c r="Y367" t="str">
        <f t="shared" si="80"/>
        <v/>
      </c>
      <c r="Z367">
        <f t="shared" si="81"/>
        <v>1</v>
      </c>
    </row>
    <row r="368" spans="1:26" x14ac:dyDescent="0.3">
      <c r="A368" t="s">
        <v>394</v>
      </c>
      <c r="B368">
        <v>50725.8125</v>
      </c>
      <c r="C368">
        <v>52411</v>
      </c>
      <c r="D368">
        <v>51369</v>
      </c>
      <c r="E368">
        <v>48705</v>
      </c>
      <c r="F368">
        <v>50979</v>
      </c>
      <c r="G368">
        <v>51131</v>
      </c>
      <c r="H368">
        <v>52411</v>
      </c>
      <c r="I368">
        <v>52336</v>
      </c>
      <c r="J368">
        <v>51909</v>
      </c>
      <c r="L368" s="1" t="str">
        <f t="shared" si="70"/>
        <v>16AUG2023:07:00:00</v>
      </c>
      <c r="M368">
        <v>8</v>
      </c>
      <c r="N368">
        <f t="shared" si="76"/>
        <v>1685.1875</v>
      </c>
      <c r="O368" t="str">
        <f t="shared" si="71"/>
        <v/>
      </c>
      <c r="P368">
        <f t="shared" si="72"/>
        <v>1685.1875</v>
      </c>
      <c r="Q368" t="str">
        <f t="shared" si="73"/>
        <v/>
      </c>
      <c r="R368">
        <f t="shared" si="74"/>
        <v>1</v>
      </c>
      <c r="S368">
        <f t="shared" si="77"/>
        <v>3.322149842350973</v>
      </c>
      <c r="V368">
        <f t="shared" si="75"/>
        <v>8</v>
      </c>
      <c r="W368" t="str">
        <f t="shared" si="78"/>
        <v/>
      </c>
      <c r="X368">
        <f t="shared" si="79"/>
        <v>1685.1875</v>
      </c>
      <c r="Y368" t="str">
        <f t="shared" si="80"/>
        <v/>
      </c>
      <c r="Z368">
        <f t="shared" si="81"/>
        <v>1</v>
      </c>
    </row>
    <row r="369" spans="1:26" x14ac:dyDescent="0.3">
      <c r="A369" t="s">
        <v>395</v>
      </c>
      <c r="B369">
        <v>50713.261719000002</v>
      </c>
      <c r="C369">
        <v>52843</v>
      </c>
      <c r="D369">
        <v>51545</v>
      </c>
      <c r="E369">
        <v>48793</v>
      </c>
      <c r="F369">
        <v>51268</v>
      </c>
      <c r="G369">
        <v>51401</v>
      </c>
      <c r="H369">
        <v>52843</v>
      </c>
      <c r="I369">
        <v>52592</v>
      </c>
      <c r="J369">
        <v>52206</v>
      </c>
      <c r="L369" s="1" t="str">
        <f t="shared" si="70"/>
        <v>16AUG2023:08:00:00</v>
      </c>
      <c r="M369">
        <v>9</v>
      </c>
      <c r="N369">
        <f t="shared" si="76"/>
        <v>2129.7382809999981</v>
      </c>
      <c r="O369" t="str">
        <f t="shared" si="71"/>
        <v/>
      </c>
      <c r="P369">
        <f t="shared" si="72"/>
        <v>2129.7382809999981</v>
      </c>
      <c r="Q369" t="str">
        <f t="shared" si="73"/>
        <v/>
      </c>
      <c r="R369">
        <f t="shared" si="74"/>
        <v>1</v>
      </c>
      <c r="S369">
        <f t="shared" si="77"/>
        <v>4.199568729774839</v>
      </c>
      <c r="V369">
        <f t="shared" si="75"/>
        <v>9</v>
      </c>
      <c r="W369" t="str">
        <f t="shared" si="78"/>
        <v/>
      </c>
      <c r="X369">
        <f t="shared" si="79"/>
        <v>2129.7382809999981</v>
      </c>
      <c r="Y369" t="str">
        <f t="shared" si="80"/>
        <v/>
      </c>
      <c r="Z369">
        <f t="shared" si="81"/>
        <v>1</v>
      </c>
    </row>
    <row r="370" spans="1:26" x14ac:dyDescent="0.3">
      <c r="A370" t="s">
        <v>396</v>
      </c>
      <c r="B370">
        <v>52894.132812999997</v>
      </c>
      <c r="C370">
        <v>55244</v>
      </c>
      <c r="D370">
        <v>54418</v>
      </c>
      <c r="E370">
        <v>51818</v>
      </c>
      <c r="F370">
        <v>53314</v>
      </c>
      <c r="G370">
        <v>53446</v>
      </c>
      <c r="H370">
        <v>55244</v>
      </c>
      <c r="I370">
        <v>54762</v>
      </c>
      <c r="J370">
        <v>54561</v>
      </c>
      <c r="L370" s="1" t="str">
        <f t="shared" si="70"/>
        <v>16AUG2023:09:00:00</v>
      </c>
      <c r="M370">
        <v>10</v>
      </c>
      <c r="N370">
        <f t="shared" si="76"/>
        <v>2349.8671870000035</v>
      </c>
      <c r="O370" t="str">
        <f t="shared" si="71"/>
        <v/>
      </c>
      <c r="P370">
        <f t="shared" si="72"/>
        <v>2349.8671870000035</v>
      </c>
      <c r="Q370" t="str">
        <f t="shared" si="73"/>
        <v/>
      </c>
      <c r="R370">
        <f t="shared" si="74"/>
        <v>1</v>
      </c>
      <c r="S370">
        <f t="shared" si="77"/>
        <v>4.4425857123088468</v>
      </c>
      <c r="V370">
        <f t="shared" si="75"/>
        <v>10</v>
      </c>
      <c r="W370" t="str">
        <f t="shared" si="78"/>
        <v/>
      </c>
      <c r="X370">
        <f t="shared" si="79"/>
        <v>2349.8671870000035</v>
      </c>
      <c r="Y370" t="str">
        <f t="shared" si="80"/>
        <v/>
      </c>
      <c r="Z370">
        <f t="shared" si="81"/>
        <v>1</v>
      </c>
    </row>
    <row r="371" spans="1:26" x14ac:dyDescent="0.3">
      <c r="A371" t="s">
        <v>397</v>
      </c>
      <c r="B371">
        <v>56400.257812999997</v>
      </c>
      <c r="C371">
        <v>59242</v>
      </c>
      <c r="D371">
        <v>58475</v>
      </c>
      <c r="E371">
        <v>56078</v>
      </c>
      <c r="F371">
        <v>56821</v>
      </c>
      <c r="G371">
        <v>56965</v>
      </c>
      <c r="H371">
        <v>59242</v>
      </c>
      <c r="I371">
        <v>58458</v>
      </c>
      <c r="J371">
        <v>58384</v>
      </c>
      <c r="L371" s="1" t="str">
        <f t="shared" si="70"/>
        <v>16AUG2023:10:00:00</v>
      </c>
      <c r="M371">
        <v>11</v>
      </c>
      <c r="N371">
        <f t="shared" si="76"/>
        <v>2841.7421870000035</v>
      </c>
      <c r="O371" t="str">
        <f t="shared" si="71"/>
        <v/>
      </c>
      <c r="P371">
        <f t="shared" si="72"/>
        <v>2841.7421870000035</v>
      </c>
      <c r="Q371" t="str">
        <f t="shared" si="73"/>
        <v/>
      </c>
      <c r="R371">
        <f t="shared" si="74"/>
        <v>1</v>
      </c>
      <c r="S371">
        <f t="shared" si="77"/>
        <v>5.0385269450754091</v>
      </c>
      <c r="V371">
        <f t="shared" si="75"/>
        <v>11</v>
      </c>
      <c r="W371" t="str">
        <f t="shared" si="78"/>
        <v/>
      </c>
      <c r="X371">
        <f t="shared" si="79"/>
        <v>2841.7421870000035</v>
      </c>
      <c r="Y371" t="str">
        <f t="shared" si="80"/>
        <v/>
      </c>
      <c r="Z371">
        <f t="shared" si="81"/>
        <v>1</v>
      </c>
    </row>
    <row r="372" spans="1:26" x14ac:dyDescent="0.3">
      <c r="A372" t="s">
        <v>398</v>
      </c>
      <c r="B372">
        <v>60373.304687999997</v>
      </c>
      <c r="C372">
        <v>63522</v>
      </c>
      <c r="D372">
        <v>63055</v>
      </c>
      <c r="E372">
        <v>61167</v>
      </c>
      <c r="F372">
        <v>60677</v>
      </c>
      <c r="G372">
        <v>60856</v>
      </c>
      <c r="H372">
        <v>63522</v>
      </c>
      <c r="I372">
        <v>62450</v>
      </c>
      <c r="J372">
        <v>62556</v>
      </c>
      <c r="L372" s="1" t="str">
        <f t="shared" si="70"/>
        <v>16AUG2023:11:00:00</v>
      </c>
      <c r="M372">
        <v>12</v>
      </c>
      <c r="N372">
        <f t="shared" si="76"/>
        <v>3148.6953120000035</v>
      </c>
      <c r="O372" t="str">
        <f t="shared" si="71"/>
        <v/>
      </c>
      <c r="P372">
        <f t="shared" si="72"/>
        <v>3148.6953120000035</v>
      </c>
      <c r="Q372" t="str">
        <f t="shared" si="73"/>
        <v/>
      </c>
      <c r="R372">
        <f t="shared" si="74"/>
        <v>1</v>
      </c>
      <c r="S372">
        <f t="shared" si="77"/>
        <v>5.2153767766597827</v>
      </c>
      <c r="V372">
        <f t="shared" si="75"/>
        <v>12</v>
      </c>
      <c r="W372" t="str">
        <f t="shared" si="78"/>
        <v/>
      </c>
      <c r="X372">
        <f t="shared" si="79"/>
        <v>3148.6953120000035</v>
      </c>
      <c r="Y372" t="str">
        <f t="shared" si="80"/>
        <v/>
      </c>
      <c r="Z372">
        <f t="shared" si="81"/>
        <v>1</v>
      </c>
    </row>
    <row r="373" spans="1:26" x14ac:dyDescent="0.3">
      <c r="A373" t="s">
        <v>399</v>
      </c>
      <c r="B373">
        <v>64428.3125</v>
      </c>
      <c r="C373">
        <v>68080</v>
      </c>
      <c r="D373">
        <v>67857</v>
      </c>
      <c r="E373">
        <v>66075</v>
      </c>
      <c r="F373">
        <v>64638</v>
      </c>
      <c r="G373">
        <v>64888</v>
      </c>
      <c r="H373">
        <v>68080</v>
      </c>
      <c r="I373">
        <v>66488</v>
      </c>
      <c r="J373">
        <v>66894</v>
      </c>
      <c r="L373" s="1" t="str">
        <f t="shared" si="70"/>
        <v>16AUG2023:12:00:00</v>
      </c>
      <c r="M373">
        <v>13</v>
      </c>
      <c r="N373">
        <f t="shared" si="76"/>
        <v>3651.6875</v>
      </c>
      <c r="O373" t="str">
        <f t="shared" si="71"/>
        <v/>
      </c>
      <c r="P373">
        <f t="shared" si="72"/>
        <v>3651.6875</v>
      </c>
      <c r="Q373" t="str">
        <f t="shared" si="73"/>
        <v/>
      </c>
      <c r="R373">
        <f t="shared" si="74"/>
        <v>1</v>
      </c>
      <c r="S373">
        <f t="shared" si="77"/>
        <v>5.6678304278107552</v>
      </c>
      <c r="V373">
        <f t="shared" si="75"/>
        <v>13</v>
      </c>
      <c r="W373" t="str">
        <f t="shared" si="78"/>
        <v/>
      </c>
      <c r="X373">
        <f t="shared" si="79"/>
        <v>3651.6875</v>
      </c>
      <c r="Y373" t="str">
        <f t="shared" si="80"/>
        <v/>
      </c>
      <c r="Z373">
        <f t="shared" si="81"/>
        <v>1</v>
      </c>
    </row>
    <row r="374" spans="1:26" x14ac:dyDescent="0.3">
      <c r="A374" t="s">
        <v>400</v>
      </c>
      <c r="B374">
        <v>68520.882813000004</v>
      </c>
      <c r="C374">
        <v>72429</v>
      </c>
      <c r="D374">
        <v>72158</v>
      </c>
      <c r="E374">
        <v>70297</v>
      </c>
      <c r="F374">
        <v>68186</v>
      </c>
      <c r="G374">
        <v>68530</v>
      </c>
      <c r="H374">
        <v>72429</v>
      </c>
      <c r="I374">
        <v>70094</v>
      </c>
      <c r="J374">
        <v>70860</v>
      </c>
      <c r="L374" s="1" t="str">
        <f t="shared" si="70"/>
        <v>16AUG2023:13:00:00</v>
      </c>
      <c r="M374">
        <v>14</v>
      </c>
      <c r="N374">
        <f t="shared" si="76"/>
        <v>3908.1171869999962</v>
      </c>
      <c r="O374" t="str">
        <f t="shared" si="71"/>
        <v/>
      </c>
      <c r="P374">
        <f t="shared" si="72"/>
        <v>3908.1171869999962</v>
      </c>
      <c r="Q374" t="str">
        <f t="shared" si="73"/>
        <v/>
      </c>
      <c r="R374">
        <f t="shared" si="74"/>
        <v>1</v>
      </c>
      <c r="S374">
        <f t="shared" si="77"/>
        <v>5.7035417912895534</v>
      </c>
      <c r="V374">
        <f t="shared" si="75"/>
        <v>14</v>
      </c>
      <c r="W374" t="str">
        <f t="shared" si="78"/>
        <v/>
      </c>
      <c r="X374">
        <f t="shared" si="79"/>
        <v>3908.1171869999962</v>
      </c>
      <c r="Y374" t="str">
        <f t="shared" si="80"/>
        <v/>
      </c>
      <c r="Z374">
        <f t="shared" si="81"/>
        <v>1</v>
      </c>
    </row>
    <row r="375" spans="1:26" x14ac:dyDescent="0.3">
      <c r="A375" t="s">
        <v>401</v>
      </c>
      <c r="B375">
        <v>72580.226563000004</v>
      </c>
      <c r="C375">
        <v>76293</v>
      </c>
      <c r="D375">
        <v>75934</v>
      </c>
      <c r="E375">
        <v>74185</v>
      </c>
      <c r="F375">
        <v>71512</v>
      </c>
      <c r="G375">
        <v>71915</v>
      </c>
      <c r="H375">
        <v>76293</v>
      </c>
      <c r="I375">
        <v>73385</v>
      </c>
      <c r="J375">
        <v>74433</v>
      </c>
      <c r="L375" s="1" t="str">
        <f t="shared" si="70"/>
        <v>16AUG2023:14:00:00</v>
      </c>
      <c r="M375">
        <v>15</v>
      </c>
      <c r="N375">
        <f t="shared" si="76"/>
        <v>3712.7734369999962</v>
      </c>
      <c r="O375" t="str">
        <f t="shared" si="71"/>
        <v/>
      </c>
      <c r="P375">
        <f t="shared" si="72"/>
        <v>3712.7734369999962</v>
      </c>
      <c r="Q375" t="str">
        <f t="shared" si="73"/>
        <v/>
      </c>
      <c r="R375">
        <f t="shared" si="74"/>
        <v>1</v>
      </c>
      <c r="S375">
        <f t="shared" si="77"/>
        <v>5.11540623778198</v>
      </c>
      <c r="V375">
        <f t="shared" si="75"/>
        <v>15</v>
      </c>
      <c r="W375" t="str">
        <f t="shared" si="78"/>
        <v/>
      </c>
      <c r="X375">
        <f t="shared" si="79"/>
        <v>3712.7734369999962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402</v>
      </c>
      <c r="B376">
        <v>75772.703125</v>
      </c>
      <c r="C376">
        <v>78945</v>
      </c>
      <c r="D376">
        <v>78378</v>
      </c>
      <c r="E376">
        <v>76914</v>
      </c>
      <c r="F376">
        <v>74073</v>
      </c>
      <c r="G376">
        <v>74515</v>
      </c>
      <c r="H376">
        <v>78945</v>
      </c>
      <c r="I376">
        <v>75832</v>
      </c>
      <c r="J376">
        <v>76967</v>
      </c>
      <c r="L376" s="1" t="str">
        <f t="shared" si="70"/>
        <v>16AUG2023:15:00:00</v>
      </c>
      <c r="M376">
        <v>16</v>
      </c>
      <c r="N376">
        <f t="shared" si="76"/>
        <v>3172.296875</v>
      </c>
      <c r="O376" t="str">
        <f t="shared" si="71"/>
        <v/>
      </c>
      <c r="P376">
        <f t="shared" si="72"/>
        <v>3172.296875</v>
      </c>
      <c r="Q376" t="str">
        <f t="shared" si="73"/>
        <v/>
      </c>
      <c r="R376">
        <f t="shared" si="74"/>
        <v>1</v>
      </c>
      <c r="S376">
        <f t="shared" si="77"/>
        <v>4.1865958902993796</v>
      </c>
      <c r="V376">
        <f t="shared" si="75"/>
        <v>16</v>
      </c>
      <c r="W376" t="str">
        <f t="shared" si="78"/>
        <v/>
      </c>
      <c r="X376">
        <f t="shared" si="79"/>
        <v>3172.296875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403</v>
      </c>
      <c r="B377">
        <v>78362.140625</v>
      </c>
      <c r="C377">
        <v>80243</v>
      </c>
      <c r="D377">
        <v>79477</v>
      </c>
      <c r="E377">
        <v>78162</v>
      </c>
      <c r="F377">
        <v>75776</v>
      </c>
      <c r="G377">
        <v>76195</v>
      </c>
      <c r="H377">
        <v>80243</v>
      </c>
      <c r="I377">
        <v>77263</v>
      </c>
      <c r="J377">
        <v>78344</v>
      </c>
      <c r="L377" s="1" t="str">
        <f t="shared" si="70"/>
        <v>16AUG2023:16:00:00</v>
      </c>
      <c r="M377">
        <v>17</v>
      </c>
      <c r="N377">
        <f t="shared" si="76"/>
        <v>1880.859375</v>
      </c>
      <c r="O377" t="str">
        <f t="shared" si="71"/>
        <v/>
      </c>
      <c r="P377">
        <f t="shared" si="72"/>
        <v>1880.859375</v>
      </c>
      <c r="Q377" t="str">
        <f t="shared" si="73"/>
        <v/>
      </c>
      <c r="R377">
        <f t="shared" si="74"/>
        <v>1</v>
      </c>
      <c r="S377">
        <f t="shared" si="77"/>
        <v>2.4002143892428922</v>
      </c>
      <c r="V377">
        <f t="shared" si="75"/>
        <v>17</v>
      </c>
      <c r="W377" t="str">
        <f t="shared" si="78"/>
        <v/>
      </c>
      <c r="X377">
        <f t="shared" si="79"/>
        <v>1880.859375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404</v>
      </c>
      <c r="B378">
        <v>80031.945313000004</v>
      </c>
      <c r="C378">
        <v>80786</v>
      </c>
      <c r="D378">
        <v>80238</v>
      </c>
      <c r="E378">
        <v>78895</v>
      </c>
      <c r="F378">
        <v>76874</v>
      </c>
      <c r="G378">
        <v>77250</v>
      </c>
      <c r="H378">
        <v>80786</v>
      </c>
      <c r="I378">
        <v>78156</v>
      </c>
      <c r="J378">
        <v>79143</v>
      </c>
      <c r="L378" s="1" t="str">
        <f t="shared" si="70"/>
        <v>16AUG2023:17:00:00</v>
      </c>
      <c r="M378">
        <v>18</v>
      </c>
      <c r="N378">
        <f t="shared" si="76"/>
        <v>754.05468699999619</v>
      </c>
      <c r="O378" t="str">
        <f t="shared" si="71"/>
        <v/>
      </c>
      <c r="P378">
        <f t="shared" si="72"/>
        <v>754.05468699999619</v>
      </c>
      <c r="Q378" t="str">
        <f t="shared" si="73"/>
        <v/>
      </c>
      <c r="R378">
        <f t="shared" si="74"/>
        <v>1</v>
      </c>
      <c r="S378">
        <f t="shared" si="77"/>
        <v>0.94219212597036694</v>
      </c>
      <c r="V378">
        <f t="shared" si="75"/>
        <v>18</v>
      </c>
      <c r="W378" t="str">
        <f t="shared" si="78"/>
        <v/>
      </c>
      <c r="X378">
        <f t="shared" si="79"/>
        <v>754.05468699999619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405</v>
      </c>
      <c r="B379">
        <v>80322.765625</v>
      </c>
      <c r="C379">
        <v>80499</v>
      </c>
      <c r="D379">
        <v>80236</v>
      </c>
      <c r="E379">
        <v>79027</v>
      </c>
      <c r="F379">
        <v>77241</v>
      </c>
      <c r="G379">
        <v>77607</v>
      </c>
      <c r="H379">
        <v>80499</v>
      </c>
      <c r="I379">
        <v>78338</v>
      </c>
      <c r="J379">
        <v>79183</v>
      </c>
      <c r="L379" s="1" t="str">
        <f t="shared" si="70"/>
        <v>16AUG2023:18:00:00</v>
      </c>
      <c r="M379">
        <v>19</v>
      </c>
      <c r="N379">
        <f t="shared" si="76"/>
        <v>176.234375</v>
      </c>
      <c r="O379" t="str">
        <f t="shared" si="71"/>
        <v/>
      </c>
      <c r="P379">
        <f t="shared" si="72"/>
        <v>176.234375</v>
      </c>
      <c r="Q379" t="str">
        <f t="shared" si="73"/>
        <v/>
      </c>
      <c r="R379">
        <f t="shared" si="74"/>
        <v>1</v>
      </c>
      <c r="S379">
        <f t="shared" si="77"/>
        <v>0.21940775274444493</v>
      </c>
      <c r="V379">
        <f t="shared" si="75"/>
        <v>19</v>
      </c>
      <c r="W379" t="str">
        <f t="shared" si="78"/>
        <v/>
      </c>
      <c r="X379">
        <f t="shared" si="79"/>
        <v>176.234375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406</v>
      </c>
      <c r="B380">
        <v>79015.59375</v>
      </c>
      <c r="C380">
        <v>79091</v>
      </c>
      <c r="D380">
        <v>79626</v>
      </c>
      <c r="E380">
        <v>78277</v>
      </c>
      <c r="F380">
        <v>76217</v>
      </c>
      <c r="G380">
        <v>76634</v>
      </c>
      <c r="H380">
        <v>79091</v>
      </c>
      <c r="I380">
        <v>77354</v>
      </c>
      <c r="J380">
        <v>78144</v>
      </c>
      <c r="L380" s="1" t="str">
        <f t="shared" si="70"/>
        <v>16AUG2023:19:00:00</v>
      </c>
      <c r="M380">
        <v>20</v>
      </c>
      <c r="N380">
        <f t="shared" si="76"/>
        <v>75.40625</v>
      </c>
      <c r="O380" t="str">
        <f t="shared" si="71"/>
        <v/>
      </c>
      <c r="P380">
        <f t="shared" si="72"/>
        <v>75.40625</v>
      </c>
      <c r="Q380" t="str">
        <f t="shared" si="73"/>
        <v/>
      </c>
      <c r="R380">
        <f t="shared" si="74"/>
        <v>1</v>
      </c>
      <c r="S380">
        <f t="shared" si="77"/>
        <v>9.543211209496226E-2</v>
      </c>
      <c r="V380">
        <f t="shared" si="75"/>
        <v>20</v>
      </c>
      <c r="W380" t="str">
        <f t="shared" si="78"/>
        <v/>
      </c>
      <c r="X380">
        <f t="shared" si="79"/>
        <v>75.40625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407</v>
      </c>
      <c r="B381">
        <v>75674.125</v>
      </c>
      <c r="C381">
        <v>76007</v>
      </c>
      <c r="D381">
        <v>77665</v>
      </c>
      <c r="E381">
        <v>76396</v>
      </c>
      <c r="F381">
        <v>73470</v>
      </c>
      <c r="G381">
        <v>73943</v>
      </c>
      <c r="H381">
        <v>76007</v>
      </c>
      <c r="I381">
        <v>74727</v>
      </c>
      <c r="J381">
        <v>75495</v>
      </c>
      <c r="L381" s="1" t="str">
        <f t="shared" si="70"/>
        <v>16AUG2023:20:00:00</v>
      </c>
      <c r="M381">
        <v>21</v>
      </c>
      <c r="N381">
        <f t="shared" si="76"/>
        <v>332.875</v>
      </c>
      <c r="O381" t="str">
        <f t="shared" si="71"/>
        <v/>
      </c>
      <c r="P381">
        <f t="shared" si="72"/>
        <v>332.875</v>
      </c>
      <c r="Q381" t="str">
        <f t="shared" si="73"/>
        <v/>
      </c>
      <c r="R381">
        <f t="shared" si="74"/>
        <v>1</v>
      </c>
      <c r="S381">
        <f t="shared" si="77"/>
        <v>0.4398795493175508</v>
      </c>
      <c r="V381">
        <f t="shared" si="75"/>
        <v>21</v>
      </c>
      <c r="W381" t="str">
        <f t="shared" si="78"/>
        <v/>
      </c>
      <c r="X381">
        <f t="shared" si="79"/>
        <v>332.875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408</v>
      </c>
      <c r="B382">
        <v>72373.546875</v>
      </c>
      <c r="C382">
        <v>73258</v>
      </c>
      <c r="D382">
        <v>75280</v>
      </c>
      <c r="E382">
        <v>74332</v>
      </c>
      <c r="F382">
        <v>70879</v>
      </c>
      <c r="G382">
        <v>71343</v>
      </c>
      <c r="H382">
        <v>73258</v>
      </c>
      <c r="I382">
        <v>72222</v>
      </c>
      <c r="J382">
        <v>72922</v>
      </c>
      <c r="L382" s="1" t="str">
        <f t="shared" si="70"/>
        <v>16AUG2023:21:00:00</v>
      </c>
      <c r="M382">
        <v>22</v>
      </c>
      <c r="N382">
        <f t="shared" si="76"/>
        <v>884.453125</v>
      </c>
      <c r="O382" t="str">
        <f t="shared" si="71"/>
        <v/>
      </c>
      <c r="P382">
        <f t="shared" si="72"/>
        <v>884.453125</v>
      </c>
      <c r="Q382" t="str">
        <f t="shared" si="73"/>
        <v/>
      </c>
      <c r="R382">
        <f t="shared" si="74"/>
        <v>1</v>
      </c>
      <c r="S382">
        <f t="shared" si="77"/>
        <v>1.2220668506513623</v>
      </c>
      <c r="V382">
        <f t="shared" si="75"/>
        <v>22</v>
      </c>
      <c r="W382" t="str">
        <f t="shared" si="78"/>
        <v/>
      </c>
      <c r="X382">
        <f t="shared" si="79"/>
        <v>884.453125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409</v>
      </c>
      <c r="B383">
        <v>69363.34375</v>
      </c>
      <c r="C383">
        <v>70747</v>
      </c>
      <c r="D383">
        <v>72974</v>
      </c>
      <c r="E383">
        <v>71774</v>
      </c>
      <c r="F383">
        <v>68458</v>
      </c>
      <c r="G383">
        <v>68913</v>
      </c>
      <c r="H383">
        <v>70747</v>
      </c>
      <c r="I383">
        <v>69928</v>
      </c>
      <c r="J383">
        <v>70534</v>
      </c>
      <c r="L383" s="1" t="str">
        <f t="shared" si="70"/>
        <v>16AUG2023:22:00:00</v>
      </c>
      <c r="M383">
        <v>23</v>
      </c>
      <c r="N383">
        <f t="shared" si="76"/>
        <v>1383.65625</v>
      </c>
      <c r="O383" t="str">
        <f t="shared" si="71"/>
        <v/>
      </c>
      <c r="P383">
        <f t="shared" si="72"/>
        <v>1383.65625</v>
      </c>
      <c r="Q383" t="str">
        <f t="shared" si="73"/>
        <v/>
      </c>
      <c r="R383">
        <f t="shared" si="74"/>
        <v>1</v>
      </c>
      <c r="S383">
        <f t="shared" si="77"/>
        <v>1.9947946208980156</v>
      </c>
      <c r="V383">
        <f t="shared" si="75"/>
        <v>23</v>
      </c>
      <c r="W383" t="str">
        <f t="shared" si="78"/>
        <v/>
      </c>
      <c r="X383">
        <f t="shared" si="79"/>
        <v>1383.65625</v>
      </c>
      <c r="Y383" t="str">
        <f t="shared" si="80"/>
        <v/>
      </c>
      <c r="Z383">
        <f t="shared" si="81"/>
        <v>1</v>
      </c>
    </row>
    <row r="384" spans="1:26" x14ac:dyDescent="0.3">
      <c r="A384" t="s">
        <v>410</v>
      </c>
      <c r="B384">
        <v>64595.746094000002</v>
      </c>
      <c r="C384">
        <v>67023</v>
      </c>
      <c r="D384">
        <v>68479</v>
      </c>
      <c r="E384">
        <v>67221</v>
      </c>
      <c r="F384">
        <v>64683</v>
      </c>
      <c r="G384">
        <v>65095</v>
      </c>
      <c r="H384">
        <v>67023</v>
      </c>
      <c r="I384">
        <v>66303</v>
      </c>
      <c r="J384">
        <v>66671</v>
      </c>
      <c r="L384" s="1" t="str">
        <f t="shared" si="70"/>
        <v>16AUG2023:23:00:00</v>
      </c>
      <c r="M384">
        <v>24</v>
      </c>
      <c r="N384">
        <f t="shared" si="76"/>
        <v>2427.2539059999981</v>
      </c>
      <c r="O384" t="str">
        <f t="shared" si="71"/>
        <v/>
      </c>
      <c r="P384">
        <f t="shared" si="72"/>
        <v>2427.2539059999981</v>
      </c>
      <c r="Q384" t="str">
        <f t="shared" si="73"/>
        <v/>
      </c>
      <c r="R384">
        <f t="shared" si="74"/>
        <v>1</v>
      </c>
      <c r="S384">
        <f t="shared" si="77"/>
        <v>3.7576064257665638</v>
      </c>
      <c r="V384">
        <f t="shared" si="75"/>
        <v>24</v>
      </c>
      <c r="W384" t="str">
        <f t="shared" si="78"/>
        <v/>
      </c>
      <c r="X384">
        <f t="shared" si="79"/>
        <v>2427.2539059999981</v>
      </c>
      <c r="Y384" t="str">
        <f t="shared" si="80"/>
        <v/>
      </c>
      <c r="Z384">
        <f t="shared" si="81"/>
        <v>1</v>
      </c>
    </row>
    <row r="385" spans="1:26" x14ac:dyDescent="0.3">
      <c r="A385" t="s">
        <v>411</v>
      </c>
      <c r="B385">
        <v>59960.296875</v>
      </c>
      <c r="C385">
        <v>62881</v>
      </c>
      <c r="D385">
        <v>63824</v>
      </c>
      <c r="E385">
        <v>62309</v>
      </c>
      <c r="F385">
        <v>60598</v>
      </c>
      <c r="G385">
        <v>60997</v>
      </c>
      <c r="H385">
        <v>62881</v>
      </c>
      <c r="I385">
        <v>62265</v>
      </c>
      <c r="J385">
        <v>62468</v>
      </c>
      <c r="L385" s="1" t="str">
        <f t="shared" si="70"/>
        <v>17AUG2023:00:00:00</v>
      </c>
      <c r="M385">
        <v>1</v>
      </c>
      <c r="N385">
        <f t="shared" si="76"/>
        <v>2920.703125</v>
      </c>
      <c r="O385" t="str">
        <f t="shared" si="71"/>
        <v/>
      </c>
      <c r="P385">
        <f t="shared" si="72"/>
        <v>2920.703125</v>
      </c>
      <c r="Q385" t="str">
        <f t="shared" si="73"/>
        <v/>
      </c>
      <c r="R385">
        <f t="shared" si="74"/>
        <v>1</v>
      </c>
      <c r="S385">
        <f t="shared" si="77"/>
        <v>4.8710618146017977</v>
      </c>
      <c r="V385">
        <f t="shared" si="75"/>
        <v>1</v>
      </c>
      <c r="W385" t="str">
        <f t="shared" si="78"/>
        <v/>
      </c>
      <c r="X385">
        <f t="shared" si="79"/>
        <v>2920.703125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412</v>
      </c>
      <c r="B386">
        <v>56092.449219000002</v>
      </c>
      <c r="C386">
        <v>58442</v>
      </c>
      <c r="D386">
        <v>59228</v>
      </c>
      <c r="E386">
        <v>58046</v>
      </c>
      <c r="F386">
        <v>57227</v>
      </c>
      <c r="G386">
        <v>57709</v>
      </c>
      <c r="H386">
        <v>58442</v>
      </c>
      <c r="I386">
        <v>58590</v>
      </c>
      <c r="J386">
        <v>58449</v>
      </c>
      <c r="L386" s="1" t="str">
        <f t="shared" si="70"/>
        <v>17AUG2023:01:00:00</v>
      </c>
      <c r="M386">
        <v>2</v>
      </c>
      <c r="N386">
        <f t="shared" si="76"/>
        <v>2349.5507809999981</v>
      </c>
      <c r="O386" t="str">
        <f t="shared" si="71"/>
        <v/>
      </c>
      <c r="P386">
        <f t="shared" si="72"/>
        <v>2349.5507809999981</v>
      </c>
      <c r="Q386" t="str">
        <f t="shared" si="73"/>
        <v/>
      </c>
      <c r="R386">
        <f t="shared" si="74"/>
        <v>1</v>
      </c>
      <c r="S386">
        <f t="shared" si="77"/>
        <v>4.1887113394295197</v>
      </c>
      <c r="V386">
        <f t="shared" si="75"/>
        <v>2</v>
      </c>
      <c r="W386" t="str">
        <f t="shared" si="78"/>
        <v/>
      </c>
      <c r="X386">
        <f t="shared" si="79"/>
        <v>2349.5507809999981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413</v>
      </c>
      <c r="B387">
        <v>53326.742187999997</v>
      </c>
      <c r="C387">
        <v>55391</v>
      </c>
      <c r="D387">
        <v>56186</v>
      </c>
      <c r="E387">
        <v>55023</v>
      </c>
      <c r="F387">
        <v>54215</v>
      </c>
      <c r="G387">
        <v>54642</v>
      </c>
      <c r="H387">
        <v>55391</v>
      </c>
      <c r="I387">
        <v>55590</v>
      </c>
      <c r="J387">
        <v>55417</v>
      </c>
      <c r="L387" s="1" t="str">
        <f t="shared" ref="L387:L450" si="82">A387</f>
        <v>17AUG2023:02:00:00</v>
      </c>
      <c r="M387">
        <v>3</v>
      </c>
      <c r="N387">
        <f t="shared" si="76"/>
        <v>2064.2578120000035</v>
      </c>
      <c r="O387" t="str">
        <f t="shared" ref="O387:O450" si="83">IF(N387&lt;0,N387,"")</f>
        <v/>
      </c>
      <c r="P387">
        <f t="shared" ref="P387:P450" si="84">IF(N387&gt;0,N387,"")</f>
        <v>2064.2578120000035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3.8709617863446364</v>
      </c>
      <c r="V387">
        <f t="shared" ref="V387:V450" si="87">M387</f>
        <v>3</v>
      </c>
      <c r="W387" t="str">
        <f t="shared" si="78"/>
        <v/>
      </c>
      <c r="X387">
        <f t="shared" si="79"/>
        <v>2064.2578120000035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414</v>
      </c>
      <c r="B388">
        <v>51241.9375</v>
      </c>
      <c r="C388">
        <v>53165</v>
      </c>
      <c r="D388">
        <v>53690</v>
      </c>
      <c r="E388">
        <v>52502</v>
      </c>
      <c r="F388">
        <v>51994</v>
      </c>
      <c r="G388">
        <v>52363</v>
      </c>
      <c r="H388">
        <v>53165</v>
      </c>
      <c r="I388">
        <v>53339</v>
      </c>
      <c r="J388">
        <v>53125</v>
      </c>
      <c r="L388" s="1" t="str">
        <f t="shared" si="82"/>
        <v>17AUG2023:03:00:00</v>
      </c>
      <c r="M388">
        <v>4</v>
      </c>
      <c r="N388">
        <f t="shared" si="76"/>
        <v>1923.0625</v>
      </c>
      <c r="O388" t="str">
        <f t="shared" si="83"/>
        <v/>
      </c>
      <c r="P388">
        <f t="shared" si="84"/>
        <v>1923.0625</v>
      </c>
      <c r="Q388" t="str">
        <f t="shared" si="85"/>
        <v/>
      </c>
      <c r="R388">
        <f t="shared" si="86"/>
        <v>1</v>
      </c>
      <c r="S388">
        <f t="shared" si="77"/>
        <v>3.752907469589728</v>
      </c>
      <c r="V388">
        <f t="shared" si="87"/>
        <v>4</v>
      </c>
      <c r="W388" t="str">
        <f t="shared" si="78"/>
        <v/>
      </c>
      <c r="X388">
        <f t="shared" si="79"/>
        <v>1923.0625</v>
      </c>
      <c r="Y388" t="str">
        <f t="shared" si="80"/>
        <v/>
      </c>
      <c r="Z388">
        <f t="shared" si="81"/>
        <v>1</v>
      </c>
    </row>
    <row r="389" spans="1:26" x14ac:dyDescent="0.3">
      <c r="A389" t="s">
        <v>415</v>
      </c>
      <c r="B389">
        <v>49874.003905999998</v>
      </c>
      <c r="C389">
        <v>51475</v>
      </c>
      <c r="D389">
        <v>51942</v>
      </c>
      <c r="E389">
        <v>50463</v>
      </c>
      <c r="F389">
        <v>50540</v>
      </c>
      <c r="G389">
        <v>50855</v>
      </c>
      <c r="H389">
        <v>51475</v>
      </c>
      <c r="I389">
        <v>51720</v>
      </c>
      <c r="J389">
        <v>51486</v>
      </c>
      <c r="L389" s="1" t="str">
        <f t="shared" si="82"/>
        <v>17AUG2023:04:00:00</v>
      </c>
      <c r="M389">
        <v>5</v>
      </c>
      <c r="N389">
        <f t="shared" si="76"/>
        <v>1600.9960940000019</v>
      </c>
      <c r="O389" t="str">
        <f t="shared" si="83"/>
        <v/>
      </c>
      <c r="P389">
        <f t="shared" si="84"/>
        <v>1600.9960940000019</v>
      </c>
      <c r="Q389" t="str">
        <f t="shared" si="85"/>
        <v/>
      </c>
      <c r="R389">
        <f t="shared" si="86"/>
        <v>1</v>
      </c>
      <c r="S389">
        <f t="shared" si="77"/>
        <v>3.2100813422108208</v>
      </c>
      <c r="V389">
        <f t="shared" si="87"/>
        <v>5</v>
      </c>
      <c r="W389" t="str">
        <f t="shared" si="78"/>
        <v/>
      </c>
      <c r="X389">
        <f t="shared" si="79"/>
        <v>1600.9960940000019</v>
      </c>
      <c r="Y389" t="str">
        <f t="shared" si="80"/>
        <v/>
      </c>
      <c r="Z389">
        <f t="shared" si="81"/>
        <v>1</v>
      </c>
    </row>
    <row r="390" spans="1:26" x14ac:dyDescent="0.3">
      <c r="A390" t="s">
        <v>416</v>
      </c>
      <c r="B390">
        <v>49239.554687999997</v>
      </c>
      <c r="C390">
        <v>50795</v>
      </c>
      <c r="D390">
        <v>50897</v>
      </c>
      <c r="E390">
        <v>49248</v>
      </c>
      <c r="F390">
        <v>49908</v>
      </c>
      <c r="G390">
        <v>50186</v>
      </c>
      <c r="H390">
        <v>50795</v>
      </c>
      <c r="I390">
        <v>51011</v>
      </c>
      <c r="J390">
        <v>50730</v>
      </c>
      <c r="L390" s="1" t="str">
        <f t="shared" si="82"/>
        <v>17AUG2023:05:00:00</v>
      </c>
      <c r="M390">
        <v>6</v>
      </c>
      <c r="N390">
        <f t="shared" si="76"/>
        <v>1555.4453120000035</v>
      </c>
      <c r="O390" t="str">
        <f t="shared" si="83"/>
        <v/>
      </c>
      <c r="P390">
        <f t="shared" si="84"/>
        <v>1555.4453120000035</v>
      </c>
      <c r="Q390" t="str">
        <f t="shared" si="85"/>
        <v/>
      </c>
      <c r="R390">
        <f t="shared" si="86"/>
        <v>1</v>
      </c>
      <c r="S390">
        <f t="shared" si="77"/>
        <v>3.1589345635960346</v>
      </c>
      <c r="V390">
        <f t="shared" si="87"/>
        <v>6</v>
      </c>
      <c r="W390" t="str">
        <f t="shared" si="78"/>
        <v/>
      </c>
      <c r="X390">
        <f t="shared" si="79"/>
        <v>1555.4453120000035</v>
      </c>
      <c r="Y390" t="str">
        <f t="shared" si="80"/>
        <v/>
      </c>
      <c r="Z390">
        <f t="shared" si="81"/>
        <v>1</v>
      </c>
    </row>
    <row r="391" spans="1:26" x14ac:dyDescent="0.3">
      <c r="A391" t="s">
        <v>417</v>
      </c>
      <c r="B391">
        <v>50158.53125</v>
      </c>
      <c r="C391">
        <v>51008</v>
      </c>
      <c r="D391">
        <v>51018</v>
      </c>
      <c r="E391">
        <v>49324</v>
      </c>
      <c r="F391">
        <v>50213</v>
      </c>
      <c r="G391">
        <v>50450</v>
      </c>
      <c r="H391">
        <v>51008</v>
      </c>
      <c r="I391">
        <v>51185</v>
      </c>
      <c r="J391">
        <v>50928</v>
      </c>
      <c r="L391" s="1" t="str">
        <f t="shared" si="82"/>
        <v>17AUG2023:06:00:00</v>
      </c>
      <c r="M391">
        <v>7</v>
      </c>
      <c r="N391">
        <f t="shared" si="76"/>
        <v>849.46875</v>
      </c>
      <c r="O391" t="str">
        <f t="shared" si="83"/>
        <v/>
      </c>
      <c r="P391">
        <f t="shared" si="84"/>
        <v>849.46875</v>
      </c>
      <c r="Q391" t="str">
        <f t="shared" si="85"/>
        <v/>
      </c>
      <c r="R391">
        <f t="shared" si="86"/>
        <v>1</v>
      </c>
      <c r="S391">
        <f t="shared" si="77"/>
        <v>1.6935678314942686</v>
      </c>
      <c r="V391">
        <f t="shared" si="87"/>
        <v>7</v>
      </c>
      <c r="W391" t="str">
        <f t="shared" si="78"/>
        <v/>
      </c>
      <c r="X391">
        <f t="shared" si="79"/>
        <v>849.46875</v>
      </c>
      <c r="Y391" t="str">
        <f t="shared" si="80"/>
        <v/>
      </c>
      <c r="Z391">
        <f t="shared" si="81"/>
        <v>1</v>
      </c>
    </row>
    <row r="392" spans="1:26" x14ac:dyDescent="0.3">
      <c r="A392" t="s">
        <v>418</v>
      </c>
      <c r="B392">
        <v>51467.507812999997</v>
      </c>
      <c r="C392">
        <v>52037</v>
      </c>
      <c r="D392">
        <v>51752</v>
      </c>
      <c r="E392">
        <v>50002</v>
      </c>
      <c r="F392">
        <v>51409</v>
      </c>
      <c r="G392">
        <v>51528</v>
      </c>
      <c r="H392">
        <v>52037</v>
      </c>
      <c r="I392">
        <v>52186</v>
      </c>
      <c r="J392">
        <v>51911</v>
      </c>
      <c r="L392" s="1" t="str">
        <f t="shared" si="82"/>
        <v>17AUG2023:07:00:00</v>
      </c>
      <c r="M392">
        <v>8</v>
      </c>
      <c r="N392">
        <f t="shared" si="76"/>
        <v>569.49218700000347</v>
      </c>
      <c r="O392" t="str">
        <f t="shared" si="83"/>
        <v/>
      </c>
      <c r="P392">
        <f t="shared" si="84"/>
        <v>569.49218700000347</v>
      </c>
      <c r="Q392" t="str">
        <f t="shared" si="85"/>
        <v/>
      </c>
      <c r="R392">
        <f t="shared" si="86"/>
        <v>1</v>
      </c>
      <c r="S392">
        <f t="shared" si="77"/>
        <v>1.1065081858425589</v>
      </c>
      <c r="V392">
        <f t="shared" si="87"/>
        <v>8</v>
      </c>
      <c r="W392" t="str">
        <f t="shared" si="78"/>
        <v/>
      </c>
      <c r="X392">
        <f t="shared" si="79"/>
        <v>569.49218700000347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419</v>
      </c>
      <c r="B393">
        <v>51919.078125</v>
      </c>
      <c r="C393">
        <v>52727</v>
      </c>
      <c r="D393">
        <v>52192</v>
      </c>
      <c r="E393">
        <v>50272</v>
      </c>
      <c r="F393">
        <v>52001</v>
      </c>
      <c r="G393">
        <v>52108</v>
      </c>
      <c r="H393">
        <v>52727</v>
      </c>
      <c r="I393">
        <v>52779</v>
      </c>
      <c r="J393">
        <v>52501</v>
      </c>
      <c r="L393" s="1" t="str">
        <f t="shared" si="82"/>
        <v>17AUG2023:08:00:00</v>
      </c>
      <c r="M393">
        <v>9</v>
      </c>
      <c r="N393">
        <f t="shared" si="76"/>
        <v>807.921875</v>
      </c>
      <c r="O393" t="str">
        <f t="shared" si="83"/>
        <v/>
      </c>
      <c r="P393">
        <f t="shared" si="84"/>
        <v>807.921875</v>
      </c>
      <c r="Q393" t="str">
        <f t="shared" si="85"/>
        <v/>
      </c>
      <c r="R393">
        <f t="shared" si="86"/>
        <v>1</v>
      </c>
      <c r="S393">
        <f t="shared" si="77"/>
        <v>1.556117527847573</v>
      </c>
      <c r="V393">
        <f t="shared" si="87"/>
        <v>9</v>
      </c>
      <c r="W393" t="str">
        <f t="shared" si="78"/>
        <v/>
      </c>
      <c r="X393">
        <f t="shared" si="79"/>
        <v>807.921875</v>
      </c>
      <c r="Y393" t="str">
        <f t="shared" si="80"/>
        <v/>
      </c>
      <c r="Z393">
        <f t="shared" si="81"/>
        <v>1</v>
      </c>
    </row>
    <row r="394" spans="1:26" x14ac:dyDescent="0.3">
      <c r="A394" t="s">
        <v>420</v>
      </c>
      <c r="B394">
        <v>54570.101562999997</v>
      </c>
      <c r="C394">
        <v>55536</v>
      </c>
      <c r="D394">
        <v>55396</v>
      </c>
      <c r="E394">
        <v>53410</v>
      </c>
      <c r="F394">
        <v>54506</v>
      </c>
      <c r="G394">
        <v>54728</v>
      </c>
      <c r="H394">
        <v>55536</v>
      </c>
      <c r="I394">
        <v>55525</v>
      </c>
      <c r="J394">
        <v>55321</v>
      </c>
      <c r="L394" s="1" t="str">
        <f t="shared" si="82"/>
        <v>17AUG2023:09:00:00</v>
      </c>
      <c r="M394">
        <v>10</v>
      </c>
      <c r="N394">
        <f t="shared" si="76"/>
        <v>965.89843700000347</v>
      </c>
      <c r="O394" t="str">
        <f t="shared" si="83"/>
        <v/>
      </c>
      <c r="P394">
        <f t="shared" si="84"/>
        <v>965.89843700000347</v>
      </c>
      <c r="Q394" t="str">
        <f t="shared" si="85"/>
        <v/>
      </c>
      <c r="R394">
        <f t="shared" si="86"/>
        <v>1</v>
      </c>
      <c r="S394">
        <f t="shared" si="77"/>
        <v>1.7700139991216521</v>
      </c>
      <c r="V394">
        <f t="shared" si="87"/>
        <v>10</v>
      </c>
      <c r="W394" t="str">
        <f t="shared" si="78"/>
        <v/>
      </c>
      <c r="X394">
        <f t="shared" si="79"/>
        <v>965.89843700000347</v>
      </c>
      <c r="Y394" t="str">
        <f t="shared" si="80"/>
        <v/>
      </c>
      <c r="Z394">
        <f t="shared" si="81"/>
        <v>1</v>
      </c>
    </row>
    <row r="395" spans="1:26" x14ac:dyDescent="0.3">
      <c r="A395" t="s">
        <v>421</v>
      </c>
      <c r="B395">
        <v>58612.839844000002</v>
      </c>
      <c r="C395">
        <v>60265</v>
      </c>
      <c r="D395">
        <v>59775</v>
      </c>
      <c r="E395">
        <v>57742</v>
      </c>
      <c r="F395">
        <v>58688</v>
      </c>
      <c r="G395">
        <v>59011</v>
      </c>
      <c r="H395">
        <v>60265</v>
      </c>
      <c r="I395">
        <v>60102</v>
      </c>
      <c r="J395">
        <v>59835</v>
      </c>
      <c r="L395" s="1" t="str">
        <f t="shared" si="82"/>
        <v>17AUG2023:10:00:00</v>
      </c>
      <c r="M395">
        <v>11</v>
      </c>
      <c r="N395">
        <f t="shared" si="76"/>
        <v>1652.1601559999981</v>
      </c>
      <c r="O395" t="str">
        <f t="shared" si="83"/>
        <v/>
      </c>
      <c r="P395">
        <f t="shared" si="84"/>
        <v>1652.1601559999981</v>
      </c>
      <c r="Q395" t="str">
        <f t="shared" si="85"/>
        <v/>
      </c>
      <c r="R395">
        <f t="shared" si="86"/>
        <v>1</v>
      </c>
      <c r="S395">
        <f t="shared" si="77"/>
        <v>2.8187683115120792</v>
      </c>
      <c r="V395">
        <f t="shared" si="87"/>
        <v>11</v>
      </c>
      <c r="W395" t="str">
        <f t="shared" si="78"/>
        <v/>
      </c>
      <c r="X395">
        <f t="shared" si="79"/>
        <v>1652.1601559999981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422</v>
      </c>
      <c r="B396">
        <v>63768.796875</v>
      </c>
      <c r="C396">
        <v>65501</v>
      </c>
      <c r="D396">
        <v>65467</v>
      </c>
      <c r="E396">
        <v>63542</v>
      </c>
      <c r="F396">
        <v>63511</v>
      </c>
      <c r="G396">
        <v>63859</v>
      </c>
      <c r="H396">
        <v>65501</v>
      </c>
      <c r="I396">
        <v>65165</v>
      </c>
      <c r="J396">
        <v>65030</v>
      </c>
      <c r="L396" s="1" t="str">
        <f t="shared" si="82"/>
        <v>17AUG2023:11:00:00</v>
      </c>
      <c r="M396">
        <v>12</v>
      </c>
      <c r="N396">
        <f t="shared" si="76"/>
        <v>1732.203125</v>
      </c>
      <c r="O396" t="str">
        <f t="shared" si="83"/>
        <v/>
      </c>
      <c r="P396">
        <f t="shared" si="84"/>
        <v>1732.203125</v>
      </c>
      <c r="Q396" t="str">
        <f t="shared" si="85"/>
        <v/>
      </c>
      <c r="R396">
        <f t="shared" si="86"/>
        <v>1</v>
      </c>
      <c r="S396">
        <f t="shared" si="77"/>
        <v>2.7163804397869939</v>
      </c>
      <c r="V396">
        <f t="shared" si="87"/>
        <v>12</v>
      </c>
      <c r="W396" t="str">
        <f t="shared" si="78"/>
        <v/>
      </c>
      <c r="X396">
        <f t="shared" si="79"/>
        <v>1732.203125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423</v>
      </c>
      <c r="B397">
        <v>69453.070313000004</v>
      </c>
      <c r="C397">
        <v>71274</v>
      </c>
      <c r="D397">
        <v>70915</v>
      </c>
      <c r="E397">
        <v>68958</v>
      </c>
      <c r="F397">
        <v>68824</v>
      </c>
      <c r="G397">
        <v>69088</v>
      </c>
      <c r="H397">
        <v>71274</v>
      </c>
      <c r="I397">
        <v>70647</v>
      </c>
      <c r="J397">
        <v>70550</v>
      </c>
      <c r="L397" s="1" t="str">
        <f t="shared" si="82"/>
        <v>17AUG2023:12:00:00</v>
      </c>
      <c r="M397">
        <v>13</v>
      </c>
      <c r="N397">
        <f t="shared" si="76"/>
        <v>1820.9296869999962</v>
      </c>
      <c r="O397" t="str">
        <f t="shared" si="83"/>
        <v/>
      </c>
      <c r="P397">
        <f t="shared" si="84"/>
        <v>1820.9296869999962</v>
      </c>
      <c r="Q397" t="str">
        <f t="shared" si="85"/>
        <v/>
      </c>
      <c r="R397">
        <f t="shared" si="86"/>
        <v>1</v>
      </c>
      <c r="S397">
        <f t="shared" si="77"/>
        <v>2.6218130873030105</v>
      </c>
      <c r="V397">
        <f t="shared" si="87"/>
        <v>13</v>
      </c>
      <c r="W397" t="str">
        <f t="shared" si="78"/>
        <v/>
      </c>
      <c r="X397">
        <f t="shared" si="79"/>
        <v>1820.9296869999962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424</v>
      </c>
      <c r="B398">
        <v>74778.71875</v>
      </c>
      <c r="C398">
        <v>76793</v>
      </c>
      <c r="D398">
        <v>75986</v>
      </c>
      <c r="E398">
        <v>74202</v>
      </c>
      <c r="F398">
        <v>73653</v>
      </c>
      <c r="G398">
        <v>73985</v>
      </c>
      <c r="H398">
        <v>76793</v>
      </c>
      <c r="I398">
        <v>75702</v>
      </c>
      <c r="J398">
        <v>75710</v>
      </c>
      <c r="L398" s="1" t="str">
        <f t="shared" si="82"/>
        <v>17AUG2023:13:00:00</v>
      </c>
      <c r="M398">
        <v>14</v>
      </c>
      <c r="N398">
        <f t="shared" si="76"/>
        <v>2014.28125</v>
      </c>
      <c r="O398" t="str">
        <f t="shared" si="83"/>
        <v/>
      </c>
      <c r="P398">
        <f t="shared" si="84"/>
        <v>2014.28125</v>
      </c>
      <c r="Q398" t="str">
        <f t="shared" si="85"/>
        <v/>
      </c>
      <c r="R398">
        <f t="shared" si="86"/>
        <v>1</v>
      </c>
      <c r="S398">
        <f t="shared" si="77"/>
        <v>2.6936557401232553</v>
      </c>
      <c r="V398">
        <f t="shared" si="87"/>
        <v>14</v>
      </c>
      <c r="W398" t="str">
        <f t="shared" si="78"/>
        <v/>
      </c>
      <c r="X398">
        <f t="shared" si="79"/>
        <v>2014.28125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425</v>
      </c>
      <c r="B399">
        <v>78685.78125</v>
      </c>
      <c r="C399">
        <v>81574</v>
      </c>
      <c r="D399">
        <v>80453</v>
      </c>
      <c r="E399">
        <v>78815</v>
      </c>
      <c r="F399">
        <v>77894</v>
      </c>
      <c r="G399">
        <v>78333</v>
      </c>
      <c r="H399">
        <v>81574</v>
      </c>
      <c r="I399">
        <v>80097</v>
      </c>
      <c r="J399">
        <v>80215</v>
      </c>
      <c r="L399" s="1" t="str">
        <f t="shared" si="82"/>
        <v>17AUG2023:14:00:00</v>
      </c>
      <c r="M399">
        <v>15</v>
      </c>
      <c r="N399">
        <f t="shared" si="76"/>
        <v>2888.21875</v>
      </c>
      <c r="O399" t="str">
        <f t="shared" si="83"/>
        <v/>
      </c>
      <c r="P399">
        <f t="shared" si="84"/>
        <v>2888.21875</v>
      </c>
      <c r="Q399" t="str">
        <f t="shared" si="85"/>
        <v/>
      </c>
      <c r="R399">
        <f t="shared" si="86"/>
        <v>1</v>
      </c>
      <c r="S399">
        <f t="shared" si="77"/>
        <v>3.6705726296642696</v>
      </c>
      <c r="V399">
        <f t="shared" si="87"/>
        <v>15</v>
      </c>
      <c r="W399" t="str">
        <f t="shared" si="78"/>
        <v/>
      </c>
      <c r="X399">
        <f t="shared" si="79"/>
        <v>2888.21875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426</v>
      </c>
      <c r="B400">
        <v>81017.03125</v>
      </c>
      <c r="C400">
        <v>84477</v>
      </c>
      <c r="D400">
        <v>83522</v>
      </c>
      <c r="E400">
        <v>82164</v>
      </c>
      <c r="F400">
        <v>80752</v>
      </c>
      <c r="G400">
        <v>81266</v>
      </c>
      <c r="H400">
        <v>84477</v>
      </c>
      <c r="I400">
        <v>82901</v>
      </c>
      <c r="J400">
        <v>83120</v>
      </c>
      <c r="L400" s="1" t="str">
        <f t="shared" si="82"/>
        <v>17AUG2023:15:00:00</v>
      </c>
      <c r="M400">
        <v>16</v>
      </c>
      <c r="N400">
        <f t="shared" si="76"/>
        <v>3459.96875</v>
      </c>
      <c r="O400" t="str">
        <f t="shared" si="83"/>
        <v/>
      </c>
      <c r="P400">
        <f t="shared" si="84"/>
        <v>3459.96875</v>
      </c>
      <c r="Q400" t="str">
        <f t="shared" si="85"/>
        <v/>
      </c>
      <c r="R400">
        <f t="shared" si="86"/>
        <v>1</v>
      </c>
      <c r="S400">
        <f t="shared" si="77"/>
        <v>4.2706683972698638</v>
      </c>
      <c r="V400">
        <f t="shared" si="87"/>
        <v>16</v>
      </c>
      <c r="W400" t="str">
        <f t="shared" si="78"/>
        <v/>
      </c>
      <c r="X400">
        <f t="shared" si="79"/>
        <v>3459.96875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427</v>
      </c>
      <c r="B401">
        <v>83182.40625</v>
      </c>
      <c r="C401">
        <v>85348</v>
      </c>
      <c r="D401">
        <v>84723</v>
      </c>
      <c r="E401">
        <v>83787</v>
      </c>
      <c r="F401">
        <v>82084</v>
      </c>
      <c r="G401">
        <v>82624</v>
      </c>
      <c r="H401">
        <v>85348</v>
      </c>
      <c r="I401">
        <v>83885</v>
      </c>
      <c r="J401">
        <v>84185</v>
      </c>
      <c r="L401" s="1" t="str">
        <f t="shared" si="82"/>
        <v>17AUG2023:16:00:00</v>
      </c>
      <c r="M401">
        <v>17</v>
      </c>
      <c r="N401">
        <f t="shared" si="76"/>
        <v>2165.59375</v>
      </c>
      <c r="O401" t="str">
        <f t="shared" si="83"/>
        <v/>
      </c>
      <c r="P401">
        <f t="shared" si="84"/>
        <v>2165.59375</v>
      </c>
      <c r="Q401" t="str">
        <f t="shared" si="85"/>
        <v/>
      </c>
      <c r="R401">
        <f t="shared" si="86"/>
        <v>1</v>
      </c>
      <c r="S401">
        <f t="shared" si="77"/>
        <v>2.6034276328715844</v>
      </c>
      <c r="V401">
        <f t="shared" si="87"/>
        <v>17</v>
      </c>
      <c r="W401" t="str">
        <f t="shared" si="78"/>
        <v/>
      </c>
      <c r="X401">
        <f t="shared" si="79"/>
        <v>2165.59375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428</v>
      </c>
      <c r="B402">
        <v>84601.085938000004</v>
      </c>
      <c r="C402">
        <v>85202</v>
      </c>
      <c r="D402">
        <v>85475</v>
      </c>
      <c r="E402">
        <v>84757</v>
      </c>
      <c r="F402">
        <v>82556</v>
      </c>
      <c r="G402">
        <v>83074</v>
      </c>
      <c r="H402">
        <v>85202</v>
      </c>
      <c r="I402">
        <v>83899</v>
      </c>
      <c r="J402">
        <v>84388</v>
      </c>
      <c r="L402" s="1" t="str">
        <f t="shared" si="82"/>
        <v>17AUG2023:17:00:00</v>
      </c>
      <c r="M402">
        <v>18</v>
      </c>
      <c r="N402">
        <f t="shared" si="76"/>
        <v>600.91406199999619</v>
      </c>
      <c r="O402" t="str">
        <f t="shared" si="83"/>
        <v/>
      </c>
      <c r="P402">
        <f t="shared" si="84"/>
        <v>600.91406199999619</v>
      </c>
      <c r="Q402" t="str">
        <f t="shared" si="85"/>
        <v/>
      </c>
      <c r="R402">
        <f t="shared" si="86"/>
        <v>1</v>
      </c>
      <c r="S402">
        <f t="shared" si="77"/>
        <v>0.71029119229081372</v>
      </c>
      <c r="V402">
        <f t="shared" si="87"/>
        <v>18</v>
      </c>
      <c r="W402" t="str">
        <f t="shared" si="78"/>
        <v/>
      </c>
      <c r="X402">
        <f t="shared" si="79"/>
        <v>600.91406199999619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429</v>
      </c>
      <c r="B403">
        <v>84764.5</v>
      </c>
      <c r="C403">
        <v>84360</v>
      </c>
      <c r="D403">
        <v>85543</v>
      </c>
      <c r="E403">
        <v>85143</v>
      </c>
      <c r="F403">
        <v>82519</v>
      </c>
      <c r="G403">
        <v>82986</v>
      </c>
      <c r="H403">
        <v>84360</v>
      </c>
      <c r="I403">
        <v>83287</v>
      </c>
      <c r="J403">
        <v>83953</v>
      </c>
      <c r="L403" s="1" t="str">
        <f t="shared" si="82"/>
        <v>17AUG2023:18:00:00</v>
      </c>
      <c r="M403">
        <v>19</v>
      </c>
      <c r="N403">
        <f t="shared" si="76"/>
        <v>-404.5</v>
      </c>
      <c r="O403">
        <f t="shared" si="83"/>
        <v>-404.5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0.4772044900872417</v>
      </c>
      <c r="V403">
        <f t="shared" si="87"/>
        <v>19</v>
      </c>
      <c r="W403">
        <f t="shared" si="78"/>
        <v>-404.5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3">
      <c r="A404" t="s">
        <v>430</v>
      </c>
      <c r="B404">
        <v>83611.210938000004</v>
      </c>
      <c r="C404">
        <v>83021</v>
      </c>
      <c r="D404">
        <v>84795</v>
      </c>
      <c r="E404">
        <v>84233</v>
      </c>
      <c r="F404">
        <v>81607</v>
      </c>
      <c r="G404">
        <v>82077</v>
      </c>
      <c r="H404">
        <v>83021</v>
      </c>
      <c r="I404">
        <v>82284</v>
      </c>
      <c r="J404">
        <v>82919</v>
      </c>
      <c r="L404" s="1" t="str">
        <f t="shared" si="82"/>
        <v>17AUG2023:19:00:00</v>
      </c>
      <c r="M404">
        <v>20</v>
      </c>
      <c r="N404">
        <f t="shared" si="76"/>
        <v>-590.21093800000381</v>
      </c>
      <c r="O404">
        <f t="shared" si="83"/>
        <v>-590.21093800000381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0.70589928237932276</v>
      </c>
      <c r="V404">
        <f t="shared" si="87"/>
        <v>20</v>
      </c>
      <c r="W404">
        <f t="shared" si="78"/>
        <v>-590.21093800000381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431</v>
      </c>
      <c r="B405">
        <v>80521.71875</v>
      </c>
      <c r="C405">
        <v>80105</v>
      </c>
      <c r="D405">
        <v>81951</v>
      </c>
      <c r="E405">
        <v>81157</v>
      </c>
      <c r="F405">
        <v>79044</v>
      </c>
      <c r="G405">
        <v>79587</v>
      </c>
      <c r="H405">
        <v>80105</v>
      </c>
      <c r="I405">
        <v>79914</v>
      </c>
      <c r="J405">
        <v>80259</v>
      </c>
      <c r="L405" s="1" t="str">
        <f t="shared" si="82"/>
        <v>17AUG2023:20:00:00</v>
      </c>
      <c r="M405">
        <v>21</v>
      </c>
      <c r="N405">
        <f t="shared" si="76"/>
        <v>-416.71875</v>
      </c>
      <c r="O405">
        <f t="shared" si="83"/>
        <v>-416.71875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0.51752341662478485</v>
      </c>
      <c r="V405">
        <f t="shared" si="87"/>
        <v>21</v>
      </c>
      <c r="W405">
        <f t="shared" si="78"/>
        <v>-416.71875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432</v>
      </c>
      <c r="B406">
        <v>77527.445313000004</v>
      </c>
      <c r="C406">
        <v>77293</v>
      </c>
      <c r="D406">
        <v>79350</v>
      </c>
      <c r="E406">
        <v>78529</v>
      </c>
      <c r="F406">
        <v>76256</v>
      </c>
      <c r="G406">
        <v>76864</v>
      </c>
      <c r="H406">
        <v>77293</v>
      </c>
      <c r="I406">
        <v>77353</v>
      </c>
      <c r="J406">
        <v>77576</v>
      </c>
      <c r="L406" s="1" t="str">
        <f t="shared" si="82"/>
        <v>17AUG2023:21:00:00</v>
      </c>
      <c r="M406">
        <v>22</v>
      </c>
      <c r="N406">
        <f t="shared" si="76"/>
        <v>-234.44531300000381</v>
      </c>
      <c r="O406">
        <f t="shared" si="83"/>
        <v>-234.44531300000381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0.30240299039067059</v>
      </c>
      <c r="V406">
        <f t="shared" si="87"/>
        <v>22</v>
      </c>
      <c r="W406">
        <f t="shared" si="78"/>
        <v>-234.44531300000381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433</v>
      </c>
      <c r="B407">
        <v>75449.296875</v>
      </c>
      <c r="C407">
        <v>74706</v>
      </c>
      <c r="D407">
        <v>76869</v>
      </c>
      <c r="E407">
        <v>75932</v>
      </c>
      <c r="F407">
        <v>73611</v>
      </c>
      <c r="G407">
        <v>74242</v>
      </c>
      <c r="H407">
        <v>74706</v>
      </c>
      <c r="I407">
        <v>74915</v>
      </c>
      <c r="J407">
        <v>75046</v>
      </c>
      <c r="L407" s="1" t="str">
        <f t="shared" si="82"/>
        <v>17AUG2023:22:00:00</v>
      </c>
      <c r="M407">
        <v>23</v>
      </c>
      <c r="N407">
        <f t="shared" si="76"/>
        <v>-743.296875</v>
      </c>
      <c r="O407">
        <f t="shared" si="83"/>
        <v>-743.296875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0.98516077125470236</v>
      </c>
      <c r="V407">
        <f t="shared" si="87"/>
        <v>23</v>
      </c>
      <c r="W407">
        <f t="shared" si="78"/>
        <v>-743.296875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434</v>
      </c>
      <c r="B408">
        <v>72010.398438000004</v>
      </c>
      <c r="C408">
        <v>70666</v>
      </c>
      <c r="D408">
        <v>72389</v>
      </c>
      <c r="E408">
        <v>71227</v>
      </c>
      <c r="F408">
        <v>69418</v>
      </c>
      <c r="G408">
        <v>70056</v>
      </c>
      <c r="H408">
        <v>70666</v>
      </c>
      <c r="I408">
        <v>70820</v>
      </c>
      <c r="J408">
        <v>70871</v>
      </c>
      <c r="L408" s="1" t="str">
        <f t="shared" si="82"/>
        <v>17AUG2023:23:00:00</v>
      </c>
      <c r="M408">
        <v>24</v>
      </c>
      <c r="N408">
        <f t="shared" si="76"/>
        <v>-1344.3984380000038</v>
      </c>
      <c r="O408">
        <f t="shared" si="83"/>
        <v>-1344.3984380000038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1.8669504226636282</v>
      </c>
      <c r="V408">
        <f t="shared" si="87"/>
        <v>24</v>
      </c>
      <c r="W408">
        <f t="shared" si="78"/>
        <v>-1344.3984380000038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435</v>
      </c>
      <c r="B409">
        <v>67649.617188000004</v>
      </c>
      <c r="C409">
        <v>66270</v>
      </c>
      <c r="D409">
        <v>67554</v>
      </c>
      <c r="E409">
        <v>66526</v>
      </c>
      <c r="F409">
        <v>64965</v>
      </c>
      <c r="G409">
        <v>65596</v>
      </c>
      <c r="H409">
        <v>66270</v>
      </c>
      <c r="I409">
        <v>66481</v>
      </c>
      <c r="J409">
        <v>66392</v>
      </c>
      <c r="L409" s="1" t="str">
        <f t="shared" si="82"/>
        <v>18AUG2023:00:00:00</v>
      </c>
      <c r="M409">
        <v>1</v>
      </c>
      <c r="N409">
        <f t="shared" si="76"/>
        <v>-1379.6171880000038</v>
      </c>
      <c r="O409">
        <f t="shared" si="83"/>
        <v>-1379.6171880000038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2.039356976944914</v>
      </c>
      <c r="V409">
        <f t="shared" si="87"/>
        <v>1</v>
      </c>
      <c r="W409">
        <f t="shared" si="78"/>
        <v>-1379.6171880000038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436</v>
      </c>
      <c r="B410">
        <v>63193.605469000002</v>
      </c>
      <c r="C410">
        <v>62682</v>
      </c>
      <c r="D410">
        <v>63073</v>
      </c>
      <c r="E410">
        <v>62144</v>
      </c>
      <c r="F410">
        <v>61038</v>
      </c>
      <c r="G410">
        <v>61852</v>
      </c>
      <c r="H410">
        <v>62682</v>
      </c>
      <c r="I410">
        <v>62362</v>
      </c>
      <c r="J410">
        <v>62417</v>
      </c>
      <c r="L410" s="1" t="str">
        <f t="shared" si="82"/>
        <v>18AUG2023:01:00:00</v>
      </c>
      <c r="M410">
        <v>2</v>
      </c>
      <c r="N410">
        <f t="shared" si="76"/>
        <v>-511.6054690000019</v>
      </c>
      <c r="O410">
        <f t="shared" si="83"/>
        <v>-511.6054690000019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0.80958423752379971</v>
      </c>
      <c r="V410">
        <f t="shared" si="87"/>
        <v>2</v>
      </c>
      <c r="W410">
        <f t="shared" si="78"/>
        <v>-511.6054690000019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3">
      <c r="A411" t="s">
        <v>437</v>
      </c>
      <c r="B411">
        <v>59893.335937999997</v>
      </c>
      <c r="C411">
        <v>59247</v>
      </c>
      <c r="D411">
        <v>59998</v>
      </c>
      <c r="E411">
        <v>59055</v>
      </c>
      <c r="F411">
        <v>57671</v>
      </c>
      <c r="G411">
        <v>58439</v>
      </c>
      <c r="H411">
        <v>59247</v>
      </c>
      <c r="I411">
        <v>59006</v>
      </c>
      <c r="J411">
        <v>59086</v>
      </c>
      <c r="L411" s="1" t="str">
        <f t="shared" si="82"/>
        <v>18AUG2023:02:00:00</v>
      </c>
      <c r="M411">
        <v>3</v>
      </c>
      <c r="N411">
        <f t="shared" si="76"/>
        <v>-646.33593799999653</v>
      </c>
      <c r="O411">
        <f t="shared" si="83"/>
        <v>-646.33593799999653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1.0791449964801869</v>
      </c>
      <c r="V411">
        <f t="shared" si="87"/>
        <v>3</v>
      </c>
      <c r="W411">
        <f t="shared" si="78"/>
        <v>-646.33593799999653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438</v>
      </c>
      <c r="B412">
        <v>57164.433594000002</v>
      </c>
      <c r="C412">
        <v>56636</v>
      </c>
      <c r="D412">
        <v>57593</v>
      </c>
      <c r="E412">
        <v>56685</v>
      </c>
      <c r="F412">
        <v>55120</v>
      </c>
      <c r="G412">
        <v>55802</v>
      </c>
      <c r="H412">
        <v>56636</v>
      </c>
      <c r="I412">
        <v>56406</v>
      </c>
      <c r="J412">
        <v>56523</v>
      </c>
      <c r="L412" s="1" t="str">
        <f t="shared" si="82"/>
        <v>18AUG2023:03:00:00</v>
      </c>
      <c r="M412">
        <v>4</v>
      </c>
      <c r="N412">
        <f t="shared" si="76"/>
        <v>-528.4335940000019</v>
      </c>
      <c r="O412">
        <f t="shared" si="83"/>
        <v>-528.4335940000019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0.92440974357081096</v>
      </c>
      <c r="V412">
        <f t="shared" si="87"/>
        <v>4</v>
      </c>
      <c r="W412">
        <f t="shared" si="78"/>
        <v>-528.4335940000019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439</v>
      </c>
      <c r="B413">
        <v>55223.605469000002</v>
      </c>
      <c r="C413">
        <v>54819</v>
      </c>
      <c r="D413">
        <v>55579</v>
      </c>
      <c r="E413">
        <v>54820</v>
      </c>
      <c r="F413">
        <v>53608</v>
      </c>
      <c r="G413">
        <v>54235</v>
      </c>
      <c r="H413">
        <v>54819</v>
      </c>
      <c r="I413">
        <v>54800</v>
      </c>
      <c r="J413">
        <v>54786</v>
      </c>
      <c r="L413" s="1" t="str">
        <f t="shared" si="82"/>
        <v>18AUG2023:04:00:00</v>
      </c>
      <c r="M413">
        <v>5</v>
      </c>
      <c r="N413">
        <f t="shared" si="76"/>
        <v>-404.6054690000019</v>
      </c>
      <c r="O413">
        <f t="shared" si="83"/>
        <v>-404.6054690000019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0.73266760756345195</v>
      </c>
      <c r="V413">
        <f t="shared" si="87"/>
        <v>5</v>
      </c>
      <c r="W413">
        <f t="shared" si="78"/>
        <v>-404.6054690000019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440</v>
      </c>
      <c r="B414">
        <v>54368.378905999998</v>
      </c>
      <c r="C414">
        <v>54049</v>
      </c>
      <c r="D414">
        <v>54543</v>
      </c>
      <c r="E414">
        <v>53722</v>
      </c>
      <c r="F414">
        <v>52956</v>
      </c>
      <c r="G414">
        <v>53527</v>
      </c>
      <c r="H414">
        <v>54049</v>
      </c>
      <c r="I414">
        <v>54147</v>
      </c>
      <c r="J414">
        <v>54016</v>
      </c>
      <c r="L414" s="1" t="str">
        <f t="shared" si="82"/>
        <v>18AUG2023:05:00:00</v>
      </c>
      <c r="M414">
        <v>6</v>
      </c>
      <c r="N414">
        <f t="shared" si="76"/>
        <v>-319.3789059999981</v>
      </c>
      <c r="O414">
        <f t="shared" si="83"/>
        <v>-319.3789059999981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0.58743503563383237</v>
      </c>
      <c r="V414">
        <f t="shared" si="87"/>
        <v>6</v>
      </c>
      <c r="W414">
        <f t="shared" si="78"/>
        <v>-319.3789059999981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441</v>
      </c>
      <c r="B415">
        <v>54559.507812999997</v>
      </c>
      <c r="C415">
        <v>53919</v>
      </c>
      <c r="D415">
        <v>54632</v>
      </c>
      <c r="E415">
        <v>53976</v>
      </c>
      <c r="F415">
        <v>53026</v>
      </c>
      <c r="G415">
        <v>53483</v>
      </c>
      <c r="H415">
        <v>53919</v>
      </c>
      <c r="I415">
        <v>54033</v>
      </c>
      <c r="J415">
        <v>53963</v>
      </c>
      <c r="L415" s="1" t="str">
        <f t="shared" si="82"/>
        <v>18AUG2023:06:00:00</v>
      </c>
      <c r="M415">
        <v>7</v>
      </c>
      <c r="N415">
        <f t="shared" si="76"/>
        <v>-640.50781299999653</v>
      </c>
      <c r="O415">
        <f t="shared" si="83"/>
        <v>-640.50781299999653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1.1739618604979085</v>
      </c>
      <c r="V415">
        <f t="shared" si="87"/>
        <v>7</v>
      </c>
      <c r="W415">
        <f t="shared" si="78"/>
        <v>-640.50781299999653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442</v>
      </c>
      <c r="B416">
        <v>55568.265625</v>
      </c>
      <c r="C416">
        <v>54561</v>
      </c>
      <c r="D416">
        <v>55663</v>
      </c>
      <c r="E416">
        <v>55231</v>
      </c>
      <c r="F416">
        <v>53921</v>
      </c>
      <c r="G416">
        <v>54241</v>
      </c>
      <c r="H416">
        <v>54561</v>
      </c>
      <c r="I416">
        <v>54745</v>
      </c>
      <c r="J416">
        <v>54740</v>
      </c>
      <c r="L416" s="1" t="str">
        <f t="shared" si="82"/>
        <v>18AUG2023:07:00:00</v>
      </c>
      <c r="M416">
        <v>8</v>
      </c>
      <c r="N416">
        <f t="shared" si="76"/>
        <v>-1007.265625</v>
      </c>
      <c r="O416">
        <f t="shared" si="83"/>
        <v>-1007.265625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1.812663421596578</v>
      </c>
      <c r="V416">
        <f t="shared" si="87"/>
        <v>8</v>
      </c>
      <c r="W416">
        <f t="shared" si="78"/>
        <v>-1007.265625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443</v>
      </c>
      <c r="B417">
        <v>55604.515625</v>
      </c>
      <c r="C417">
        <v>54991</v>
      </c>
      <c r="D417">
        <v>55963</v>
      </c>
      <c r="E417">
        <v>55806</v>
      </c>
      <c r="F417">
        <v>54341</v>
      </c>
      <c r="G417">
        <v>54604</v>
      </c>
      <c r="H417">
        <v>54991</v>
      </c>
      <c r="I417">
        <v>55155</v>
      </c>
      <c r="J417">
        <v>55131</v>
      </c>
      <c r="L417" s="1" t="str">
        <f t="shared" si="82"/>
        <v>18AUG2023:08:00:00</v>
      </c>
      <c r="M417">
        <v>9</v>
      </c>
      <c r="N417">
        <f t="shared" si="76"/>
        <v>-613.515625</v>
      </c>
      <c r="O417">
        <f t="shared" si="83"/>
        <v>-613.515625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1.1033557582581675</v>
      </c>
      <c r="V417">
        <f t="shared" si="87"/>
        <v>9</v>
      </c>
      <c r="W417">
        <f t="shared" si="78"/>
        <v>-613.515625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444</v>
      </c>
      <c r="B418">
        <v>57917.015625</v>
      </c>
      <c r="C418">
        <v>57804</v>
      </c>
      <c r="D418">
        <v>58640</v>
      </c>
      <c r="E418">
        <v>58093</v>
      </c>
      <c r="F418">
        <v>56924</v>
      </c>
      <c r="G418">
        <v>57210</v>
      </c>
      <c r="H418">
        <v>57804</v>
      </c>
      <c r="I418">
        <v>57886</v>
      </c>
      <c r="J418">
        <v>57848</v>
      </c>
      <c r="L418" s="1" t="str">
        <f t="shared" si="82"/>
        <v>18AUG2023:09:00:00</v>
      </c>
      <c r="M418">
        <v>10</v>
      </c>
      <c r="N418">
        <f t="shared" ref="N418:N481" si="88">C418-B418</f>
        <v>-113.015625</v>
      </c>
      <c r="O418">
        <f t="shared" si="83"/>
        <v>-113.015625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0.19513371637059382</v>
      </c>
      <c r="V418">
        <f t="shared" si="87"/>
        <v>10</v>
      </c>
      <c r="W418">
        <f t="shared" ref="W418:W481" si="90">O418</f>
        <v>-113.015625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445</v>
      </c>
      <c r="B419">
        <v>61789.121094000002</v>
      </c>
      <c r="C419">
        <v>62737</v>
      </c>
      <c r="D419">
        <v>62623</v>
      </c>
      <c r="E419">
        <v>61742</v>
      </c>
      <c r="F419">
        <v>61342</v>
      </c>
      <c r="G419">
        <v>61645</v>
      </c>
      <c r="H419">
        <v>62737</v>
      </c>
      <c r="I419">
        <v>62541</v>
      </c>
      <c r="J419">
        <v>62407</v>
      </c>
      <c r="L419" s="1" t="str">
        <f t="shared" si="82"/>
        <v>18AUG2023:10:00:00</v>
      </c>
      <c r="M419">
        <v>11</v>
      </c>
      <c r="N419">
        <f t="shared" si="88"/>
        <v>947.8789059999981</v>
      </c>
      <c r="O419" t="str">
        <f t="shared" si="83"/>
        <v/>
      </c>
      <c r="P419">
        <f t="shared" si="84"/>
        <v>947.8789059999981</v>
      </c>
      <c r="Q419" t="str">
        <f t="shared" si="85"/>
        <v/>
      </c>
      <c r="R419">
        <f t="shared" si="86"/>
        <v>1</v>
      </c>
      <c r="S419">
        <f t="shared" si="89"/>
        <v>1.5340546834417448</v>
      </c>
      <c r="V419">
        <f t="shared" si="87"/>
        <v>11</v>
      </c>
      <c r="W419" t="str">
        <f t="shared" si="90"/>
        <v/>
      </c>
      <c r="X419">
        <f t="shared" si="91"/>
        <v>947.8789059999981</v>
      </c>
      <c r="Y419" t="str">
        <f t="shared" si="92"/>
        <v/>
      </c>
      <c r="Z419">
        <f t="shared" si="93"/>
        <v>1</v>
      </c>
    </row>
    <row r="420" spans="1:26" x14ac:dyDescent="0.3">
      <c r="A420" t="s">
        <v>446</v>
      </c>
      <c r="B420">
        <v>66730.71875</v>
      </c>
      <c r="C420">
        <v>68142</v>
      </c>
      <c r="D420">
        <v>67901</v>
      </c>
      <c r="E420">
        <v>66635</v>
      </c>
      <c r="F420">
        <v>66346</v>
      </c>
      <c r="G420">
        <v>66524</v>
      </c>
      <c r="H420">
        <v>68142</v>
      </c>
      <c r="I420">
        <v>67636</v>
      </c>
      <c r="J420">
        <v>67601</v>
      </c>
      <c r="L420" s="1" t="str">
        <f t="shared" si="82"/>
        <v>18AUG2023:11:00:00</v>
      </c>
      <c r="M420">
        <v>12</v>
      </c>
      <c r="N420">
        <f t="shared" si="88"/>
        <v>1411.28125</v>
      </c>
      <c r="O420" t="str">
        <f t="shared" si="83"/>
        <v/>
      </c>
      <c r="P420">
        <f t="shared" si="84"/>
        <v>1411.28125</v>
      </c>
      <c r="Q420" t="str">
        <f t="shared" si="85"/>
        <v/>
      </c>
      <c r="R420">
        <f t="shared" si="86"/>
        <v>1</v>
      </c>
      <c r="S420">
        <f t="shared" si="89"/>
        <v>2.1148899284109688</v>
      </c>
      <c r="V420">
        <f t="shared" si="87"/>
        <v>12</v>
      </c>
      <c r="W420" t="str">
        <f t="shared" si="90"/>
        <v/>
      </c>
      <c r="X420">
        <f t="shared" si="91"/>
        <v>1411.28125</v>
      </c>
      <c r="Y420" t="str">
        <f t="shared" si="92"/>
        <v/>
      </c>
      <c r="Z420">
        <f t="shared" si="93"/>
        <v>1</v>
      </c>
    </row>
    <row r="421" spans="1:26" x14ac:dyDescent="0.3">
      <c r="A421" t="s">
        <v>447</v>
      </c>
      <c r="B421">
        <v>72128.09375</v>
      </c>
      <c r="C421">
        <v>74011</v>
      </c>
      <c r="D421">
        <v>72965</v>
      </c>
      <c r="E421">
        <v>71743</v>
      </c>
      <c r="F421">
        <v>71499</v>
      </c>
      <c r="G421">
        <v>71662</v>
      </c>
      <c r="H421">
        <v>74011</v>
      </c>
      <c r="I421">
        <v>72974</v>
      </c>
      <c r="J421">
        <v>73005</v>
      </c>
      <c r="L421" s="1" t="str">
        <f t="shared" si="82"/>
        <v>18AUG2023:12:00:00</v>
      </c>
      <c r="M421">
        <v>13</v>
      </c>
      <c r="N421">
        <f t="shared" si="88"/>
        <v>1882.90625</v>
      </c>
      <c r="O421" t="str">
        <f t="shared" si="83"/>
        <v/>
      </c>
      <c r="P421">
        <f t="shared" si="84"/>
        <v>1882.90625</v>
      </c>
      <c r="Q421" t="str">
        <f t="shared" si="85"/>
        <v/>
      </c>
      <c r="R421">
        <f t="shared" si="86"/>
        <v>1</v>
      </c>
      <c r="S421">
        <f t="shared" si="89"/>
        <v>2.61050327563939</v>
      </c>
      <c r="V421">
        <f t="shared" si="87"/>
        <v>13</v>
      </c>
      <c r="W421" t="str">
        <f t="shared" si="90"/>
        <v/>
      </c>
      <c r="X421">
        <f t="shared" si="91"/>
        <v>1882.90625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448</v>
      </c>
      <c r="B422">
        <v>76864.625</v>
      </c>
      <c r="C422">
        <v>79263</v>
      </c>
      <c r="D422">
        <v>77670</v>
      </c>
      <c r="E422">
        <v>76548</v>
      </c>
      <c r="F422">
        <v>76037</v>
      </c>
      <c r="G422">
        <v>76189</v>
      </c>
      <c r="H422">
        <v>79263</v>
      </c>
      <c r="I422">
        <v>77547</v>
      </c>
      <c r="J422">
        <v>77799</v>
      </c>
      <c r="L422" s="1" t="str">
        <f t="shared" si="82"/>
        <v>18AUG2023:13:00:00</v>
      </c>
      <c r="M422">
        <v>14</v>
      </c>
      <c r="N422">
        <f t="shared" si="88"/>
        <v>2398.375</v>
      </c>
      <c r="O422" t="str">
        <f t="shared" si="83"/>
        <v/>
      </c>
      <c r="P422">
        <f t="shared" si="84"/>
        <v>2398.375</v>
      </c>
      <c r="Q422" t="str">
        <f t="shared" si="85"/>
        <v/>
      </c>
      <c r="R422">
        <f t="shared" si="86"/>
        <v>1</v>
      </c>
      <c r="S422">
        <f t="shared" si="89"/>
        <v>3.1202585064325756</v>
      </c>
      <c r="V422">
        <f t="shared" si="87"/>
        <v>14</v>
      </c>
      <c r="W422" t="str">
        <f t="shared" si="90"/>
        <v/>
      </c>
      <c r="X422">
        <f t="shared" si="91"/>
        <v>2398.375</v>
      </c>
      <c r="Y422" t="str">
        <f t="shared" si="92"/>
        <v/>
      </c>
      <c r="Z422">
        <f t="shared" si="93"/>
        <v>1</v>
      </c>
    </row>
    <row r="423" spans="1:26" x14ac:dyDescent="0.3">
      <c r="A423" t="s">
        <v>449</v>
      </c>
      <c r="B423">
        <v>80926.453125</v>
      </c>
      <c r="C423">
        <v>83731</v>
      </c>
      <c r="D423">
        <v>81826</v>
      </c>
      <c r="E423">
        <v>80839</v>
      </c>
      <c r="F423">
        <v>79940</v>
      </c>
      <c r="G423">
        <v>80120</v>
      </c>
      <c r="H423">
        <v>83731</v>
      </c>
      <c r="I423">
        <v>81437</v>
      </c>
      <c r="J423">
        <v>81921</v>
      </c>
      <c r="L423" s="1" t="str">
        <f t="shared" si="82"/>
        <v>18AUG2023:14:00:00</v>
      </c>
      <c r="M423">
        <v>15</v>
      </c>
      <c r="N423">
        <f t="shared" si="88"/>
        <v>2804.546875</v>
      </c>
      <c r="O423" t="str">
        <f t="shared" si="83"/>
        <v/>
      </c>
      <c r="P423">
        <f t="shared" si="84"/>
        <v>2804.546875</v>
      </c>
      <c r="Q423" t="str">
        <f t="shared" si="85"/>
        <v/>
      </c>
      <c r="R423">
        <f t="shared" si="86"/>
        <v>1</v>
      </c>
      <c r="S423">
        <f t="shared" si="89"/>
        <v>3.4655502208506066</v>
      </c>
      <c r="V423">
        <f t="shared" si="87"/>
        <v>15</v>
      </c>
      <c r="W423" t="str">
        <f t="shared" si="90"/>
        <v/>
      </c>
      <c r="X423">
        <f t="shared" si="91"/>
        <v>2804.546875</v>
      </c>
      <c r="Y423" t="str">
        <f t="shared" si="92"/>
        <v/>
      </c>
      <c r="Z423">
        <f t="shared" si="93"/>
        <v>1</v>
      </c>
    </row>
    <row r="424" spans="1:26" x14ac:dyDescent="0.3">
      <c r="A424" t="s">
        <v>450</v>
      </c>
      <c r="B424">
        <v>83876.164063000004</v>
      </c>
      <c r="C424">
        <v>86289</v>
      </c>
      <c r="D424">
        <v>84545</v>
      </c>
      <c r="E424">
        <v>83997</v>
      </c>
      <c r="F424">
        <v>82383</v>
      </c>
      <c r="G424">
        <v>82582</v>
      </c>
      <c r="H424">
        <v>86289</v>
      </c>
      <c r="I424">
        <v>83685</v>
      </c>
      <c r="J424">
        <v>84398</v>
      </c>
      <c r="L424" s="1" t="str">
        <f t="shared" si="82"/>
        <v>18AUG2023:15:00:00</v>
      </c>
      <c r="M424">
        <v>16</v>
      </c>
      <c r="N424">
        <f t="shared" si="88"/>
        <v>2412.8359369999962</v>
      </c>
      <c r="O424" t="str">
        <f t="shared" si="83"/>
        <v/>
      </c>
      <c r="P424">
        <f t="shared" si="84"/>
        <v>2412.8359369999962</v>
      </c>
      <c r="Q424" t="str">
        <f t="shared" si="85"/>
        <v/>
      </c>
      <c r="R424">
        <f t="shared" si="86"/>
        <v>1</v>
      </c>
      <c r="S424">
        <f t="shared" si="89"/>
        <v>2.8766646209377167</v>
      </c>
      <c r="V424">
        <f t="shared" si="87"/>
        <v>16</v>
      </c>
      <c r="W424" t="str">
        <f t="shared" si="90"/>
        <v/>
      </c>
      <c r="X424">
        <f t="shared" si="91"/>
        <v>2412.8359369999962</v>
      </c>
      <c r="Y424" t="str">
        <f t="shared" si="92"/>
        <v/>
      </c>
      <c r="Z424">
        <f t="shared" si="93"/>
        <v>1</v>
      </c>
    </row>
    <row r="425" spans="1:26" x14ac:dyDescent="0.3">
      <c r="A425" t="s">
        <v>451</v>
      </c>
      <c r="B425">
        <v>84925.328125</v>
      </c>
      <c r="C425">
        <v>86895</v>
      </c>
      <c r="D425">
        <v>86208</v>
      </c>
      <c r="E425">
        <v>86223</v>
      </c>
      <c r="F425">
        <v>83336</v>
      </c>
      <c r="G425">
        <v>83540</v>
      </c>
      <c r="H425">
        <v>86895</v>
      </c>
      <c r="I425">
        <v>84256</v>
      </c>
      <c r="J425">
        <v>85274</v>
      </c>
      <c r="L425" s="1" t="str">
        <f t="shared" si="82"/>
        <v>18AUG2023:16:00:00</v>
      </c>
      <c r="M425">
        <v>17</v>
      </c>
      <c r="N425">
        <f t="shared" si="88"/>
        <v>1969.671875</v>
      </c>
      <c r="O425" t="str">
        <f t="shared" si="83"/>
        <v/>
      </c>
      <c r="P425">
        <f t="shared" si="84"/>
        <v>1969.671875</v>
      </c>
      <c r="Q425" t="str">
        <f t="shared" si="85"/>
        <v/>
      </c>
      <c r="R425">
        <f t="shared" si="86"/>
        <v>1</v>
      </c>
      <c r="S425">
        <f t="shared" si="89"/>
        <v>2.3192985161044968</v>
      </c>
      <c r="V425">
        <f t="shared" si="87"/>
        <v>17</v>
      </c>
      <c r="W425" t="str">
        <f t="shared" si="90"/>
        <v/>
      </c>
      <c r="X425">
        <f t="shared" si="91"/>
        <v>1969.671875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452</v>
      </c>
      <c r="B426">
        <v>84967.398438000004</v>
      </c>
      <c r="C426">
        <v>86367</v>
      </c>
      <c r="D426">
        <v>86769</v>
      </c>
      <c r="E426">
        <v>87041</v>
      </c>
      <c r="F426">
        <v>83322</v>
      </c>
      <c r="G426">
        <v>83521</v>
      </c>
      <c r="H426">
        <v>86367</v>
      </c>
      <c r="I426">
        <v>83831</v>
      </c>
      <c r="J426">
        <v>85097</v>
      </c>
      <c r="L426" s="1" t="str">
        <f t="shared" si="82"/>
        <v>18AUG2023:17:00:00</v>
      </c>
      <c r="M426">
        <v>18</v>
      </c>
      <c r="N426">
        <f t="shared" si="88"/>
        <v>1399.6015619999962</v>
      </c>
      <c r="O426" t="str">
        <f t="shared" si="83"/>
        <v/>
      </c>
      <c r="P426">
        <f t="shared" si="84"/>
        <v>1399.6015619999962</v>
      </c>
      <c r="Q426" t="str">
        <f t="shared" si="85"/>
        <v/>
      </c>
      <c r="R426">
        <f t="shared" si="86"/>
        <v>1</v>
      </c>
      <c r="S426">
        <f t="shared" si="89"/>
        <v>1.6472218612427845</v>
      </c>
      <c r="V426">
        <f t="shared" si="87"/>
        <v>18</v>
      </c>
      <c r="W426" t="str">
        <f t="shared" si="90"/>
        <v/>
      </c>
      <c r="X426">
        <f t="shared" si="91"/>
        <v>1399.6015619999962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453</v>
      </c>
      <c r="B427">
        <v>84813</v>
      </c>
      <c r="C427">
        <v>85220</v>
      </c>
      <c r="D427">
        <v>86477</v>
      </c>
      <c r="E427">
        <v>86655</v>
      </c>
      <c r="F427">
        <v>82866</v>
      </c>
      <c r="G427">
        <v>82999</v>
      </c>
      <c r="H427">
        <v>85220</v>
      </c>
      <c r="I427">
        <v>82887</v>
      </c>
      <c r="J427">
        <v>84314</v>
      </c>
      <c r="L427" s="1" t="str">
        <f t="shared" si="82"/>
        <v>18AUG2023:18:00:00</v>
      </c>
      <c r="M427">
        <v>19</v>
      </c>
      <c r="N427">
        <f t="shared" si="88"/>
        <v>407</v>
      </c>
      <c r="O427" t="str">
        <f t="shared" si="83"/>
        <v/>
      </c>
      <c r="P427">
        <f t="shared" si="84"/>
        <v>407</v>
      </c>
      <c r="Q427" t="str">
        <f t="shared" si="85"/>
        <v/>
      </c>
      <c r="R427">
        <f t="shared" si="86"/>
        <v>1</v>
      </c>
      <c r="S427">
        <f t="shared" si="89"/>
        <v>0.47987926379210732</v>
      </c>
      <c r="V427">
        <f t="shared" si="87"/>
        <v>19</v>
      </c>
      <c r="W427" t="str">
        <f t="shared" si="90"/>
        <v/>
      </c>
      <c r="X427">
        <f t="shared" si="91"/>
        <v>407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454</v>
      </c>
      <c r="B428">
        <v>83764.414063000004</v>
      </c>
      <c r="C428">
        <v>83342</v>
      </c>
      <c r="D428">
        <v>84566</v>
      </c>
      <c r="E428">
        <v>84692</v>
      </c>
      <c r="F428">
        <v>81401</v>
      </c>
      <c r="G428">
        <v>81581</v>
      </c>
      <c r="H428">
        <v>83342</v>
      </c>
      <c r="I428">
        <v>81166</v>
      </c>
      <c r="J428">
        <v>82564</v>
      </c>
      <c r="L428" s="1" t="str">
        <f t="shared" si="82"/>
        <v>18AUG2023:19:00:00</v>
      </c>
      <c r="M428">
        <v>20</v>
      </c>
      <c r="N428">
        <f t="shared" si="88"/>
        <v>-422.41406300000381</v>
      </c>
      <c r="O428">
        <f t="shared" si="83"/>
        <v>-422.41406300000381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0.50428820845365452</v>
      </c>
      <c r="V428">
        <f t="shared" si="87"/>
        <v>20</v>
      </c>
      <c r="W428">
        <f t="shared" si="90"/>
        <v>-422.41406300000381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3">
      <c r="A429" t="s">
        <v>455</v>
      </c>
      <c r="B429">
        <v>80566.382813000004</v>
      </c>
      <c r="C429">
        <v>80124</v>
      </c>
      <c r="D429">
        <v>81204</v>
      </c>
      <c r="E429">
        <v>80934</v>
      </c>
      <c r="F429">
        <v>78556</v>
      </c>
      <c r="G429">
        <v>78733</v>
      </c>
      <c r="H429">
        <v>80124</v>
      </c>
      <c r="I429">
        <v>78553</v>
      </c>
      <c r="J429">
        <v>79573</v>
      </c>
      <c r="L429" s="1" t="str">
        <f t="shared" si="82"/>
        <v>18AUG2023:20:00:00</v>
      </c>
      <c r="M429">
        <v>21</v>
      </c>
      <c r="N429">
        <f t="shared" si="88"/>
        <v>-442.38281300000381</v>
      </c>
      <c r="O429">
        <f t="shared" si="83"/>
        <v>-442.38281300000381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0.54909106944369601</v>
      </c>
      <c r="V429">
        <f t="shared" si="87"/>
        <v>21</v>
      </c>
      <c r="W429">
        <f t="shared" si="90"/>
        <v>-442.38281300000381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3">
      <c r="A430" t="s">
        <v>456</v>
      </c>
      <c r="B430">
        <v>77442.648438000004</v>
      </c>
      <c r="C430">
        <v>77204</v>
      </c>
      <c r="D430">
        <v>78500</v>
      </c>
      <c r="E430">
        <v>78102</v>
      </c>
      <c r="F430">
        <v>75722</v>
      </c>
      <c r="G430">
        <v>75997</v>
      </c>
      <c r="H430">
        <v>77204</v>
      </c>
      <c r="I430">
        <v>76342</v>
      </c>
      <c r="J430">
        <v>76936</v>
      </c>
      <c r="L430" s="1" t="str">
        <f t="shared" si="82"/>
        <v>18AUG2023:21:00:00</v>
      </c>
      <c r="M430">
        <v>22</v>
      </c>
      <c r="N430">
        <f t="shared" si="88"/>
        <v>-238.64843800000381</v>
      </c>
      <c r="O430">
        <f t="shared" si="83"/>
        <v>-238.64843800000381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0.30816151411849496</v>
      </c>
      <c r="V430">
        <f t="shared" si="87"/>
        <v>22</v>
      </c>
      <c r="W430">
        <f t="shared" si="90"/>
        <v>-238.64843800000381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457</v>
      </c>
      <c r="B431">
        <v>74783.703125</v>
      </c>
      <c r="C431">
        <v>74584</v>
      </c>
      <c r="D431">
        <v>76296</v>
      </c>
      <c r="E431">
        <v>75988</v>
      </c>
      <c r="F431">
        <v>73148</v>
      </c>
      <c r="G431">
        <v>73476</v>
      </c>
      <c r="H431">
        <v>74584</v>
      </c>
      <c r="I431">
        <v>74026</v>
      </c>
      <c r="J431">
        <v>74505</v>
      </c>
      <c r="L431" s="1" t="str">
        <f t="shared" si="82"/>
        <v>18AUG2023:22:00:00</v>
      </c>
      <c r="M431">
        <v>23</v>
      </c>
      <c r="N431">
        <f t="shared" si="88"/>
        <v>-199.703125</v>
      </c>
      <c r="O431">
        <f t="shared" si="83"/>
        <v>-199.703125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0.26704096835937474</v>
      </c>
      <c r="V431">
        <f t="shared" si="87"/>
        <v>23</v>
      </c>
      <c r="W431">
        <f t="shared" si="90"/>
        <v>-199.703125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458</v>
      </c>
      <c r="B432">
        <v>70906.421875</v>
      </c>
      <c r="C432">
        <v>70768</v>
      </c>
      <c r="D432">
        <v>71722</v>
      </c>
      <c r="E432">
        <v>70984</v>
      </c>
      <c r="F432">
        <v>69193</v>
      </c>
      <c r="G432">
        <v>69506</v>
      </c>
      <c r="H432">
        <v>70768</v>
      </c>
      <c r="I432">
        <v>70382</v>
      </c>
      <c r="J432">
        <v>70559</v>
      </c>
      <c r="L432" s="1" t="str">
        <f t="shared" si="82"/>
        <v>18AUG2023:23:00:00</v>
      </c>
      <c r="M432">
        <v>24</v>
      </c>
      <c r="N432">
        <f t="shared" si="88"/>
        <v>-138.421875</v>
      </c>
      <c r="O432">
        <f t="shared" si="83"/>
        <v>-138.421875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0.19521768457590782</v>
      </c>
      <c r="V432">
        <f t="shared" si="87"/>
        <v>24</v>
      </c>
      <c r="W432">
        <f t="shared" si="90"/>
        <v>-138.421875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459</v>
      </c>
      <c r="B433">
        <v>66919.617188000004</v>
      </c>
      <c r="C433">
        <v>66523</v>
      </c>
      <c r="D433">
        <v>67156</v>
      </c>
      <c r="E433">
        <v>66363</v>
      </c>
      <c r="F433">
        <v>64902</v>
      </c>
      <c r="G433">
        <v>65227</v>
      </c>
      <c r="H433">
        <v>66523</v>
      </c>
      <c r="I433">
        <v>66313</v>
      </c>
      <c r="J433">
        <v>66295</v>
      </c>
      <c r="L433" s="1" t="str">
        <f t="shared" si="82"/>
        <v>19AUG2023:00:00:00</v>
      </c>
      <c r="M433">
        <v>1</v>
      </c>
      <c r="N433">
        <f t="shared" si="88"/>
        <v>-396.61718800000381</v>
      </c>
      <c r="O433">
        <f t="shared" si="83"/>
        <v>-396.61718800000381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0.59267701261017525</v>
      </c>
      <c r="V433">
        <f t="shared" si="87"/>
        <v>1</v>
      </c>
      <c r="W433">
        <f t="shared" si="90"/>
        <v>-396.61718800000381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460</v>
      </c>
      <c r="B434">
        <v>63050.351562999997</v>
      </c>
      <c r="C434">
        <v>63191</v>
      </c>
      <c r="D434">
        <v>63050</v>
      </c>
      <c r="E434">
        <v>62350</v>
      </c>
      <c r="F434">
        <v>61508</v>
      </c>
      <c r="G434">
        <v>61903</v>
      </c>
      <c r="H434">
        <v>63191</v>
      </c>
      <c r="I434">
        <v>62749</v>
      </c>
      <c r="J434">
        <v>62733</v>
      </c>
      <c r="L434" s="1" t="str">
        <f t="shared" si="82"/>
        <v>19AUG2023:01:00:00</v>
      </c>
      <c r="M434">
        <v>2</v>
      </c>
      <c r="N434">
        <f t="shared" si="88"/>
        <v>140.64843700000347</v>
      </c>
      <c r="O434" t="str">
        <f t="shared" si="83"/>
        <v/>
      </c>
      <c r="P434">
        <f t="shared" si="84"/>
        <v>140.64843700000347</v>
      </c>
      <c r="Q434" t="str">
        <f t="shared" si="85"/>
        <v/>
      </c>
      <c r="R434">
        <f t="shared" si="86"/>
        <v>1</v>
      </c>
      <c r="S434">
        <f t="shared" si="89"/>
        <v>0.22307320024927596</v>
      </c>
      <c r="V434">
        <f t="shared" si="87"/>
        <v>2</v>
      </c>
      <c r="W434" t="str">
        <f t="shared" si="90"/>
        <v/>
      </c>
      <c r="X434">
        <f t="shared" si="91"/>
        <v>140.64843700000347</v>
      </c>
      <c r="Y434" t="str">
        <f t="shared" si="92"/>
        <v/>
      </c>
      <c r="Z434">
        <f t="shared" si="93"/>
        <v>1</v>
      </c>
    </row>
    <row r="435" spans="1:26" x14ac:dyDescent="0.3">
      <c r="A435" t="s">
        <v>461</v>
      </c>
      <c r="B435">
        <v>59949.3125</v>
      </c>
      <c r="C435">
        <v>59710</v>
      </c>
      <c r="D435">
        <v>60111</v>
      </c>
      <c r="E435">
        <v>59197</v>
      </c>
      <c r="F435">
        <v>58014</v>
      </c>
      <c r="G435">
        <v>58253</v>
      </c>
      <c r="H435">
        <v>59710</v>
      </c>
      <c r="I435">
        <v>59300</v>
      </c>
      <c r="J435">
        <v>59352</v>
      </c>
      <c r="L435" s="1" t="str">
        <f t="shared" si="82"/>
        <v>19AUG2023:02:00:00</v>
      </c>
      <c r="M435">
        <v>3</v>
      </c>
      <c r="N435">
        <f t="shared" si="88"/>
        <v>-239.3125</v>
      </c>
      <c r="O435">
        <f t="shared" si="83"/>
        <v>-239.3125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0.39919140023499017</v>
      </c>
      <c r="V435">
        <f t="shared" si="87"/>
        <v>3</v>
      </c>
      <c r="W435">
        <f t="shared" si="90"/>
        <v>-239.3125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462</v>
      </c>
      <c r="B436">
        <v>57344.242187999997</v>
      </c>
      <c r="C436">
        <v>56977</v>
      </c>
      <c r="D436">
        <v>57718</v>
      </c>
      <c r="E436">
        <v>56811</v>
      </c>
      <c r="F436">
        <v>55249</v>
      </c>
      <c r="G436">
        <v>55293</v>
      </c>
      <c r="H436">
        <v>56977</v>
      </c>
      <c r="I436">
        <v>56514</v>
      </c>
      <c r="J436">
        <v>56645</v>
      </c>
      <c r="L436" s="1" t="str">
        <f t="shared" si="82"/>
        <v>19AUG2023:03:00:00</v>
      </c>
      <c r="M436">
        <v>4</v>
      </c>
      <c r="N436">
        <f t="shared" si="88"/>
        <v>-367.24218799999653</v>
      </c>
      <c r="O436">
        <f t="shared" si="83"/>
        <v>-367.24218799999653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0.64041684742473859</v>
      </c>
      <c r="V436">
        <f t="shared" si="87"/>
        <v>4</v>
      </c>
      <c r="W436">
        <f t="shared" si="90"/>
        <v>-367.24218799999653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463</v>
      </c>
      <c r="B437">
        <v>55348.574219000002</v>
      </c>
      <c r="C437">
        <v>54978</v>
      </c>
      <c r="D437">
        <v>55486</v>
      </c>
      <c r="E437">
        <v>54778</v>
      </c>
      <c r="F437">
        <v>53452</v>
      </c>
      <c r="G437">
        <v>53387</v>
      </c>
      <c r="H437">
        <v>54978</v>
      </c>
      <c r="I437">
        <v>54633</v>
      </c>
      <c r="J437">
        <v>54664</v>
      </c>
      <c r="L437" s="1" t="str">
        <f t="shared" si="82"/>
        <v>19AUG2023:04:00:00</v>
      </c>
      <c r="M437">
        <v>5</v>
      </c>
      <c r="N437">
        <f t="shared" si="88"/>
        <v>-370.5742190000019</v>
      </c>
      <c r="O437">
        <f t="shared" si="83"/>
        <v>-370.5742190000019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0.66952803071987999</v>
      </c>
      <c r="V437">
        <f t="shared" si="87"/>
        <v>5</v>
      </c>
      <c r="W437">
        <f t="shared" si="90"/>
        <v>-370.5742190000019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464</v>
      </c>
      <c r="B438">
        <v>53897.90625</v>
      </c>
      <c r="C438">
        <v>53695</v>
      </c>
      <c r="D438">
        <v>53957</v>
      </c>
      <c r="E438">
        <v>53523</v>
      </c>
      <c r="F438">
        <v>52195</v>
      </c>
      <c r="G438">
        <v>52055</v>
      </c>
      <c r="H438">
        <v>53695</v>
      </c>
      <c r="I438">
        <v>53388</v>
      </c>
      <c r="J438">
        <v>53341</v>
      </c>
      <c r="L438" s="1" t="str">
        <f t="shared" si="82"/>
        <v>19AUG2023:05:00:00</v>
      </c>
      <c r="M438">
        <v>6</v>
      </c>
      <c r="N438">
        <f t="shared" si="88"/>
        <v>-202.90625</v>
      </c>
      <c r="O438">
        <f t="shared" si="83"/>
        <v>-202.90625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0.37646406719184938</v>
      </c>
      <c r="V438">
        <f t="shared" si="87"/>
        <v>6</v>
      </c>
      <c r="W438">
        <f t="shared" si="90"/>
        <v>-202.90625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465</v>
      </c>
      <c r="B439">
        <v>52936.679687999997</v>
      </c>
      <c r="C439">
        <v>52662</v>
      </c>
      <c r="D439">
        <v>53054</v>
      </c>
      <c r="E439">
        <v>52955</v>
      </c>
      <c r="F439">
        <v>51300</v>
      </c>
      <c r="G439">
        <v>51339</v>
      </c>
      <c r="H439">
        <v>52662</v>
      </c>
      <c r="I439">
        <v>52346</v>
      </c>
      <c r="J439">
        <v>52377</v>
      </c>
      <c r="L439" s="1" t="str">
        <f t="shared" si="82"/>
        <v>19AUG2023:06:00:00</v>
      </c>
      <c r="M439">
        <v>7</v>
      </c>
      <c r="N439">
        <f t="shared" si="88"/>
        <v>-274.67968799999653</v>
      </c>
      <c r="O439">
        <f t="shared" si="83"/>
        <v>-274.67968799999653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0.51888348422854058</v>
      </c>
      <c r="V439">
        <f t="shared" si="87"/>
        <v>7</v>
      </c>
      <c r="W439">
        <f t="shared" si="90"/>
        <v>-274.67968799999653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466</v>
      </c>
      <c r="B440">
        <v>52603.617187999997</v>
      </c>
      <c r="C440">
        <v>52046</v>
      </c>
      <c r="D440">
        <v>52735</v>
      </c>
      <c r="E440">
        <v>52724</v>
      </c>
      <c r="F440">
        <v>50938</v>
      </c>
      <c r="G440">
        <v>50989</v>
      </c>
      <c r="H440">
        <v>52046</v>
      </c>
      <c r="I440">
        <v>51898</v>
      </c>
      <c r="J440">
        <v>51923</v>
      </c>
      <c r="L440" s="1" t="str">
        <f t="shared" si="82"/>
        <v>19AUG2023:07:00:00</v>
      </c>
      <c r="M440">
        <v>8</v>
      </c>
      <c r="N440">
        <f t="shared" si="88"/>
        <v>-557.61718799999653</v>
      </c>
      <c r="O440">
        <f t="shared" si="83"/>
        <v>-557.61718799999653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1.060035826067111</v>
      </c>
      <c r="V440">
        <f t="shared" si="87"/>
        <v>8</v>
      </c>
      <c r="W440">
        <f t="shared" si="90"/>
        <v>-557.61718799999653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467</v>
      </c>
      <c r="B441">
        <v>52336.054687999997</v>
      </c>
      <c r="C441">
        <v>52117</v>
      </c>
      <c r="D441">
        <v>52829</v>
      </c>
      <c r="E441">
        <v>52774</v>
      </c>
      <c r="F441">
        <v>50891</v>
      </c>
      <c r="G441">
        <v>51033</v>
      </c>
      <c r="H441">
        <v>52117</v>
      </c>
      <c r="I441">
        <v>51936</v>
      </c>
      <c r="J441">
        <v>51974</v>
      </c>
      <c r="L441" s="1" t="str">
        <f t="shared" si="82"/>
        <v>19AUG2023:08:00:00</v>
      </c>
      <c r="M441">
        <v>9</v>
      </c>
      <c r="N441">
        <f t="shared" si="88"/>
        <v>-219.05468799999653</v>
      </c>
      <c r="O441">
        <f t="shared" si="83"/>
        <v>-219.05468799999653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0.41855407196030581</v>
      </c>
      <c r="V441">
        <f t="shared" si="87"/>
        <v>9</v>
      </c>
      <c r="W441">
        <f t="shared" si="90"/>
        <v>-219.05468799999653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468</v>
      </c>
      <c r="B442">
        <v>55235.457030999998</v>
      </c>
      <c r="C442">
        <v>55419</v>
      </c>
      <c r="D442">
        <v>55992</v>
      </c>
      <c r="E442">
        <v>55541</v>
      </c>
      <c r="F442">
        <v>53914</v>
      </c>
      <c r="G442">
        <v>54211</v>
      </c>
      <c r="H442">
        <v>55419</v>
      </c>
      <c r="I442">
        <v>55110</v>
      </c>
      <c r="J442">
        <v>55169</v>
      </c>
      <c r="L442" s="1" t="str">
        <f t="shared" si="82"/>
        <v>19AUG2023:09:00:00</v>
      </c>
      <c r="M442">
        <v>10</v>
      </c>
      <c r="N442">
        <f t="shared" si="88"/>
        <v>183.5429690000019</v>
      </c>
      <c r="O442" t="str">
        <f t="shared" si="83"/>
        <v/>
      </c>
      <c r="P442">
        <f t="shared" si="84"/>
        <v>183.5429690000019</v>
      </c>
      <c r="Q442" t="str">
        <f t="shared" si="85"/>
        <v/>
      </c>
      <c r="R442">
        <f t="shared" si="86"/>
        <v>1</v>
      </c>
      <c r="S442">
        <f t="shared" si="89"/>
        <v>0.33229193504634424</v>
      </c>
      <c r="V442">
        <f t="shared" si="87"/>
        <v>10</v>
      </c>
      <c r="W442" t="str">
        <f t="shared" si="90"/>
        <v/>
      </c>
      <c r="X442">
        <f t="shared" si="91"/>
        <v>183.5429690000019</v>
      </c>
      <c r="Y442" t="str">
        <f t="shared" si="92"/>
        <v/>
      </c>
      <c r="Z442">
        <f t="shared" si="93"/>
        <v>1</v>
      </c>
    </row>
    <row r="443" spans="1:26" x14ac:dyDescent="0.3">
      <c r="A443" t="s">
        <v>469</v>
      </c>
      <c r="B443">
        <v>59930.253905999998</v>
      </c>
      <c r="C443">
        <v>60727</v>
      </c>
      <c r="D443">
        <v>60381</v>
      </c>
      <c r="E443">
        <v>59459</v>
      </c>
      <c r="F443">
        <v>58782</v>
      </c>
      <c r="G443">
        <v>59112</v>
      </c>
      <c r="H443">
        <v>60727</v>
      </c>
      <c r="I443">
        <v>60203</v>
      </c>
      <c r="J443">
        <v>60145</v>
      </c>
      <c r="L443" s="1" t="str">
        <f t="shared" si="82"/>
        <v>19AUG2023:10:00:00</v>
      </c>
      <c r="M443">
        <v>11</v>
      </c>
      <c r="N443">
        <f t="shared" si="88"/>
        <v>796.7460940000019</v>
      </c>
      <c r="O443" t="str">
        <f t="shared" si="83"/>
        <v/>
      </c>
      <c r="P443">
        <f t="shared" si="84"/>
        <v>796.7460940000019</v>
      </c>
      <c r="Q443" t="str">
        <f t="shared" si="85"/>
        <v/>
      </c>
      <c r="R443">
        <f t="shared" si="86"/>
        <v>1</v>
      </c>
      <c r="S443">
        <f t="shared" si="89"/>
        <v>1.329455562210182</v>
      </c>
      <c r="V443">
        <f t="shared" si="87"/>
        <v>11</v>
      </c>
      <c r="W443" t="str">
        <f t="shared" si="90"/>
        <v/>
      </c>
      <c r="X443">
        <f t="shared" si="91"/>
        <v>796.7460940000019</v>
      </c>
      <c r="Y443" t="str">
        <f t="shared" si="92"/>
        <v/>
      </c>
      <c r="Z443">
        <f t="shared" si="93"/>
        <v>1</v>
      </c>
    </row>
    <row r="444" spans="1:26" x14ac:dyDescent="0.3">
      <c r="A444" t="s">
        <v>470</v>
      </c>
      <c r="B444">
        <v>65074.429687999997</v>
      </c>
      <c r="C444">
        <v>66270</v>
      </c>
      <c r="D444">
        <v>64835</v>
      </c>
      <c r="E444">
        <v>64018</v>
      </c>
      <c r="F444">
        <v>63845</v>
      </c>
      <c r="G444">
        <v>64304</v>
      </c>
      <c r="H444">
        <v>66270</v>
      </c>
      <c r="I444">
        <v>65595</v>
      </c>
      <c r="J444">
        <v>65341</v>
      </c>
      <c r="L444" s="1" t="str">
        <f t="shared" si="82"/>
        <v>19AUG2023:11:00:00</v>
      </c>
      <c r="M444">
        <v>12</v>
      </c>
      <c r="N444">
        <f t="shared" si="88"/>
        <v>1195.5703120000035</v>
      </c>
      <c r="O444" t="str">
        <f t="shared" si="83"/>
        <v/>
      </c>
      <c r="P444">
        <f t="shared" si="84"/>
        <v>1195.5703120000035</v>
      </c>
      <c r="Q444" t="str">
        <f t="shared" si="85"/>
        <v/>
      </c>
      <c r="R444">
        <f t="shared" si="86"/>
        <v>1</v>
      </c>
      <c r="S444">
        <f t="shared" si="89"/>
        <v>1.8372351747563174</v>
      </c>
      <c r="V444">
        <f t="shared" si="87"/>
        <v>12</v>
      </c>
      <c r="W444" t="str">
        <f t="shared" si="90"/>
        <v/>
      </c>
      <c r="X444">
        <f t="shared" si="91"/>
        <v>1195.5703120000035</v>
      </c>
      <c r="Y444" t="str">
        <f t="shared" si="92"/>
        <v/>
      </c>
      <c r="Z444">
        <f t="shared" si="93"/>
        <v>1</v>
      </c>
    </row>
    <row r="445" spans="1:26" x14ac:dyDescent="0.3">
      <c r="A445" t="s">
        <v>471</v>
      </c>
      <c r="B445">
        <v>70235.382813000004</v>
      </c>
      <c r="C445">
        <v>71934</v>
      </c>
      <c r="D445">
        <v>69638</v>
      </c>
      <c r="E445">
        <v>68889</v>
      </c>
      <c r="F445">
        <v>68860</v>
      </c>
      <c r="G445">
        <v>69460</v>
      </c>
      <c r="H445">
        <v>71934</v>
      </c>
      <c r="I445">
        <v>70887</v>
      </c>
      <c r="J445">
        <v>70606</v>
      </c>
      <c r="L445" s="1" t="str">
        <f t="shared" si="82"/>
        <v>19AUG2023:12:00:00</v>
      </c>
      <c r="M445">
        <v>13</v>
      </c>
      <c r="N445">
        <f t="shared" si="88"/>
        <v>1698.6171869999962</v>
      </c>
      <c r="O445" t="str">
        <f t="shared" si="83"/>
        <v/>
      </c>
      <c r="P445">
        <f t="shared" si="84"/>
        <v>1698.6171869999962</v>
      </c>
      <c r="Q445" t="str">
        <f t="shared" si="85"/>
        <v/>
      </c>
      <c r="R445">
        <f t="shared" si="86"/>
        <v>1</v>
      </c>
      <c r="S445">
        <f t="shared" si="89"/>
        <v>2.4184636275458526</v>
      </c>
      <c r="V445">
        <f t="shared" si="87"/>
        <v>13</v>
      </c>
      <c r="W445" t="str">
        <f t="shared" si="90"/>
        <v/>
      </c>
      <c r="X445">
        <f t="shared" si="91"/>
        <v>1698.6171869999962</v>
      </c>
      <c r="Y445" t="str">
        <f t="shared" si="92"/>
        <v/>
      </c>
      <c r="Z445">
        <f t="shared" si="93"/>
        <v>1</v>
      </c>
    </row>
    <row r="446" spans="1:26" x14ac:dyDescent="0.3">
      <c r="A446" t="s">
        <v>472</v>
      </c>
      <c r="B446">
        <v>74583.515625</v>
      </c>
      <c r="C446">
        <v>76822</v>
      </c>
      <c r="D446">
        <v>74093</v>
      </c>
      <c r="E446">
        <v>73301</v>
      </c>
      <c r="F446">
        <v>73170</v>
      </c>
      <c r="G446">
        <v>73918</v>
      </c>
      <c r="H446">
        <v>76822</v>
      </c>
      <c r="I446">
        <v>75233</v>
      </c>
      <c r="J446">
        <v>75144</v>
      </c>
      <c r="L446" s="1" t="str">
        <f t="shared" si="82"/>
        <v>19AUG2023:13:00:00</v>
      </c>
      <c r="M446">
        <v>14</v>
      </c>
      <c r="N446">
        <f t="shared" si="88"/>
        <v>2238.484375</v>
      </c>
      <c r="O446" t="str">
        <f t="shared" si="83"/>
        <v/>
      </c>
      <c r="P446">
        <f t="shared" si="84"/>
        <v>2238.484375</v>
      </c>
      <c r="Q446" t="str">
        <f t="shared" si="85"/>
        <v/>
      </c>
      <c r="R446">
        <f t="shared" si="86"/>
        <v>1</v>
      </c>
      <c r="S446">
        <f t="shared" si="89"/>
        <v>3.0013124967920817</v>
      </c>
      <c r="V446">
        <f t="shared" si="87"/>
        <v>14</v>
      </c>
      <c r="W446" t="str">
        <f t="shared" si="90"/>
        <v/>
      </c>
      <c r="X446">
        <f t="shared" si="91"/>
        <v>2238.484375</v>
      </c>
      <c r="Y446" t="str">
        <f t="shared" si="92"/>
        <v/>
      </c>
      <c r="Z446">
        <f t="shared" si="93"/>
        <v>1</v>
      </c>
    </row>
    <row r="447" spans="1:26" x14ac:dyDescent="0.3">
      <c r="A447" t="s">
        <v>473</v>
      </c>
      <c r="B447">
        <v>78341.4375</v>
      </c>
      <c r="C447">
        <v>80791</v>
      </c>
      <c r="D447">
        <v>77401</v>
      </c>
      <c r="E447">
        <v>76366</v>
      </c>
      <c r="F447">
        <v>76717</v>
      </c>
      <c r="G447">
        <v>77440</v>
      </c>
      <c r="H447">
        <v>80791</v>
      </c>
      <c r="I447">
        <v>78735</v>
      </c>
      <c r="J447">
        <v>78754</v>
      </c>
      <c r="L447" s="1" t="str">
        <f t="shared" si="82"/>
        <v>19AUG2023:14:00:00</v>
      </c>
      <c r="M447">
        <v>15</v>
      </c>
      <c r="N447">
        <f t="shared" si="88"/>
        <v>2449.5625</v>
      </c>
      <c r="O447" t="str">
        <f t="shared" si="83"/>
        <v/>
      </c>
      <c r="P447">
        <f t="shared" si="84"/>
        <v>2449.5625</v>
      </c>
      <c r="Q447" t="str">
        <f t="shared" si="85"/>
        <v/>
      </c>
      <c r="R447">
        <f t="shared" si="86"/>
        <v>1</v>
      </c>
      <c r="S447">
        <f t="shared" si="89"/>
        <v>3.1267775754050979</v>
      </c>
      <c r="V447">
        <f t="shared" si="87"/>
        <v>15</v>
      </c>
      <c r="W447" t="str">
        <f t="shared" si="90"/>
        <v/>
      </c>
      <c r="X447">
        <f t="shared" si="91"/>
        <v>2449.5625</v>
      </c>
      <c r="Y447" t="str">
        <f t="shared" si="92"/>
        <v/>
      </c>
      <c r="Z447">
        <f t="shared" si="93"/>
        <v>1</v>
      </c>
    </row>
    <row r="448" spans="1:26" x14ac:dyDescent="0.3">
      <c r="A448" t="s">
        <v>474</v>
      </c>
      <c r="B448">
        <v>81403.742188000004</v>
      </c>
      <c r="C448">
        <v>83311</v>
      </c>
      <c r="D448">
        <v>80578</v>
      </c>
      <c r="E448">
        <v>79291</v>
      </c>
      <c r="F448">
        <v>79293</v>
      </c>
      <c r="G448">
        <v>80021</v>
      </c>
      <c r="H448">
        <v>83311</v>
      </c>
      <c r="I448">
        <v>81089</v>
      </c>
      <c r="J448">
        <v>81367</v>
      </c>
      <c r="L448" s="1" t="str">
        <f t="shared" si="82"/>
        <v>19AUG2023:15:00:00</v>
      </c>
      <c r="M448">
        <v>16</v>
      </c>
      <c r="N448">
        <f t="shared" si="88"/>
        <v>1907.2578119999962</v>
      </c>
      <c r="O448" t="str">
        <f t="shared" si="83"/>
        <v/>
      </c>
      <c r="P448">
        <f t="shared" si="84"/>
        <v>1907.2578119999962</v>
      </c>
      <c r="Q448" t="str">
        <f t="shared" si="85"/>
        <v/>
      </c>
      <c r="R448">
        <f t="shared" si="86"/>
        <v>1</v>
      </c>
      <c r="S448">
        <f t="shared" si="89"/>
        <v>2.3429608525800076</v>
      </c>
      <c r="V448">
        <f t="shared" si="87"/>
        <v>16</v>
      </c>
      <c r="W448" t="str">
        <f t="shared" si="90"/>
        <v/>
      </c>
      <c r="X448">
        <f t="shared" si="91"/>
        <v>1907.2578119999962</v>
      </c>
      <c r="Y448" t="str">
        <f t="shared" si="92"/>
        <v/>
      </c>
      <c r="Z448">
        <f t="shared" si="93"/>
        <v>1</v>
      </c>
    </row>
    <row r="449" spans="1:26" x14ac:dyDescent="0.3">
      <c r="A449" t="s">
        <v>475</v>
      </c>
      <c r="B449">
        <v>83526.617188000004</v>
      </c>
      <c r="C449">
        <v>84290</v>
      </c>
      <c r="D449">
        <v>82387</v>
      </c>
      <c r="E449">
        <v>81396</v>
      </c>
      <c r="F449">
        <v>80742</v>
      </c>
      <c r="G449">
        <v>81598</v>
      </c>
      <c r="H449">
        <v>84290</v>
      </c>
      <c r="I449">
        <v>81970</v>
      </c>
      <c r="J449">
        <v>82589</v>
      </c>
      <c r="L449" s="1" t="str">
        <f t="shared" si="82"/>
        <v>19AUG2023:16:00:00</v>
      </c>
      <c r="M449">
        <v>17</v>
      </c>
      <c r="N449">
        <f t="shared" si="88"/>
        <v>763.38281199999619</v>
      </c>
      <c r="O449" t="str">
        <f t="shared" si="83"/>
        <v/>
      </c>
      <c r="P449">
        <f t="shared" si="84"/>
        <v>763.38281199999619</v>
      </c>
      <c r="Q449" t="str">
        <f t="shared" si="85"/>
        <v/>
      </c>
      <c r="R449">
        <f t="shared" si="86"/>
        <v>1</v>
      </c>
      <c r="S449">
        <f t="shared" si="89"/>
        <v>0.91393957722696928</v>
      </c>
      <c r="V449">
        <f t="shared" si="87"/>
        <v>17</v>
      </c>
      <c r="W449" t="str">
        <f t="shared" si="90"/>
        <v/>
      </c>
      <c r="X449">
        <f t="shared" si="91"/>
        <v>763.38281199999619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476</v>
      </c>
      <c r="B450">
        <v>84700.914063000004</v>
      </c>
      <c r="C450">
        <v>84177</v>
      </c>
      <c r="D450">
        <v>83435</v>
      </c>
      <c r="E450">
        <v>82796</v>
      </c>
      <c r="F450">
        <v>81203</v>
      </c>
      <c r="G450">
        <v>82349</v>
      </c>
      <c r="H450">
        <v>84177</v>
      </c>
      <c r="I450">
        <v>81599</v>
      </c>
      <c r="J450">
        <v>82775</v>
      </c>
      <c r="L450" s="1" t="str">
        <f t="shared" si="82"/>
        <v>19AUG2023:17:00:00</v>
      </c>
      <c r="M450">
        <v>18</v>
      </c>
      <c r="N450">
        <f t="shared" si="88"/>
        <v>-523.91406300000381</v>
      </c>
      <c r="O450">
        <f t="shared" si="83"/>
        <v>-523.91406300000381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0.61854593754480602</v>
      </c>
      <c r="V450">
        <f t="shared" si="87"/>
        <v>18</v>
      </c>
      <c r="W450">
        <f t="shared" si="90"/>
        <v>-523.91406300000381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3">
      <c r="A451" t="s">
        <v>477</v>
      </c>
      <c r="B451">
        <v>84804.726563000004</v>
      </c>
      <c r="C451">
        <v>83561</v>
      </c>
      <c r="D451">
        <v>83720</v>
      </c>
      <c r="E451">
        <v>82911</v>
      </c>
      <c r="F451">
        <v>81172</v>
      </c>
      <c r="G451">
        <v>82401</v>
      </c>
      <c r="H451">
        <v>83561</v>
      </c>
      <c r="I451">
        <v>80742</v>
      </c>
      <c r="J451">
        <v>82392</v>
      </c>
      <c r="L451" s="1" t="str">
        <f t="shared" ref="L451:L514" si="94">A451</f>
        <v>19AUG2023:18:00:00</v>
      </c>
      <c r="M451">
        <v>19</v>
      </c>
      <c r="N451">
        <f t="shared" si="88"/>
        <v>-1243.7265630000038</v>
      </c>
      <c r="O451">
        <f t="shared" ref="O451:O514" si="95">IF(N451&lt;0,N451,"")</f>
        <v>-1243.7265630000038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1.4665769390531083</v>
      </c>
      <c r="V451">
        <f t="shared" ref="V451:V514" si="99">M451</f>
        <v>19</v>
      </c>
      <c r="W451">
        <f t="shared" si="90"/>
        <v>-1243.7265630000038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3">
      <c r="A452" t="s">
        <v>478</v>
      </c>
      <c r="B452">
        <v>83502.273438000004</v>
      </c>
      <c r="C452">
        <v>81925</v>
      </c>
      <c r="D452">
        <v>82384</v>
      </c>
      <c r="E452">
        <v>81492</v>
      </c>
      <c r="F452">
        <v>79970</v>
      </c>
      <c r="G452">
        <v>81314</v>
      </c>
      <c r="H452">
        <v>81925</v>
      </c>
      <c r="I452">
        <v>79173</v>
      </c>
      <c r="J452">
        <v>80934</v>
      </c>
      <c r="L452" s="1" t="str">
        <f t="shared" si="94"/>
        <v>19AUG2023:19:00:00</v>
      </c>
      <c r="M452">
        <v>20</v>
      </c>
      <c r="N452">
        <f t="shared" si="88"/>
        <v>-1577.2734380000038</v>
      </c>
      <c r="O452">
        <f t="shared" si="95"/>
        <v>-1577.2734380000038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1.8888987964754289</v>
      </c>
      <c r="V452">
        <f t="shared" si="99"/>
        <v>20</v>
      </c>
      <c r="W452">
        <f t="shared" si="90"/>
        <v>-1577.2734380000038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3">
      <c r="A453" t="s">
        <v>479</v>
      </c>
      <c r="B453">
        <v>80609.71875</v>
      </c>
      <c r="C453">
        <v>79009</v>
      </c>
      <c r="D453">
        <v>79119</v>
      </c>
      <c r="E453">
        <v>78051</v>
      </c>
      <c r="F453">
        <v>77349</v>
      </c>
      <c r="G453">
        <v>78734</v>
      </c>
      <c r="H453">
        <v>79009</v>
      </c>
      <c r="I453">
        <v>77096</v>
      </c>
      <c r="J453">
        <v>78264</v>
      </c>
      <c r="L453" s="1" t="str">
        <f t="shared" si="94"/>
        <v>19AUG2023:20:00:00</v>
      </c>
      <c r="M453">
        <v>21</v>
      </c>
      <c r="N453">
        <f t="shared" si="88"/>
        <v>-1600.71875</v>
      </c>
      <c r="O453">
        <f t="shared" si="95"/>
        <v>-1600.71875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1.9857639684420807</v>
      </c>
      <c r="V453">
        <f t="shared" si="99"/>
        <v>21</v>
      </c>
      <c r="W453">
        <f t="shared" si="90"/>
        <v>-1600.71875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480</v>
      </c>
      <c r="B454">
        <v>77140.976563000004</v>
      </c>
      <c r="C454">
        <v>76404</v>
      </c>
      <c r="D454">
        <v>76608</v>
      </c>
      <c r="E454">
        <v>75489</v>
      </c>
      <c r="F454">
        <v>74691</v>
      </c>
      <c r="G454">
        <v>76059</v>
      </c>
      <c r="H454">
        <v>76404</v>
      </c>
      <c r="I454">
        <v>75254</v>
      </c>
      <c r="J454">
        <v>75894</v>
      </c>
      <c r="L454" s="1" t="str">
        <f t="shared" si="94"/>
        <v>19AUG2023:21:00:00</v>
      </c>
      <c r="M454">
        <v>22</v>
      </c>
      <c r="N454">
        <f t="shared" si="88"/>
        <v>-736.97656300000381</v>
      </c>
      <c r="O454">
        <f t="shared" si="95"/>
        <v>-736.97656300000381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0.9553632788121692</v>
      </c>
      <c r="V454">
        <f t="shared" si="99"/>
        <v>22</v>
      </c>
      <c r="W454">
        <f t="shared" si="90"/>
        <v>-736.97656300000381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481</v>
      </c>
      <c r="B455">
        <v>74270.625</v>
      </c>
      <c r="C455">
        <v>73883</v>
      </c>
      <c r="D455">
        <v>74464</v>
      </c>
      <c r="E455">
        <v>73533</v>
      </c>
      <c r="F455">
        <v>72102</v>
      </c>
      <c r="G455">
        <v>73469</v>
      </c>
      <c r="H455">
        <v>73883</v>
      </c>
      <c r="I455">
        <v>72907</v>
      </c>
      <c r="J455">
        <v>73487</v>
      </c>
      <c r="L455" s="1" t="str">
        <f t="shared" si="94"/>
        <v>19AUG2023:22:00:00</v>
      </c>
      <c r="M455">
        <v>23</v>
      </c>
      <c r="N455">
        <f t="shared" si="88"/>
        <v>-387.625</v>
      </c>
      <c r="O455">
        <f t="shared" si="95"/>
        <v>-387.625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0.52190889736016088</v>
      </c>
      <c r="V455">
        <f t="shared" si="99"/>
        <v>23</v>
      </c>
      <c r="W455">
        <f t="shared" si="90"/>
        <v>-387.625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482</v>
      </c>
      <c r="B456">
        <v>70505.25</v>
      </c>
      <c r="C456">
        <v>70435</v>
      </c>
      <c r="D456">
        <v>70375</v>
      </c>
      <c r="E456">
        <v>69853</v>
      </c>
      <c r="F456">
        <v>68329</v>
      </c>
      <c r="G456">
        <v>69542</v>
      </c>
      <c r="H456">
        <v>70435</v>
      </c>
      <c r="I456">
        <v>69314</v>
      </c>
      <c r="J456">
        <v>69787</v>
      </c>
      <c r="L456" s="1" t="str">
        <f t="shared" si="94"/>
        <v>19AUG2023:23:00:00</v>
      </c>
      <c r="M456">
        <v>24</v>
      </c>
      <c r="N456">
        <f t="shared" si="88"/>
        <v>-70.25</v>
      </c>
      <c r="O456">
        <f t="shared" si="95"/>
        <v>-70.25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9.9637970222075656E-2</v>
      </c>
      <c r="V456">
        <f t="shared" si="99"/>
        <v>24</v>
      </c>
      <c r="W456">
        <f t="shared" si="90"/>
        <v>-70.25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483</v>
      </c>
      <c r="B457">
        <v>66669.976563000004</v>
      </c>
      <c r="C457">
        <v>66560</v>
      </c>
      <c r="D457">
        <v>66606</v>
      </c>
      <c r="E457">
        <v>66047</v>
      </c>
      <c r="F457">
        <v>64333</v>
      </c>
      <c r="G457">
        <v>65473</v>
      </c>
      <c r="H457">
        <v>66560</v>
      </c>
      <c r="I457">
        <v>65393</v>
      </c>
      <c r="J457">
        <v>65887</v>
      </c>
      <c r="L457" s="1" t="str">
        <f t="shared" si="94"/>
        <v>20AUG2023:00:00:00</v>
      </c>
      <c r="M457">
        <v>1</v>
      </c>
      <c r="N457">
        <f t="shared" si="88"/>
        <v>-109.97656300000381</v>
      </c>
      <c r="O457">
        <f t="shared" si="95"/>
        <v>-109.97656300000381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0.16495665465860951</v>
      </c>
      <c r="V457">
        <f t="shared" si="99"/>
        <v>1</v>
      </c>
      <c r="W457">
        <f t="shared" si="90"/>
        <v>-109.97656300000381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484</v>
      </c>
      <c r="B458">
        <v>63077.617187999997</v>
      </c>
      <c r="C458">
        <v>62913</v>
      </c>
      <c r="D458">
        <v>62719</v>
      </c>
      <c r="E458">
        <v>62400</v>
      </c>
      <c r="F458">
        <v>61173</v>
      </c>
      <c r="G458">
        <v>60705</v>
      </c>
      <c r="H458">
        <v>62913</v>
      </c>
      <c r="I458">
        <v>61854</v>
      </c>
      <c r="J458">
        <v>62161</v>
      </c>
      <c r="L458" s="1" t="str">
        <f t="shared" si="94"/>
        <v>20AUG2023:01:00:00</v>
      </c>
      <c r="M458">
        <v>2</v>
      </c>
      <c r="N458">
        <f t="shared" si="88"/>
        <v>-164.61718799999653</v>
      </c>
      <c r="O458">
        <f t="shared" si="95"/>
        <v>-164.61718799999653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0.26097559695281836</v>
      </c>
      <c r="V458">
        <f t="shared" si="99"/>
        <v>2</v>
      </c>
      <c r="W458">
        <f t="shared" si="90"/>
        <v>-164.61718799999653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485</v>
      </c>
      <c r="B459">
        <v>59805.222655999998</v>
      </c>
      <c r="C459">
        <v>59757</v>
      </c>
      <c r="D459">
        <v>59463</v>
      </c>
      <c r="E459">
        <v>59265</v>
      </c>
      <c r="F459">
        <v>57980</v>
      </c>
      <c r="G459">
        <v>56980</v>
      </c>
      <c r="H459">
        <v>59757</v>
      </c>
      <c r="I459">
        <v>58551</v>
      </c>
      <c r="J459">
        <v>58881</v>
      </c>
      <c r="L459" s="1" t="str">
        <f t="shared" si="94"/>
        <v>20AUG2023:02:00:00</v>
      </c>
      <c r="M459">
        <v>3</v>
      </c>
      <c r="N459">
        <f t="shared" si="88"/>
        <v>-48.222655999998096</v>
      </c>
      <c r="O459">
        <f t="shared" si="95"/>
        <v>-48.222655999998096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8.0632850875541603E-2</v>
      </c>
      <c r="V459">
        <f t="shared" si="99"/>
        <v>3</v>
      </c>
      <c r="W459">
        <f t="shared" si="90"/>
        <v>-48.222655999998096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486</v>
      </c>
      <c r="B460">
        <v>57103.453125</v>
      </c>
      <c r="C460">
        <v>57213</v>
      </c>
      <c r="D460">
        <v>56718</v>
      </c>
      <c r="E460">
        <v>56484</v>
      </c>
      <c r="F460">
        <v>55380</v>
      </c>
      <c r="G460">
        <v>53942</v>
      </c>
      <c r="H460">
        <v>57213</v>
      </c>
      <c r="I460">
        <v>55889</v>
      </c>
      <c r="J460">
        <v>56206</v>
      </c>
      <c r="L460" s="1" t="str">
        <f t="shared" si="94"/>
        <v>20AUG2023:03:00:00</v>
      </c>
      <c r="M460">
        <v>4</v>
      </c>
      <c r="N460">
        <f t="shared" si="88"/>
        <v>109.546875</v>
      </c>
      <c r="O460" t="str">
        <f t="shared" si="95"/>
        <v/>
      </c>
      <c r="P460">
        <f t="shared" si="96"/>
        <v>109.546875</v>
      </c>
      <c r="Q460" t="str">
        <f t="shared" si="97"/>
        <v/>
      </c>
      <c r="R460">
        <f t="shared" si="98"/>
        <v>1</v>
      </c>
      <c r="S460">
        <f t="shared" si="89"/>
        <v>0.19183931794842748</v>
      </c>
      <c r="V460">
        <f t="shared" si="99"/>
        <v>4</v>
      </c>
      <c r="W460" t="str">
        <f t="shared" si="90"/>
        <v/>
      </c>
      <c r="X460">
        <f t="shared" si="91"/>
        <v>109.546875</v>
      </c>
      <c r="Y460" t="str">
        <f t="shared" si="92"/>
        <v/>
      </c>
      <c r="Z460">
        <f t="shared" si="93"/>
        <v>1</v>
      </c>
    </row>
    <row r="461" spans="1:26" x14ac:dyDescent="0.3">
      <c r="A461" t="s">
        <v>487</v>
      </c>
      <c r="B461">
        <v>55062.910155999998</v>
      </c>
      <c r="C461">
        <v>55276</v>
      </c>
      <c r="D461">
        <v>54827</v>
      </c>
      <c r="E461">
        <v>54746</v>
      </c>
      <c r="F461">
        <v>53600</v>
      </c>
      <c r="G461">
        <v>52020</v>
      </c>
      <c r="H461">
        <v>55276</v>
      </c>
      <c r="I461">
        <v>54015</v>
      </c>
      <c r="J461">
        <v>54315</v>
      </c>
      <c r="L461" s="1" t="str">
        <f t="shared" si="94"/>
        <v>20AUG2023:04:00:00</v>
      </c>
      <c r="M461">
        <v>5</v>
      </c>
      <c r="N461">
        <f t="shared" si="88"/>
        <v>213.0898440000019</v>
      </c>
      <c r="O461" t="str">
        <f t="shared" si="95"/>
        <v/>
      </c>
      <c r="P461">
        <f t="shared" si="96"/>
        <v>213.0898440000019</v>
      </c>
      <c r="Q461" t="str">
        <f t="shared" si="97"/>
        <v/>
      </c>
      <c r="R461">
        <f t="shared" si="98"/>
        <v>1</v>
      </c>
      <c r="S461">
        <f t="shared" si="89"/>
        <v>0.38699342878226406</v>
      </c>
      <c r="V461">
        <f t="shared" si="99"/>
        <v>5</v>
      </c>
      <c r="W461" t="str">
        <f t="shared" si="90"/>
        <v/>
      </c>
      <c r="X461">
        <f t="shared" si="91"/>
        <v>213.0898440000019</v>
      </c>
      <c r="Y461" t="str">
        <f t="shared" si="92"/>
        <v/>
      </c>
      <c r="Z461">
        <f t="shared" si="93"/>
        <v>1</v>
      </c>
    </row>
    <row r="462" spans="1:26" x14ac:dyDescent="0.3">
      <c r="A462" t="s">
        <v>488</v>
      </c>
      <c r="B462">
        <v>53405.953125</v>
      </c>
      <c r="C462">
        <v>53899</v>
      </c>
      <c r="D462">
        <v>53033</v>
      </c>
      <c r="E462">
        <v>53148</v>
      </c>
      <c r="F462">
        <v>52244</v>
      </c>
      <c r="G462">
        <v>50639</v>
      </c>
      <c r="H462">
        <v>53899</v>
      </c>
      <c r="I462">
        <v>52672</v>
      </c>
      <c r="J462">
        <v>52866</v>
      </c>
      <c r="L462" s="1" t="str">
        <f t="shared" si="94"/>
        <v>20AUG2023:05:00:00</v>
      </c>
      <c r="M462">
        <v>6</v>
      </c>
      <c r="N462">
        <f t="shared" si="88"/>
        <v>493.046875</v>
      </c>
      <c r="O462" t="str">
        <f t="shared" si="95"/>
        <v/>
      </c>
      <c r="P462">
        <f t="shared" si="96"/>
        <v>493.046875</v>
      </c>
      <c r="Q462" t="str">
        <f t="shared" si="97"/>
        <v/>
      </c>
      <c r="R462">
        <f t="shared" si="98"/>
        <v>1</v>
      </c>
      <c r="S462">
        <f t="shared" si="89"/>
        <v>0.92320583408743351</v>
      </c>
      <c r="V462">
        <f t="shared" si="99"/>
        <v>6</v>
      </c>
      <c r="W462" t="str">
        <f t="shared" si="90"/>
        <v/>
      </c>
      <c r="X462">
        <f t="shared" si="91"/>
        <v>493.046875</v>
      </c>
      <c r="Y462" t="str">
        <f t="shared" si="92"/>
        <v/>
      </c>
      <c r="Z462">
        <f t="shared" si="93"/>
        <v>1</v>
      </c>
    </row>
    <row r="463" spans="1:26" x14ac:dyDescent="0.3">
      <c r="A463" t="s">
        <v>489</v>
      </c>
      <c r="B463">
        <v>52444.585937999997</v>
      </c>
      <c r="C463">
        <v>52597</v>
      </c>
      <c r="D463">
        <v>52109</v>
      </c>
      <c r="E463">
        <v>52275</v>
      </c>
      <c r="F463">
        <v>51112</v>
      </c>
      <c r="G463">
        <v>49831</v>
      </c>
      <c r="H463">
        <v>52597</v>
      </c>
      <c r="I463">
        <v>51453</v>
      </c>
      <c r="J463">
        <v>51731</v>
      </c>
      <c r="L463" s="1" t="str">
        <f t="shared" si="94"/>
        <v>20AUG2023:06:00:00</v>
      </c>
      <c r="M463">
        <v>7</v>
      </c>
      <c r="N463">
        <f t="shared" si="88"/>
        <v>152.41406200000347</v>
      </c>
      <c r="O463" t="str">
        <f t="shared" si="95"/>
        <v/>
      </c>
      <c r="P463">
        <f t="shared" si="96"/>
        <v>152.41406200000347</v>
      </c>
      <c r="Q463" t="str">
        <f t="shared" si="97"/>
        <v/>
      </c>
      <c r="R463">
        <f t="shared" si="98"/>
        <v>1</v>
      </c>
      <c r="S463">
        <f t="shared" si="89"/>
        <v>0.29061924939246814</v>
      </c>
      <c r="V463">
        <f t="shared" si="99"/>
        <v>7</v>
      </c>
      <c r="W463" t="str">
        <f t="shared" si="90"/>
        <v/>
      </c>
      <c r="X463">
        <f t="shared" si="91"/>
        <v>152.41406200000347</v>
      </c>
      <c r="Y463" t="str">
        <f t="shared" si="92"/>
        <v/>
      </c>
      <c r="Z463">
        <f t="shared" si="93"/>
        <v>1</v>
      </c>
    </row>
    <row r="464" spans="1:26" x14ac:dyDescent="0.3">
      <c r="A464" t="s">
        <v>490</v>
      </c>
      <c r="B464">
        <v>51834.164062999997</v>
      </c>
      <c r="C464">
        <v>51581</v>
      </c>
      <c r="D464">
        <v>51429</v>
      </c>
      <c r="E464">
        <v>51621</v>
      </c>
      <c r="F464">
        <v>50356</v>
      </c>
      <c r="G464">
        <v>49237</v>
      </c>
      <c r="H464">
        <v>51581</v>
      </c>
      <c r="I464">
        <v>50644</v>
      </c>
      <c r="J464">
        <v>50913</v>
      </c>
      <c r="L464" s="1" t="str">
        <f t="shared" si="94"/>
        <v>20AUG2023:07:00:00</v>
      </c>
      <c r="M464">
        <v>8</v>
      </c>
      <c r="N464">
        <f t="shared" si="88"/>
        <v>-253.16406299999653</v>
      </c>
      <c r="O464">
        <f t="shared" si="95"/>
        <v>-253.16406299999653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0.48841158640524662</v>
      </c>
      <c r="V464">
        <f t="shared" si="99"/>
        <v>8</v>
      </c>
      <c r="W464">
        <f t="shared" si="90"/>
        <v>-253.16406299999653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491</v>
      </c>
      <c r="B465">
        <v>51410.507812999997</v>
      </c>
      <c r="C465">
        <v>51426</v>
      </c>
      <c r="D465">
        <v>51497</v>
      </c>
      <c r="E465">
        <v>51469</v>
      </c>
      <c r="F465">
        <v>50228</v>
      </c>
      <c r="G465">
        <v>49187</v>
      </c>
      <c r="H465">
        <v>51426</v>
      </c>
      <c r="I465">
        <v>50590</v>
      </c>
      <c r="J465">
        <v>50846</v>
      </c>
      <c r="L465" s="1" t="str">
        <f t="shared" si="94"/>
        <v>20AUG2023:08:00:00</v>
      </c>
      <c r="M465">
        <v>9</v>
      </c>
      <c r="N465">
        <f t="shared" si="88"/>
        <v>15.492187000003469</v>
      </c>
      <c r="O465" t="str">
        <f t="shared" si="95"/>
        <v/>
      </c>
      <c r="P465">
        <f t="shared" si="96"/>
        <v>15.492187000003469</v>
      </c>
      <c r="Q465" t="str">
        <f t="shared" si="97"/>
        <v/>
      </c>
      <c r="R465">
        <f t="shared" si="98"/>
        <v>1</v>
      </c>
      <c r="S465">
        <f t="shared" si="89"/>
        <v>3.0134281218062609E-2</v>
      </c>
      <c r="V465">
        <f t="shared" si="99"/>
        <v>9</v>
      </c>
      <c r="W465" t="str">
        <f t="shared" si="90"/>
        <v/>
      </c>
      <c r="X465">
        <f t="shared" si="91"/>
        <v>15.492187000003469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492</v>
      </c>
      <c r="B466">
        <v>54278.425780999998</v>
      </c>
      <c r="C466">
        <v>54615</v>
      </c>
      <c r="D466">
        <v>54545</v>
      </c>
      <c r="E466">
        <v>54356</v>
      </c>
      <c r="F466">
        <v>53260</v>
      </c>
      <c r="G466">
        <v>52371</v>
      </c>
      <c r="H466">
        <v>54615</v>
      </c>
      <c r="I466">
        <v>53833</v>
      </c>
      <c r="J466">
        <v>54006</v>
      </c>
      <c r="L466" s="1" t="str">
        <f t="shared" si="94"/>
        <v>20AUG2023:09:00:00</v>
      </c>
      <c r="M466">
        <v>10</v>
      </c>
      <c r="N466">
        <f t="shared" si="88"/>
        <v>336.5742190000019</v>
      </c>
      <c r="O466" t="str">
        <f t="shared" si="95"/>
        <v/>
      </c>
      <c r="P466">
        <f t="shared" si="96"/>
        <v>336.5742190000019</v>
      </c>
      <c r="Q466" t="str">
        <f t="shared" si="97"/>
        <v/>
      </c>
      <c r="R466">
        <f t="shared" si="98"/>
        <v>1</v>
      </c>
      <c r="S466">
        <f t="shared" si="89"/>
        <v>0.62008839452712849</v>
      </c>
      <c r="V466">
        <f t="shared" si="99"/>
        <v>10</v>
      </c>
      <c r="W466" t="str">
        <f t="shared" si="90"/>
        <v/>
      </c>
      <c r="X466">
        <f t="shared" si="91"/>
        <v>336.5742190000019</v>
      </c>
      <c r="Y466" t="str">
        <f t="shared" si="92"/>
        <v/>
      </c>
      <c r="Z466">
        <f t="shared" si="93"/>
        <v>1</v>
      </c>
    </row>
    <row r="467" spans="1:26" x14ac:dyDescent="0.3">
      <c r="A467" t="s">
        <v>493</v>
      </c>
      <c r="B467">
        <v>59303.082030999998</v>
      </c>
      <c r="C467">
        <v>59910</v>
      </c>
      <c r="D467">
        <v>59168</v>
      </c>
      <c r="E467">
        <v>58629</v>
      </c>
      <c r="F467">
        <v>58118</v>
      </c>
      <c r="G467">
        <v>57432</v>
      </c>
      <c r="H467">
        <v>59910</v>
      </c>
      <c r="I467">
        <v>58976</v>
      </c>
      <c r="J467">
        <v>59054</v>
      </c>
      <c r="L467" s="1" t="str">
        <f t="shared" si="94"/>
        <v>20AUG2023:10:00:00</v>
      </c>
      <c r="M467">
        <v>11</v>
      </c>
      <c r="N467">
        <f t="shared" si="88"/>
        <v>606.9179690000019</v>
      </c>
      <c r="O467" t="str">
        <f t="shared" si="95"/>
        <v/>
      </c>
      <c r="P467">
        <f t="shared" si="96"/>
        <v>606.9179690000019</v>
      </c>
      <c r="Q467" t="str">
        <f t="shared" si="97"/>
        <v/>
      </c>
      <c r="R467">
        <f t="shared" si="98"/>
        <v>1</v>
      </c>
      <c r="S467">
        <f t="shared" si="89"/>
        <v>1.0234172461437039</v>
      </c>
      <c r="V467">
        <f t="shared" si="99"/>
        <v>11</v>
      </c>
      <c r="W467" t="str">
        <f t="shared" si="90"/>
        <v/>
      </c>
      <c r="X467">
        <f t="shared" si="91"/>
        <v>606.9179690000019</v>
      </c>
      <c r="Y467" t="str">
        <f t="shared" si="92"/>
        <v/>
      </c>
      <c r="Z467">
        <f t="shared" si="93"/>
        <v>1</v>
      </c>
    </row>
    <row r="468" spans="1:26" x14ac:dyDescent="0.3">
      <c r="A468" t="s">
        <v>494</v>
      </c>
      <c r="B468">
        <v>64833.390625</v>
      </c>
      <c r="C468">
        <v>65271</v>
      </c>
      <c r="D468">
        <v>64043</v>
      </c>
      <c r="E468">
        <v>63634</v>
      </c>
      <c r="F468">
        <v>63161</v>
      </c>
      <c r="G468">
        <v>62848</v>
      </c>
      <c r="H468">
        <v>65271</v>
      </c>
      <c r="I468">
        <v>64248</v>
      </c>
      <c r="J468">
        <v>64265</v>
      </c>
      <c r="L468" s="1" t="str">
        <f t="shared" si="94"/>
        <v>20AUG2023:11:00:00</v>
      </c>
      <c r="M468">
        <v>12</v>
      </c>
      <c r="N468">
        <f t="shared" si="88"/>
        <v>437.609375</v>
      </c>
      <c r="O468" t="str">
        <f t="shared" si="95"/>
        <v/>
      </c>
      <c r="P468">
        <f t="shared" si="96"/>
        <v>437.609375</v>
      </c>
      <c r="Q468" t="str">
        <f t="shared" si="97"/>
        <v/>
      </c>
      <c r="R468">
        <f t="shared" si="98"/>
        <v>1</v>
      </c>
      <c r="S468">
        <f t="shared" si="89"/>
        <v>0.67497530328339206</v>
      </c>
      <c r="V468">
        <f t="shared" si="99"/>
        <v>12</v>
      </c>
      <c r="W468" t="str">
        <f t="shared" si="90"/>
        <v/>
      </c>
      <c r="X468">
        <f t="shared" si="91"/>
        <v>437.609375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495</v>
      </c>
      <c r="B469">
        <v>70295.546875</v>
      </c>
      <c r="C469">
        <v>70978</v>
      </c>
      <c r="D469">
        <v>69086</v>
      </c>
      <c r="E469">
        <v>68804</v>
      </c>
      <c r="F469">
        <v>68323</v>
      </c>
      <c r="G469">
        <v>68395</v>
      </c>
      <c r="H469">
        <v>70978</v>
      </c>
      <c r="I469">
        <v>69683</v>
      </c>
      <c r="J469">
        <v>69687</v>
      </c>
      <c r="L469" s="1" t="str">
        <f t="shared" si="94"/>
        <v>20AUG2023:12:00:00</v>
      </c>
      <c r="M469">
        <v>13</v>
      </c>
      <c r="N469">
        <f t="shared" si="88"/>
        <v>682.453125</v>
      </c>
      <c r="O469" t="str">
        <f t="shared" si="95"/>
        <v/>
      </c>
      <c r="P469">
        <f t="shared" si="96"/>
        <v>682.453125</v>
      </c>
      <c r="Q469" t="str">
        <f t="shared" si="97"/>
        <v/>
      </c>
      <c r="R469">
        <f t="shared" si="98"/>
        <v>1</v>
      </c>
      <c r="S469">
        <f t="shared" si="89"/>
        <v>0.97083407888346407</v>
      </c>
      <c r="V469">
        <f t="shared" si="99"/>
        <v>13</v>
      </c>
      <c r="W469" t="str">
        <f t="shared" si="90"/>
        <v/>
      </c>
      <c r="X469">
        <f t="shared" si="91"/>
        <v>682.453125</v>
      </c>
      <c r="Y469" t="str">
        <f t="shared" si="92"/>
        <v/>
      </c>
      <c r="Z469">
        <f t="shared" si="93"/>
        <v>1</v>
      </c>
    </row>
    <row r="470" spans="1:26" x14ac:dyDescent="0.3">
      <c r="A470" t="s">
        <v>496</v>
      </c>
      <c r="B470">
        <v>75371.78125</v>
      </c>
      <c r="C470">
        <v>76051</v>
      </c>
      <c r="D470">
        <v>73995</v>
      </c>
      <c r="E470">
        <v>73606</v>
      </c>
      <c r="F470">
        <v>72882</v>
      </c>
      <c r="G470">
        <v>73499</v>
      </c>
      <c r="H470">
        <v>76051</v>
      </c>
      <c r="I470">
        <v>74407</v>
      </c>
      <c r="J470">
        <v>74575</v>
      </c>
      <c r="L470" s="1" t="str">
        <f t="shared" si="94"/>
        <v>20AUG2023:13:00:00</v>
      </c>
      <c r="M470">
        <v>14</v>
      </c>
      <c r="N470">
        <f t="shared" si="88"/>
        <v>679.21875</v>
      </c>
      <c r="O470" t="str">
        <f t="shared" si="95"/>
        <v/>
      </c>
      <c r="P470">
        <f t="shared" si="96"/>
        <v>679.21875</v>
      </c>
      <c r="Q470" t="str">
        <f t="shared" si="97"/>
        <v/>
      </c>
      <c r="R470">
        <f t="shared" si="98"/>
        <v>1</v>
      </c>
      <c r="S470">
        <f t="shared" si="89"/>
        <v>0.90115788526624485</v>
      </c>
      <c r="V470">
        <f t="shared" si="99"/>
        <v>14</v>
      </c>
      <c r="W470" t="str">
        <f t="shared" si="90"/>
        <v/>
      </c>
      <c r="X470">
        <f t="shared" si="91"/>
        <v>679.21875</v>
      </c>
      <c r="Y470" t="str">
        <f t="shared" si="92"/>
        <v/>
      </c>
      <c r="Z470">
        <f t="shared" si="93"/>
        <v>1</v>
      </c>
    </row>
    <row r="471" spans="1:26" x14ac:dyDescent="0.3">
      <c r="A471" t="s">
        <v>497</v>
      </c>
      <c r="B471">
        <v>79481.382813000004</v>
      </c>
      <c r="C471">
        <v>80232</v>
      </c>
      <c r="D471">
        <v>78153</v>
      </c>
      <c r="E471">
        <v>77517</v>
      </c>
      <c r="F471">
        <v>76702</v>
      </c>
      <c r="G471">
        <v>77653</v>
      </c>
      <c r="H471">
        <v>80232</v>
      </c>
      <c r="I471">
        <v>78332</v>
      </c>
      <c r="J471">
        <v>78635</v>
      </c>
      <c r="L471" s="1" t="str">
        <f t="shared" si="94"/>
        <v>20AUG2023:14:00:00</v>
      </c>
      <c r="M471">
        <v>15</v>
      </c>
      <c r="N471">
        <f t="shared" si="88"/>
        <v>750.61718699999619</v>
      </c>
      <c r="O471" t="str">
        <f t="shared" si="95"/>
        <v/>
      </c>
      <c r="P471">
        <f t="shared" si="96"/>
        <v>750.61718699999619</v>
      </c>
      <c r="Q471" t="str">
        <f t="shared" si="97"/>
        <v/>
      </c>
      <c r="R471">
        <f t="shared" si="98"/>
        <v>1</v>
      </c>
      <c r="S471">
        <f t="shared" si="89"/>
        <v>0.94439371892410628</v>
      </c>
      <c r="V471">
        <f t="shared" si="99"/>
        <v>15</v>
      </c>
      <c r="W471" t="str">
        <f t="shared" si="90"/>
        <v/>
      </c>
      <c r="X471">
        <f t="shared" si="91"/>
        <v>750.61718699999619</v>
      </c>
      <c r="Y471" t="str">
        <f t="shared" si="92"/>
        <v/>
      </c>
      <c r="Z471">
        <f t="shared" si="93"/>
        <v>1</v>
      </c>
    </row>
    <row r="472" spans="1:26" x14ac:dyDescent="0.3">
      <c r="A472" t="s">
        <v>498</v>
      </c>
      <c r="B472">
        <v>82674.507813000004</v>
      </c>
      <c r="C472">
        <v>82928</v>
      </c>
      <c r="D472">
        <v>81409</v>
      </c>
      <c r="E472">
        <v>80749</v>
      </c>
      <c r="F472">
        <v>79477</v>
      </c>
      <c r="G472">
        <v>80645</v>
      </c>
      <c r="H472">
        <v>82928</v>
      </c>
      <c r="I472">
        <v>80993</v>
      </c>
      <c r="J472">
        <v>81470</v>
      </c>
      <c r="L472" s="1" t="str">
        <f t="shared" si="94"/>
        <v>20AUG2023:15:00:00</v>
      </c>
      <c r="M472">
        <v>16</v>
      </c>
      <c r="N472">
        <f t="shared" si="88"/>
        <v>253.49218699999619</v>
      </c>
      <c r="O472" t="str">
        <f t="shared" si="95"/>
        <v/>
      </c>
      <c r="P472">
        <f t="shared" si="96"/>
        <v>253.49218699999619</v>
      </c>
      <c r="Q472" t="str">
        <f t="shared" si="97"/>
        <v/>
      </c>
      <c r="R472">
        <f t="shared" si="98"/>
        <v>1</v>
      </c>
      <c r="S472">
        <f t="shared" si="89"/>
        <v>0.30661469140326258</v>
      </c>
      <c r="V472">
        <f t="shared" si="99"/>
        <v>16</v>
      </c>
      <c r="W472" t="str">
        <f t="shared" si="90"/>
        <v/>
      </c>
      <c r="X472">
        <f t="shared" si="91"/>
        <v>253.49218699999619</v>
      </c>
      <c r="Y472" t="str">
        <f t="shared" si="92"/>
        <v/>
      </c>
      <c r="Z472">
        <f t="shared" si="93"/>
        <v>1</v>
      </c>
    </row>
    <row r="473" spans="1:26" x14ac:dyDescent="0.3">
      <c r="A473" t="s">
        <v>499</v>
      </c>
      <c r="B473">
        <v>84484.5</v>
      </c>
      <c r="C473">
        <v>84065</v>
      </c>
      <c r="D473">
        <v>83650</v>
      </c>
      <c r="E473">
        <v>82613</v>
      </c>
      <c r="F473">
        <v>80950</v>
      </c>
      <c r="G473">
        <v>82374</v>
      </c>
      <c r="H473">
        <v>84065</v>
      </c>
      <c r="I473">
        <v>82032</v>
      </c>
      <c r="J473">
        <v>82891</v>
      </c>
      <c r="L473" s="1" t="str">
        <f t="shared" si="94"/>
        <v>20AUG2023:16:00:00</v>
      </c>
      <c r="M473">
        <v>17</v>
      </c>
      <c r="N473">
        <f t="shared" si="88"/>
        <v>-419.5</v>
      </c>
      <c r="O473">
        <f t="shared" si="95"/>
        <v>-419.5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0.49654078558788894</v>
      </c>
      <c r="V473">
        <f t="shared" si="99"/>
        <v>17</v>
      </c>
      <c r="W473">
        <f t="shared" si="90"/>
        <v>-419.5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500</v>
      </c>
      <c r="B474">
        <v>85115.601563000004</v>
      </c>
      <c r="C474">
        <v>84075</v>
      </c>
      <c r="D474">
        <v>84685</v>
      </c>
      <c r="E474">
        <v>83648</v>
      </c>
      <c r="F474">
        <v>81481</v>
      </c>
      <c r="G474">
        <v>83256</v>
      </c>
      <c r="H474">
        <v>84075</v>
      </c>
      <c r="I474">
        <v>81949</v>
      </c>
      <c r="J474">
        <v>83218</v>
      </c>
      <c r="L474" s="1" t="str">
        <f t="shared" si="94"/>
        <v>20AUG2023:17:00:00</v>
      </c>
      <c r="M474">
        <v>18</v>
      </c>
      <c r="N474">
        <f t="shared" si="88"/>
        <v>-1040.6015630000038</v>
      </c>
      <c r="O474">
        <f t="shared" si="95"/>
        <v>-1040.6015630000038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1.2225744092635966</v>
      </c>
      <c r="V474">
        <f t="shared" si="99"/>
        <v>18</v>
      </c>
      <c r="W474">
        <f t="shared" si="90"/>
        <v>-1040.6015630000038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501</v>
      </c>
      <c r="B475">
        <v>85030.882813000004</v>
      </c>
      <c r="C475">
        <v>83924</v>
      </c>
      <c r="D475">
        <v>85026</v>
      </c>
      <c r="E475">
        <v>84195</v>
      </c>
      <c r="F475">
        <v>82002</v>
      </c>
      <c r="G475">
        <v>83733</v>
      </c>
      <c r="H475">
        <v>83924</v>
      </c>
      <c r="I475">
        <v>81842</v>
      </c>
      <c r="J475">
        <v>83308</v>
      </c>
      <c r="L475" s="1" t="str">
        <f t="shared" si="94"/>
        <v>20AUG2023:18:00:00</v>
      </c>
      <c r="M475">
        <v>19</v>
      </c>
      <c r="N475">
        <f t="shared" si="88"/>
        <v>-1106.8828130000038</v>
      </c>
      <c r="O475">
        <f t="shared" si="95"/>
        <v>-1106.8828130000038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1.3017421157842868</v>
      </c>
      <c r="V475">
        <f t="shared" si="99"/>
        <v>19</v>
      </c>
      <c r="W475">
        <f t="shared" si="90"/>
        <v>-1106.8828130000038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502</v>
      </c>
      <c r="B476">
        <v>84266.65625</v>
      </c>
      <c r="C476">
        <v>82884</v>
      </c>
      <c r="D476">
        <v>84087</v>
      </c>
      <c r="E476">
        <v>83628</v>
      </c>
      <c r="F476">
        <v>81426</v>
      </c>
      <c r="G476">
        <v>83197</v>
      </c>
      <c r="H476">
        <v>82884</v>
      </c>
      <c r="I476">
        <v>81166</v>
      </c>
      <c r="J476">
        <v>82495</v>
      </c>
      <c r="L476" s="1" t="str">
        <f t="shared" si="94"/>
        <v>20AUG2023:19:00:00</v>
      </c>
      <c r="M476">
        <v>20</v>
      </c>
      <c r="N476">
        <f t="shared" si="88"/>
        <v>-1382.65625</v>
      </c>
      <c r="O476">
        <f t="shared" si="95"/>
        <v>-1382.65625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1.64081062608913</v>
      </c>
      <c r="V476">
        <f t="shared" si="99"/>
        <v>20</v>
      </c>
      <c r="W476">
        <f t="shared" si="90"/>
        <v>-1382.65625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503</v>
      </c>
      <c r="B477">
        <v>81536.523438000004</v>
      </c>
      <c r="C477">
        <v>80628</v>
      </c>
      <c r="D477">
        <v>80990</v>
      </c>
      <c r="E477">
        <v>80559</v>
      </c>
      <c r="F477">
        <v>79498</v>
      </c>
      <c r="G477">
        <v>81041</v>
      </c>
      <c r="H477">
        <v>80628</v>
      </c>
      <c r="I477">
        <v>79621</v>
      </c>
      <c r="J477">
        <v>80327</v>
      </c>
      <c r="L477" s="1" t="str">
        <f t="shared" si="94"/>
        <v>20AUG2023:20:00:00</v>
      </c>
      <c r="M477">
        <v>21</v>
      </c>
      <c r="N477">
        <f t="shared" si="88"/>
        <v>-908.52343800000381</v>
      </c>
      <c r="O477">
        <f t="shared" si="95"/>
        <v>-908.52343800000381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1.1142533427867338</v>
      </c>
      <c r="V477">
        <f t="shared" si="99"/>
        <v>21</v>
      </c>
      <c r="W477">
        <f t="shared" si="90"/>
        <v>-908.52343800000381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504</v>
      </c>
      <c r="B478">
        <v>78657.703125</v>
      </c>
      <c r="C478">
        <v>78399</v>
      </c>
      <c r="D478">
        <v>78318</v>
      </c>
      <c r="E478">
        <v>78077</v>
      </c>
      <c r="F478">
        <v>77082</v>
      </c>
      <c r="G478">
        <v>78480</v>
      </c>
      <c r="H478">
        <v>78399</v>
      </c>
      <c r="I478">
        <v>77807</v>
      </c>
      <c r="J478">
        <v>78082</v>
      </c>
      <c r="L478" s="1" t="str">
        <f t="shared" si="94"/>
        <v>20AUG2023:21:00:00</v>
      </c>
      <c r="M478">
        <v>22</v>
      </c>
      <c r="N478">
        <f t="shared" si="88"/>
        <v>-258.703125</v>
      </c>
      <c r="O478">
        <f t="shared" si="95"/>
        <v>-258.703125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0.3288973803225328</v>
      </c>
      <c r="V478">
        <f t="shared" si="99"/>
        <v>22</v>
      </c>
      <c r="W478">
        <f t="shared" si="90"/>
        <v>-258.703125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3">
      <c r="A479" t="s">
        <v>505</v>
      </c>
      <c r="B479">
        <v>75723.0625</v>
      </c>
      <c r="C479">
        <v>76069</v>
      </c>
      <c r="D479">
        <v>76334</v>
      </c>
      <c r="E479">
        <v>76363</v>
      </c>
      <c r="F479">
        <v>74600</v>
      </c>
      <c r="G479">
        <v>75844</v>
      </c>
      <c r="H479">
        <v>76069</v>
      </c>
      <c r="I479">
        <v>75504</v>
      </c>
      <c r="J479">
        <v>75783</v>
      </c>
      <c r="L479" s="1" t="str">
        <f t="shared" si="94"/>
        <v>20AUG2023:22:00:00</v>
      </c>
      <c r="M479">
        <v>23</v>
      </c>
      <c r="N479">
        <f t="shared" si="88"/>
        <v>345.9375</v>
      </c>
      <c r="O479" t="str">
        <f t="shared" si="95"/>
        <v/>
      </c>
      <c r="P479">
        <f t="shared" si="96"/>
        <v>345.9375</v>
      </c>
      <c r="Q479" t="str">
        <f t="shared" si="97"/>
        <v/>
      </c>
      <c r="R479">
        <f t="shared" si="98"/>
        <v>1</v>
      </c>
      <c r="S479">
        <f t="shared" si="89"/>
        <v>0.45684562744672402</v>
      </c>
      <c r="V479">
        <f t="shared" si="99"/>
        <v>23</v>
      </c>
      <c r="W479" t="str">
        <f t="shared" si="90"/>
        <v/>
      </c>
      <c r="X479">
        <f t="shared" si="91"/>
        <v>345.9375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506</v>
      </c>
      <c r="B480">
        <v>72535.5</v>
      </c>
      <c r="C480">
        <v>72270</v>
      </c>
      <c r="D480">
        <v>72307</v>
      </c>
      <c r="E480">
        <v>72112</v>
      </c>
      <c r="F480">
        <v>70629</v>
      </c>
      <c r="G480">
        <v>71637</v>
      </c>
      <c r="H480">
        <v>72270</v>
      </c>
      <c r="I480">
        <v>71732</v>
      </c>
      <c r="J480">
        <v>71888</v>
      </c>
      <c r="L480" s="1" t="str">
        <f t="shared" si="94"/>
        <v>20AUG2023:23:00:00</v>
      </c>
      <c r="M480">
        <v>24</v>
      </c>
      <c r="N480">
        <f t="shared" si="88"/>
        <v>-265.5</v>
      </c>
      <c r="O480">
        <f t="shared" si="95"/>
        <v>-265.5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0.36602766921024876</v>
      </c>
      <c r="V480">
        <f t="shared" si="99"/>
        <v>24</v>
      </c>
      <c r="W480">
        <f t="shared" si="90"/>
        <v>-265.5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507</v>
      </c>
      <c r="B481">
        <v>68425.125</v>
      </c>
      <c r="C481">
        <v>67800</v>
      </c>
      <c r="D481">
        <v>67744</v>
      </c>
      <c r="E481">
        <v>67636</v>
      </c>
      <c r="F481">
        <v>66276</v>
      </c>
      <c r="G481">
        <v>67186</v>
      </c>
      <c r="H481">
        <v>67800</v>
      </c>
      <c r="I481">
        <v>67349</v>
      </c>
      <c r="J481">
        <v>67440</v>
      </c>
      <c r="L481" s="1" t="str">
        <f t="shared" si="94"/>
        <v>21AUG2023:00:00:00</v>
      </c>
      <c r="M481">
        <v>1</v>
      </c>
      <c r="N481">
        <f t="shared" si="88"/>
        <v>-625.125</v>
      </c>
      <c r="O481">
        <f t="shared" si="95"/>
        <v>-625.125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0.91358985460384612</v>
      </c>
      <c r="V481">
        <f t="shared" si="99"/>
        <v>1</v>
      </c>
      <c r="W481">
        <f t="shared" si="90"/>
        <v>-625.125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508</v>
      </c>
      <c r="B482">
        <v>64481.347655999998</v>
      </c>
      <c r="C482">
        <v>64814</v>
      </c>
      <c r="D482">
        <v>64014</v>
      </c>
      <c r="E482">
        <v>64441</v>
      </c>
      <c r="F482">
        <v>62920</v>
      </c>
      <c r="G482">
        <v>63788</v>
      </c>
      <c r="H482">
        <v>64814</v>
      </c>
      <c r="I482">
        <v>64506</v>
      </c>
      <c r="J482">
        <v>64270</v>
      </c>
      <c r="L482" s="1" t="str">
        <f t="shared" si="94"/>
        <v>21AUG2023:01:00:00</v>
      </c>
      <c r="M482">
        <v>2</v>
      </c>
      <c r="N482">
        <f t="shared" ref="N482:N545" si="100">C482-B482</f>
        <v>332.6523440000019</v>
      </c>
      <c r="O482" t="str">
        <f t="shared" si="95"/>
        <v/>
      </c>
      <c r="P482">
        <f t="shared" si="96"/>
        <v>332.6523440000019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0.51588925494339999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332.6523440000019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509</v>
      </c>
      <c r="B483">
        <v>61387.363280999998</v>
      </c>
      <c r="C483">
        <v>61555</v>
      </c>
      <c r="D483">
        <v>61031</v>
      </c>
      <c r="E483">
        <v>61311</v>
      </c>
      <c r="F483">
        <v>59633</v>
      </c>
      <c r="G483">
        <v>60536</v>
      </c>
      <c r="H483">
        <v>61555</v>
      </c>
      <c r="I483">
        <v>61340</v>
      </c>
      <c r="J483">
        <v>61092</v>
      </c>
      <c r="L483" s="1" t="str">
        <f t="shared" si="94"/>
        <v>21AUG2023:02:00:00</v>
      </c>
      <c r="M483">
        <v>3</v>
      </c>
      <c r="N483">
        <f t="shared" si="100"/>
        <v>167.6367190000019</v>
      </c>
      <c r="O483" t="str">
        <f t="shared" si="95"/>
        <v/>
      </c>
      <c r="P483">
        <f t="shared" si="96"/>
        <v>167.6367190000019</v>
      </c>
      <c r="Q483" t="str">
        <f t="shared" si="97"/>
        <v/>
      </c>
      <c r="R483">
        <f t="shared" si="98"/>
        <v>1</v>
      </c>
      <c r="S483">
        <f t="shared" si="101"/>
        <v>0.27308017487678471</v>
      </c>
      <c r="V483">
        <f t="shared" si="99"/>
        <v>3</v>
      </c>
      <c r="W483" t="str">
        <f t="shared" si="102"/>
        <v/>
      </c>
      <c r="X483">
        <f t="shared" si="103"/>
        <v>167.6367190000019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510</v>
      </c>
      <c r="B484">
        <v>58599.191405999998</v>
      </c>
      <c r="C484">
        <v>58926</v>
      </c>
      <c r="D484">
        <v>58318</v>
      </c>
      <c r="E484">
        <v>58541</v>
      </c>
      <c r="F484">
        <v>57072</v>
      </c>
      <c r="G484">
        <v>57981</v>
      </c>
      <c r="H484">
        <v>58926</v>
      </c>
      <c r="I484">
        <v>58700</v>
      </c>
      <c r="J484">
        <v>58457</v>
      </c>
      <c r="L484" s="1" t="str">
        <f t="shared" si="94"/>
        <v>21AUG2023:03:00:00</v>
      </c>
      <c r="M484">
        <v>4</v>
      </c>
      <c r="N484">
        <f t="shared" si="100"/>
        <v>326.8085940000019</v>
      </c>
      <c r="O484" t="str">
        <f t="shared" si="95"/>
        <v/>
      </c>
      <c r="P484">
        <f t="shared" si="96"/>
        <v>326.8085940000019</v>
      </c>
      <c r="Q484" t="str">
        <f t="shared" si="97"/>
        <v/>
      </c>
      <c r="R484">
        <f t="shared" si="98"/>
        <v>1</v>
      </c>
      <c r="S484">
        <f t="shared" si="101"/>
        <v>0.55770154187919363</v>
      </c>
      <c r="V484">
        <f t="shared" si="99"/>
        <v>4</v>
      </c>
      <c r="W484" t="str">
        <f t="shared" si="102"/>
        <v/>
      </c>
      <c r="X484">
        <f t="shared" si="103"/>
        <v>326.8085940000019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511</v>
      </c>
      <c r="B485">
        <v>56630.707030999998</v>
      </c>
      <c r="C485">
        <v>57267</v>
      </c>
      <c r="D485">
        <v>56677</v>
      </c>
      <c r="E485">
        <v>56927</v>
      </c>
      <c r="F485">
        <v>55611</v>
      </c>
      <c r="G485">
        <v>56450</v>
      </c>
      <c r="H485">
        <v>57267</v>
      </c>
      <c r="I485">
        <v>57065</v>
      </c>
      <c r="J485">
        <v>56841</v>
      </c>
      <c r="L485" s="1" t="str">
        <f t="shared" si="94"/>
        <v>21AUG2023:04:00:00</v>
      </c>
      <c r="M485">
        <v>5</v>
      </c>
      <c r="N485">
        <f t="shared" si="100"/>
        <v>636.2929690000019</v>
      </c>
      <c r="O485" t="str">
        <f t="shared" si="95"/>
        <v/>
      </c>
      <c r="P485">
        <f t="shared" si="96"/>
        <v>636.2929690000019</v>
      </c>
      <c r="Q485" t="str">
        <f t="shared" si="97"/>
        <v/>
      </c>
      <c r="R485">
        <f t="shared" si="98"/>
        <v>1</v>
      </c>
      <c r="S485">
        <f t="shared" si="101"/>
        <v>1.1235829505919663</v>
      </c>
      <c r="V485">
        <f t="shared" si="99"/>
        <v>5</v>
      </c>
      <c r="W485" t="str">
        <f t="shared" si="102"/>
        <v/>
      </c>
      <c r="X485">
        <f t="shared" si="103"/>
        <v>636.2929690000019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512</v>
      </c>
      <c r="B486">
        <v>55605.019530999998</v>
      </c>
      <c r="C486">
        <v>56555</v>
      </c>
      <c r="D486">
        <v>55688</v>
      </c>
      <c r="E486">
        <v>56115</v>
      </c>
      <c r="F486">
        <v>55008</v>
      </c>
      <c r="G486">
        <v>55803</v>
      </c>
      <c r="H486">
        <v>56555</v>
      </c>
      <c r="I486">
        <v>56327</v>
      </c>
      <c r="J486">
        <v>56083</v>
      </c>
      <c r="L486" s="1" t="str">
        <f t="shared" si="94"/>
        <v>21AUG2023:05:00:00</v>
      </c>
      <c r="M486">
        <v>6</v>
      </c>
      <c r="N486">
        <f t="shared" si="100"/>
        <v>949.9804690000019</v>
      </c>
      <c r="O486" t="str">
        <f t="shared" si="95"/>
        <v/>
      </c>
      <c r="P486">
        <f t="shared" si="96"/>
        <v>949.9804690000019</v>
      </c>
      <c r="Q486" t="str">
        <f t="shared" si="97"/>
        <v/>
      </c>
      <c r="R486">
        <f t="shared" si="98"/>
        <v>1</v>
      </c>
      <c r="S486">
        <f t="shared" si="101"/>
        <v>1.7084437286644316</v>
      </c>
      <c r="V486">
        <f t="shared" si="99"/>
        <v>6</v>
      </c>
      <c r="W486" t="str">
        <f t="shared" si="102"/>
        <v/>
      </c>
      <c r="X486">
        <f t="shared" si="103"/>
        <v>949.9804690000019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513</v>
      </c>
      <c r="B487">
        <v>55664.890625</v>
      </c>
      <c r="C487">
        <v>56675</v>
      </c>
      <c r="D487">
        <v>56020</v>
      </c>
      <c r="E487">
        <v>56481</v>
      </c>
      <c r="F487">
        <v>55217</v>
      </c>
      <c r="G487">
        <v>56049</v>
      </c>
      <c r="H487">
        <v>56675</v>
      </c>
      <c r="I487">
        <v>56467</v>
      </c>
      <c r="J487">
        <v>56273</v>
      </c>
      <c r="L487" s="1" t="str">
        <f t="shared" si="94"/>
        <v>21AUG2023:06:00:00</v>
      </c>
      <c r="M487">
        <v>7</v>
      </c>
      <c r="N487">
        <f t="shared" si="100"/>
        <v>1010.109375</v>
      </c>
      <c r="O487" t="str">
        <f t="shared" si="95"/>
        <v/>
      </c>
      <c r="P487">
        <f t="shared" si="96"/>
        <v>1010.109375</v>
      </c>
      <c r="Q487" t="str">
        <f t="shared" si="97"/>
        <v/>
      </c>
      <c r="R487">
        <f t="shared" si="98"/>
        <v>1</v>
      </c>
      <c r="S487">
        <f t="shared" si="101"/>
        <v>1.814625635043184</v>
      </c>
      <c r="V487">
        <f t="shared" si="99"/>
        <v>7</v>
      </c>
      <c r="W487" t="str">
        <f t="shared" si="102"/>
        <v/>
      </c>
      <c r="X487">
        <f t="shared" si="103"/>
        <v>1010.109375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514</v>
      </c>
      <c r="B488">
        <v>56859.554687999997</v>
      </c>
      <c r="C488">
        <v>57447</v>
      </c>
      <c r="D488">
        <v>56859</v>
      </c>
      <c r="E488">
        <v>57502</v>
      </c>
      <c r="F488">
        <v>56166</v>
      </c>
      <c r="G488">
        <v>56918</v>
      </c>
      <c r="H488">
        <v>57447</v>
      </c>
      <c r="I488">
        <v>57329</v>
      </c>
      <c r="J488">
        <v>57113</v>
      </c>
      <c r="L488" s="1" t="str">
        <f t="shared" si="94"/>
        <v>21AUG2023:07:00:00</v>
      </c>
      <c r="M488">
        <v>8</v>
      </c>
      <c r="N488">
        <f t="shared" si="100"/>
        <v>587.44531200000347</v>
      </c>
      <c r="O488" t="str">
        <f t="shared" si="95"/>
        <v/>
      </c>
      <c r="P488">
        <f t="shared" si="96"/>
        <v>587.44531200000347</v>
      </c>
      <c r="Q488" t="str">
        <f t="shared" si="97"/>
        <v/>
      </c>
      <c r="R488">
        <f t="shared" si="98"/>
        <v>1</v>
      </c>
      <c r="S488">
        <f t="shared" si="101"/>
        <v>1.0331514469704099</v>
      </c>
      <c r="V488">
        <f t="shared" si="99"/>
        <v>8</v>
      </c>
      <c r="W488" t="str">
        <f t="shared" si="102"/>
        <v/>
      </c>
      <c r="X488">
        <f t="shared" si="103"/>
        <v>587.44531200000347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515</v>
      </c>
      <c r="B489">
        <v>57195.742187999997</v>
      </c>
      <c r="C489">
        <v>57704</v>
      </c>
      <c r="D489">
        <v>57853</v>
      </c>
      <c r="E489">
        <v>58121</v>
      </c>
      <c r="F489">
        <v>56521</v>
      </c>
      <c r="G489">
        <v>57164</v>
      </c>
      <c r="H489">
        <v>57704</v>
      </c>
      <c r="I489">
        <v>57515</v>
      </c>
      <c r="J489">
        <v>57505</v>
      </c>
      <c r="L489" s="1" t="str">
        <f t="shared" si="94"/>
        <v>21AUG2023:08:00:00</v>
      </c>
      <c r="M489">
        <v>9</v>
      </c>
      <c r="N489">
        <f t="shared" si="100"/>
        <v>508.25781200000347</v>
      </c>
      <c r="O489" t="str">
        <f t="shared" si="95"/>
        <v/>
      </c>
      <c r="P489">
        <f t="shared" si="96"/>
        <v>508.25781200000347</v>
      </c>
      <c r="Q489" t="str">
        <f t="shared" si="97"/>
        <v/>
      </c>
      <c r="R489">
        <f t="shared" si="98"/>
        <v>1</v>
      </c>
      <c r="S489">
        <f t="shared" si="101"/>
        <v>0.88862875549264053</v>
      </c>
      <c r="V489">
        <f t="shared" si="99"/>
        <v>9</v>
      </c>
      <c r="W489" t="str">
        <f t="shared" si="102"/>
        <v/>
      </c>
      <c r="X489">
        <f t="shared" si="103"/>
        <v>508.25781200000347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516</v>
      </c>
      <c r="B490">
        <v>59294.160155999998</v>
      </c>
      <c r="C490">
        <v>60377</v>
      </c>
      <c r="D490">
        <v>60372</v>
      </c>
      <c r="E490">
        <v>60460</v>
      </c>
      <c r="F490">
        <v>58880</v>
      </c>
      <c r="G490">
        <v>59612</v>
      </c>
      <c r="H490">
        <v>60377</v>
      </c>
      <c r="I490">
        <v>60032</v>
      </c>
      <c r="J490">
        <v>60046</v>
      </c>
      <c r="L490" s="1" t="str">
        <f t="shared" si="94"/>
        <v>21AUG2023:09:00:00</v>
      </c>
      <c r="M490">
        <v>10</v>
      </c>
      <c r="N490">
        <f t="shared" si="100"/>
        <v>1082.8398440000019</v>
      </c>
      <c r="O490" t="str">
        <f t="shared" si="95"/>
        <v/>
      </c>
      <c r="P490">
        <f t="shared" si="96"/>
        <v>1082.8398440000019</v>
      </c>
      <c r="Q490" t="str">
        <f t="shared" si="97"/>
        <v/>
      </c>
      <c r="R490">
        <f t="shared" si="98"/>
        <v>1</v>
      </c>
      <c r="S490">
        <f t="shared" si="101"/>
        <v>1.8262166816278431</v>
      </c>
      <c r="V490">
        <f t="shared" si="99"/>
        <v>10</v>
      </c>
      <c r="W490" t="str">
        <f t="shared" si="102"/>
        <v/>
      </c>
      <c r="X490">
        <f t="shared" si="103"/>
        <v>1082.8398440000019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517</v>
      </c>
      <c r="B491">
        <v>63382.511719000002</v>
      </c>
      <c r="C491">
        <v>64948</v>
      </c>
      <c r="D491">
        <v>64381</v>
      </c>
      <c r="E491">
        <v>64712</v>
      </c>
      <c r="F491">
        <v>62922</v>
      </c>
      <c r="G491">
        <v>63817</v>
      </c>
      <c r="H491">
        <v>64948</v>
      </c>
      <c r="I491">
        <v>64415</v>
      </c>
      <c r="J491">
        <v>64359</v>
      </c>
      <c r="L491" s="1" t="str">
        <f t="shared" si="94"/>
        <v>21AUG2023:10:00:00</v>
      </c>
      <c r="M491">
        <v>11</v>
      </c>
      <c r="N491">
        <f t="shared" si="100"/>
        <v>1565.4882809999981</v>
      </c>
      <c r="O491" t="str">
        <f t="shared" si="95"/>
        <v/>
      </c>
      <c r="P491">
        <f t="shared" si="96"/>
        <v>1565.4882809999981</v>
      </c>
      <c r="Q491" t="str">
        <f t="shared" si="97"/>
        <v/>
      </c>
      <c r="R491">
        <f t="shared" si="98"/>
        <v>1</v>
      </c>
      <c r="S491">
        <f t="shared" si="101"/>
        <v>2.4699057177481909</v>
      </c>
      <c r="V491">
        <f t="shared" si="99"/>
        <v>11</v>
      </c>
      <c r="W491" t="str">
        <f t="shared" si="102"/>
        <v/>
      </c>
      <c r="X491">
        <f t="shared" si="103"/>
        <v>1565.4882809999981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518</v>
      </c>
      <c r="B492">
        <v>68408.570313000004</v>
      </c>
      <c r="C492">
        <v>69963</v>
      </c>
      <c r="D492">
        <v>68844</v>
      </c>
      <c r="E492">
        <v>69241</v>
      </c>
      <c r="F492">
        <v>67479</v>
      </c>
      <c r="G492">
        <v>68547</v>
      </c>
      <c r="H492">
        <v>69963</v>
      </c>
      <c r="I492">
        <v>69298</v>
      </c>
      <c r="J492">
        <v>69150</v>
      </c>
      <c r="L492" s="1" t="str">
        <f t="shared" si="94"/>
        <v>21AUG2023:11:00:00</v>
      </c>
      <c r="M492">
        <v>12</v>
      </c>
      <c r="N492">
        <f t="shared" si="100"/>
        <v>1554.4296869999962</v>
      </c>
      <c r="O492" t="str">
        <f t="shared" si="95"/>
        <v/>
      </c>
      <c r="P492">
        <f t="shared" si="96"/>
        <v>1554.4296869999962</v>
      </c>
      <c r="Q492" t="str">
        <f t="shared" si="97"/>
        <v/>
      </c>
      <c r="R492">
        <f t="shared" si="98"/>
        <v>1</v>
      </c>
      <c r="S492">
        <f t="shared" si="101"/>
        <v>2.2722733129603214</v>
      </c>
      <c r="V492">
        <f t="shared" si="99"/>
        <v>12</v>
      </c>
      <c r="W492" t="str">
        <f t="shared" si="102"/>
        <v/>
      </c>
      <c r="X492">
        <f t="shared" si="103"/>
        <v>1554.4296869999962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519</v>
      </c>
      <c r="B493">
        <v>72847.695313000004</v>
      </c>
      <c r="C493">
        <v>75168</v>
      </c>
      <c r="D493">
        <v>73636</v>
      </c>
      <c r="E493">
        <v>74081</v>
      </c>
      <c r="F493">
        <v>72262</v>
      </c>
      <c r="G493">
        <v>73316</v>
      </c>
      <c r="H493">
        <v>75168</v>
      </c>
      <c r="I493">
        <v>74403</v>
      </c>
      <c r="J493">
        <v>74156</v>
      </c>
      <c r="L493" s="1" t="str">
        <f t="shared" si="94"/>
        <v>21AUG2023:12:00:00</v>
      </c>
      <c r="M493">
        <v>13</v>
      </c>
      <c r="N493">
        <f t="shared" si="100"/>
        <v>2320.3046869999962</v>
      </c>
      <c r="O493" t="str">
        <f t="shared" si="95"/>
        <v/>
      </c>
      <c r="P493">
        <f t="shared" si="96"/>
        <v>2320.3046869999962</v>
      </c>
      <c r="Q493" t="str">
        <f t="shared" si="97"/>
        <v/>
      </c>
      <c r="R493">
        <f t="shared" si="98"/>
        <v>1</v>
      </c>
      <c r="S493">
        <f t="shared" si="101"/>
        <v>3.1851449480048641</v>
      </c>
      <c r="V493">
        <f t="shared" si="99"/>
        <v>13</v>
      </c>
      <c r="W493" t="str">
        <f t="shared" si="102"/>
        <v/>
      </c>
      <c r="X493">
        <f t="shared" si="103"/>
        <v>2320.3046869999962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520</v>
      </c>
      <c r="B494">
        <v>77184.273438000004</v>
      </c>
      <c r="C494">
        <v>79703</v>
      </c>
      <c r="D494">
        <v>77504</v>
      </c>
      <c r="E494">
        <v>78244</v>
      </c>
      <c r="F494">
        <v>76578</v>
      </c>
      <c r="G494">
        <v>77489</v>
      </c>
      <c r="H494">
        <v>79703</v>
      </c>
      <c r="I494">
        <v>78799</v>
      </c>
      <c r="J494">
        <v>78458</v>
      </c>
      <c r="L494" s="1" t="str">
        <f t="shared" si="94"/>
        <v>21AUG2023:13:00:00</v>
      </c>
      <c r="M494">
        <v>14</v>
      </c>
      <c r="N494">
        <f t="shared" si="100"/>
        <v>2518.7265619999962</v>
      </c>
      <c r="O494" t="str">
        <f t="shared" si="95"/>
        <v/>
      </c>
      <c r="P494">
        <f t="shared" si="96"/>
        <v>2518.7265619999962</v>
      </c>
      <c r="Q494" t="str">
        <f t="shared" si="97"/>
        <v/>
      </c>
      <c r="R494">
        <f t="shared" si="98"/>
        <v>1</v>
      </c>
      <c r="S494">
        <f t="shared" si="101"/>
        <v>3.2632639394127612</v>
      </c>
      <c r="V494">
        <f t="shared" si="99"/>
        <v>14</v>
      </c>
      <c r="W494" t="str">
        <f t="shared" si="102"/>
        <v/>
      </c>
      <c r="X494">
        <f t="shared" si="103"/>
        <v>2518.7265619999962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521</v>
      </c>
      <c r="B495">
        <v>81476.070313000004</v>
      </c>
      <c r="C495">
        <v>83444</v>
      </c>
      <c r="D495">
        <v>80934</v>
      </c>
      <c r="E495">
        <v>81712</v>
      </c>
      <c r="F495">
        <v>80322</v>
      </c>
      <c r="G495">
        <v>81003</v>
      </c>
      <c r="H495">
        <v>83444</v>
      </c>
      <c r="I495">
        <v>82492</v>
      </c>
      <c r="J495">
        <v>82100</v>
      </c>
      <c r="L495" s="1" t="str">
        <f t="shared" si="94"/>
        <v>21AUG2023:14:00:00</v>
      </c>
      <c r="M495">
        <v>15</v>
      </c>
      <c r="N495">
        <f t="shared" si="100"/>
        <v>1967.9296869999962</v>
      </c>
      <c r="O495" t="str">
        <f t="shared" si="95"/>
        <v/>
      </c>
      <c r="P495">
        <f t="shared" si="96"/>
        <v>1967.9296869999962</v>
      </c>
      <c r="Q495" t="str">
        <f t="shared" si="97"/>
        <v/>
      </c>
      <c r="R495">
        <f t="shared" si="98"/>
        <v>1</v>
      </c>
      <c r="S495">
        <f t="shared" si="101"/>
        <v>2.4153468367337312</v>
      </c>
      <c r="V495">
        <f t="shared" si="99"/>
        <v>15</v>
      </c>
      <c r="W495" t="str">
        <f t="shared" si="102"/>
        <v/>
      </c>
      <c r="X495">
        <f t="shared" si="103"/>
        <v>1967.9296869999962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522</v>
      </c>
      <c r="B496">
        <v>83913.5</v>
      </c>
      <c r="C496">
        <v>85526</v>
      </c>
      <c r="D496">
        <v>83391</v>
      </c>
      <c r="E496">
        <v>84078</v>
      </c>
      <c r="F496">
        <v>82697</v>
      </c>
      <c r="G496">
        <v>83041</v>
      </c>
      <c r="H496">
        <v>85526</v>
      </c>
      <c r="I496">
        <v>84619</v>
      </c>
      <c r="J496">
        <v>84295</v>
      </c>
      <c r="L496" s="1" t="str">
        <f t="shared" si="94"/>
        <v>21AUG2023:15:00:00</v>
      </c>
      <c r="M496">
        <v>16</v>
      </c>
      <c r="N496">
        <f t="shared" si="100"/>
        <v>1612.5</v>
      </c>
      <c r="O496" t="str">
        <f t="shared" si="95"/>
        <v/>
      </c>
      <c r="P496">
        <f t="shared" si="96"/>
        <v>1612.5</v>
      </c>
      <c r="Q496" t="str">
        <f t="shared" si="97"/>
        <v/>
      </c>
      <c r="R496">
        <f t="shared" si="98"/>
        <v>1</v>
      </c>
      <c r="S496">
        <f t="shared" si="101"/>
        <v>1.9216216699339199</v>
      </c>
      <c r="V496">
        <f t="shared" si="99"/>
        <v>16</v>
      </c>
      <c r="W496" t="str">
        <f t="shared" si="102"/>
        <v/>
      </c>
      <c r="X496">
        <f t="shared" si="103"/>
        <v>1612.5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523</v>
      </c>
      <c r="B497">
        <v>84500.726563000004</v>
      </c>
      <c r="C497">
        <v>86120</v>
      </c>
      <c r="D497">
        <v>84143</v>
      </c>
      <c r="E497">
        <v>84802</v>
      </c>
      <c r="F497">
        <v>83440</v>
      </c>
      <c r="G497">
        <v>83627</v>
      </c>
      <c r="H497">
        <v>86120</v>
      </c>
      <c r="I497">
        <v>84864</v>
      </c>
      <c r="J497">
        <v>84831</v>
      </c>
      <c r="L497" s="1" t="str">
        <f t="shared" si="94"/>
        <v>21AUG2023:16:00:00</v>
      </c>
      <c r="M497">
        <v>17</v>
      </c>
      <c r="N497">
        <f t="shared" si="100"/>
        <v>1619.2734369999962</v>
      </c>
      <c r="O497" t="str">
        <f t="shared" si="95"/>
        <v/>
      </c>
      <c r="P497">
        <f t="shared" si="96"/>
        <v>1619.2734369999962</v>
      </c>
      <c r="Q497" t="str">
        <f t="shared" si="97"/>
        <v/>
      </c>
      <c r="R497">
        <f t="shared" si="98"/>
        <v>1</v>
      </c>
      <c r="S497">
        <f t="shared" si="101"/>
        <v>1.9162834485129989</v>
      </c>
      <c r="V497">
        <f t="shared" si="99"/>
        <v>17</v>
      </c>
      <c r="W497" t="str">
        <f t="shared" si="102"/>
        <v/>
      </c>
      <c r="X497">
        <f t="shared" si="103"/>
        <v>1619.2734369999962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524</v>
      </c>
      <c r="B498">
        <v>84580.140625</v>
      </c>
      <c r="C498">
        <v>85661</v>
      </c>
      <c r="D498">
        <v>84435</v>
      </c>
      <c r="E498">
        <v>84976</v>
      </c>
      <c r="F498">
        <v>83441</v>
      </c>
      <c r="G498">
        <v>83553</v>
      </c>
      <c r="H498">
        <v>85661</v>
      </c>
      <c r="I498">
        <v>83970</v>
      </c>
      <c r="J498">
        <v>84475</v>
      </c>
      <c r="L498" s="1" t="str">
        <f t="shared" si="94"/>
        <v>21AUG2023:17:00:00</v>
      </c>
      <c r="M498">
        <v>18</v>
      </c>
      <c r="N498">
        <f t="shared" si="100"/>
        <v>1080.859375</v>
      </c>
      <c r="O498" t="str">
        <f t="shared" si="95"/>
        <v/>
      </c>
      <c r="P498">
        <f t="shared" si="96"/>
        <v>1080.859375</v>
      </c>
      <c r="Q498" t="str">
        <f t="shared" si="97"/>
        <v/>
      </c>
      <c r="R498">
        <f t="shared" si="98"/>
        <v>1</v>
      </c>
      <c r="S498">
        <f t="shared" si="101"/>
        <v>1.2779115369317819</v>
      </c>
      <c r="V498">
        <f t="shared" si="99"/>
        <v>18</v>
      </c>
      <c r="W498" t="str">
        <f t="shared" si="102"/>
        <v/>
      </c>
      <c r="X498">
        <f t="shared" si="103"/>
        <v>1080.859375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525</v>
      </c>
      <c r="B499">
        <v>84385.859375</v>
      </c>
      <c r="C499">
        <v>84710</v>
      </c>
      <c r="D499">
        <v>84128</v>
      </c>
      <c r="E499">
        <v>84641</v>
      </c>
      <c r="F499">
        <v>82949</v>
      </c>
      <c r="G499">
        <v>82971</v>
      </c>
      <c r="H499">
        <v>84710</v>
      </c>
      <c r="I499">
        <v>82710</v>
      </c>
      <c r="J499">
        <v>83643</v>
      </c>
      <c r="L499" s="1" t="str">
        <f t="shared" si="94"/>
        <v>21AUG2023:18:00:00</v>
      </c>
      <c r="M499">
        <v>19</v>
      </c>
      <c r="N499">
        <f t="shared" si="100"/>
        <v>324.140625</v>
      </c>
      <c r="O499" t="str">
        <f t="shared" si="95"/>
        <v/>
      </c>
      <c r="P499">
        <f t="shared" si="96"/>
        <v>324.140625</v>
      </c>
      <c r="Q499" t="str">
        <f t="shared" si="97"/>
        <v/>
      </c>
      <c r="R499">
        <f t="shared" si="98"/>
        <v>1</v>
      </c>
      <c r="S499">
        <f t="shared" si="101"/>
        <v>0.38411722935659204</v>
      </c>
      <c r="V499">
        <f t="shared" si="99"/>
        <v>19</v>
      </c>
      <c r="W499" t="str">
        <f t="shared" si="102"/>
        <v/>
      </c>
      <c r="X499">
        <f t="shared" si="103"/>
        <v>324.140625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526</v>
      </c>
      <c r="B500">
        <v>83139.671875</v>
      </c>
      <c r="C500">
        <v>83045</v>
      </c>
      <c r="D500">
        <v>82632</v>
      </c>
      <c r="E500">
        <v>82944</v>
      </c>
      <c r="F500">
        <v>81159</v>
      </c>
      <c r="G500">
        <v>81703</v>
      </c>
      <c r="H500">
        <v>83045</v>
      </c>
      <c r="I500">
        <v>81212</v>
      </c>
      <c r="J500">
        <v>82090</v>
      </c>
      <c r="L500" s="1" t="str">
        <f t="shared" si="94"/>
        <v>21AUG2023:19:00:00</v>
      </c>
      <c r="M500">
        <v>20</v>
      </c>
      <c r="N500">
        <f t="shared" si="100"/>
        <v>-94.671875</v>
      </c>
      <c r="O500">
        <f t="shared" si="95"/>
        <v>-94.671875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0.11387087880541387</v>
      </c>
      <c r="V500">
        <f t="shared" si="99"/>
        <v>20</v>
      </c>
      <c r="W500">
        <f t="shared" si="102"/>
        <v>-94.671875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527</v>
      </c>
      <c r="B501">
        <v>80837.296875</v>
      </c>
      <c r="C501">
        <v>80026</v>
      </c>
      <c r="D501">
        <v>79649</v>
      </c>
      <c r="E501">
        <v>80053</v>
      </c>
      <c r="F501">
        <v>78657</v>
      </c>
      <c r="G501">
        <v>79237</v>
      </c>
      <c r="H501">
        <v>80026</v>
      </c>
      <c r="I501">
        <v>78985</v>
      </c>
      <c r="J501">
        <v>79422</v>
      </c>
      <c r="L501" s="1" t="str">
        <f t="shared" si="94"/>
        <v>21AUG2023:20:00:00</v>
      </c>
      <c r="M501">
        <v>21</v>
      </c>
      <c r="N501">
        <f t="shared" si="100"/>
        <v>-811.296875</v>
      </c>
      <c r="O501">
        <f t="shared" si="95"/>
        <v>-811.296875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1.0036170262527722</v>
      </c>
      <c r="V501">
        <f t="shared" si="99"/>
        <v>21</v>
      </c>
      <c r="W501">
        <f t="shared" si="102"/>
        <v>-811.296875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528</v>
      </c>
      <c r="B502">
        <v>78308.632813000004</v>
      </c>
      <c r="C502">
        <v>77360</v>
      </c>
      <c r="D502">
        <v>77157</v>
      </c>
      <c r="E502">
        <v>77399</v>
      </c>
      <c r="F502">
        <v>76370</v>
      </c>
      <c r="G502">
        <v>76920</v>
      </c>
      <c r="H502">
        <v>77360</v>
      </c>
      <c r="I502">
        <v>76850</v>
      </c>
      <c r="J502">
        <v>77023</v>
      </c>
      <c r="L502" s="1" t="str">
        <f t="shared" si="94"/>
        <v>21AUG2023:21:00:00</v>
      </c>
      <c r="M502">
        <v>22</v>
      </c>
      <c r="N502">
        <f t="shared" si="100"/>
        <v>-948.63281300000381</v>
      </c>
      <c r="O502">
        <f t="shared" si="95"/>
        <v>-948.63281300000381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1.2114025988237167</v>
      </c>
      <c r="V502">
        <f t="shared" si="99"/>
        <v>22</v>
      </c>
      <c r="W502">
        <f t="shared" si="102"/>
        <v>-948.63281300000381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529</v>
      </c>
      <c r="B503">
        <v>75061.515625</v>
      </c>
      <c r="C503">
        <v>74789</v>
      </c>
      <c r="D503">
        <v>75133</v>
      </c>
      <c r="E503">
        <v>75334</v>
      </c>
      <c r="F503">
        <v>73928</v>
      </c>
      <c r="G503">
        <v>74506</v>
      </c>
      <c r="H503">
        <v>74789</v>
      </c>
      <c r="I503">
        <v>74677</v>
      </c>
      <c r="J503">
        <v>74710</v>
      </c>
      <c r="L503" s="1" t="str">
        <f t="shared" si="94"/>
        <v>21AUG2023:22:00:00</v>
      </c>
      <c r="M503">
        <v>23</v>
      </c>
      <c r="N503">
        <f t="shared" si="100"/>
        <v>-272.515625</v>
      </c>
      <c r="O503">
        <f t="shared" si="95"/>
        <v>-272.515625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0.3630563847943884</v>
      </c>
      <c r="V503">
        <f t="shared" si="99"/>
        <v>23</v>
      </c>
      <c r="W503">
        <f t="shared" si="102"/>
        <v>-272.515625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530</v>
      </c>
      <c r="B504">
        <v>71347.21875</v>
      </c>
      <c r="C504">
        <v>70606</v>
      </c>
      <c r="D504">
        <v>71126</v>
      </c>
      <c r="E504">
        <v>71332</v>
      </c>
      <c r="F504">
        <v>69795</v>
      </c>
      <c r="G504">
        <v>70201</v>
      </c>
      <c r="H504">
        <v>70606</v>
      </c>
      <c r="I504">
        <v>70617</v>
      </c>
      <c r="J504">
        <v>70592</v>
      </c>
      <c r="L504" s="1" t="str">
        <f t="shared" si="94"/>
        <v>21AUG2023:23:00:00</v>
      </c>
      <c r="M504">
        <v>24</v>
      </c>
      <c r="N504">
        <f t="shared" si="100"/>
        <v>-741.21875</v>
      </c>
      <c r="O504">
        <f t="shared" si="95"/>
        <v>-741.21875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1.038889480187341</v>
      </c>
      <c r="V504">
        <f t="shared" si="99"/>
        <v>24</v>
      </c>
      <c r="W504">
        <f t="shared" si="102"/>
        <v>-741.21875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531</v>
      </c>
      <c r="B505">
        <v>67089.96875</v>
      </c>
      <c r="C505">
        <v>66090</v>
      </c>
      <c r="D505">
        <v>66787</v>
      </c>
      <c r="E505">
        <v>67079</v>
      </c>
      <c r="F505">
        <v>65379</v>
      </c>
      <c r="G505">
        <v>65829</v>
      </c>
      <c r="H505">
        <v>66090</v>
      </c>
      <c r="I505">
        <v>66418</v>
      </c>
      <c r="J505">
        <v>66231</v>
      </c>
      <c r="L505" s="1" t="str">
        <f t="shared" si="94"/>
        <v>22AUG2023:00:00:00</v>
      </c>
      <c r="M505">
        <v>1</v>
      </c>
      <c r="N505">
        <f t="shared" si="100"/>
        <v>-999.96875</v>
      </c>
      <c r="O505">
        <f t="shared" si="95"/>
        <v>-999.96875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1.4904892171379942</v>
      </c>
      <c r="V505">
        <f t="shared" si="99"/>
        <v>1</v>
      </c>
      <c r="W505">
        <f t="shared" si="102"/>
        <v>-999.96875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532</v>
      </c>
      <c r="B506">
        <v>63465.234375</v>
      </c>
      <c r="C506">
        <v>62522</v>
      </c>
      <c r="D506">
        <v>63112</v>
      </c>
      <c r="E506">
        <v>63768</v>
      </c>
      <c r="F506">
        <v>61677</v>
      </c>
      <c r="G506">
        <v>62410</v>
      </c>
      <c r="H506">
        <v>62522</v>
      </c>
      <c r="I506">
        <v>62018</v>
      </c>
      <c r="J506">
        <v>62393</v>
      </c>
      <c r="L506" s="1" t="str">
        <f t="shared" si="94"/>
        <v>22AUG2023:01:00:00</v>
      </c>
      <c r="M506">
        <v>2</v>
      </c>
      <c r="N506">
        <f t="shared" si="100"/>
        <v>-943.234375</v>
      </c>
      <c r="O506">
        <f t="shared" si="95"/>
        <v>-943.234375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1.48622215656948</v>
      </c>
      <c r="V506">
        <f t="shared" si="99"/>
        <v>2</v>
      </c>
      <c r="W506">
        <f t="shared" si="102"/>
        <v>-943.234375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533</v>
      </c>
      <c r="B507">
        <v>60765.175780999998</v>
      </c>
      <c r="C507">
        <v>59401</v>
      </c>
      <c r="D507">
        <v>60110</v>
      </c>
      <c r="E507">
        <v>60597</v>
      </c>
      <c r="F507">
        <v>58615</v>
      </c>
      <c r="G507">
        <v>59332</v>
      </c>
      <c r="H507">
        <v>59401</v>
      </c>
      <c r="I507">
        <v>59232</v>
      </c>
      <c r="J507">
        <v>59407</v>
      </c>
      <c r="L507" s="1" t="str">
        <f t="shared" si="94"/>
        <v>22AUG2023:02:00:00</v>
      </c>
      <c r="M507">
        <v>3</v>
      </c>
      <c r="N507">
        <f t="shared" si="100"/>
        <v>-1364.1757809999981</v>
      </c>
      <c r="O507">
        <f t="shared" si="95"/>
        <v>-1364.1757809999981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2.2449960252176995</v>
      </c>
      <c r="V507">
        <f t="shared" si="99"/>
        <v>3</v>
      </c>
      <c r="W507">
        <f t="shared" si="102"/>
        <v>-1364.1757809999981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534</v>
      </c>
      <c r="B508">
        <v>58292.542969000002</v>
      </c>
      <c r="C508">
        <v>56869</v>
      </c>
      <c r="D508">
        <v>57707</v>
      </c>
      <c r="E508">
        <v>58096</v>
      </c>
      <c r="F508">
        <v>56167</v>
      </c>
      <c r="G508">
        <v>56967</v>
      </c>
      <c r="H508">
        <v>56869</v>
      </c>
      <c r="I508">
        <v>57130</v>
      </c>
      <c r="J508">
        <v>57054</v>
      </c>
      <c r="L508" s="1" t="str">
        <f t="shared" si="94"/>
        <v>22AUG2023:03:00:00</v>
      </c>
      <c r="M508">
        <v>4</v>
      </c>
      <c r="N508">
        <f t="shared" si="100"/>
        <v>-1423.5429690000019</v>
      </c>
      <c r="O508">
        <f t="shared" si="95"/>
        <v>-1423.5429690000019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2.4420670234905391</v>
      </c>
      <c r="V508">
        <f t="shared" si="99"/>
        <v>4</v>
      </c>
      <c r="W508">
        <f t="shared" si="102"/>
        <v>-1423.5429690000019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535</v>
      </c>
      <c r="B509">
        <v>56764.929687999997</v>
      </c>
      <c r="C509">
        <v>55517</v>
      </c>
      <c r="D509">
        <v>56287</v>
      </c>
      <c r="E509">
        <v>56567</v>
      </c>
      <c r="F509">
        <v>54944</v>
      </c>
      <c r="G509">
        <v>55698</v>
      </c>
      <c r="H509">
        <v>55517</v>
      </c>
      <c r="I509">
        <v>56031</v>
      </c>
      <c r="J509">
        <v>55786</v>
      </c>
      <c r="L509" s="1" t="str">
        <f t="shared" si="94"/>
        <v>22AUG2023:04:00:00</v>
      </c>
      <c r="M509">
        <v>5</v>
      </c>
      <c r="N509">
        <f t="shared" si="100"/>
        <v>-1247.9296879999965</v>
      </c>
      <c r="O509">
        <f t="shared" si="95"/>
        <v>-1247.9296879999965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2.1984166894226007</v>
      </c>
      <c r="V509">
        <f t="shared" si="99"/>
        <v>5</v>
      </c>
      <c r="W509">
        <f t="shared" si="102"/>
        <v>-1247.9296879999965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536</v>
      </c>
      <c r="B510">
        <v>56321.214844000002</v>
      </c>
      <c r="C510">
        <v>54990</v>
      </c>
      <c r="D510">
        <v>55428</v>
      </c>
      <c r="E510">
        <v>55633</v>
      </c>
      <c r="F510">
        <v>54478</v>
      </c>
      <c r="G510">
        <v>55237</v>
      </c>
      <c r="H510">
        <v>54990</v>
      </c>
      <c r="I510">
        <v>55666</v>
      </c>
      <c r="J510">
        <v>55254</v>
      </c>
      <c r="L510" s="1" t="str">
        <f t="shared" si="94"/>
        <v>22AUG2023:05:00:00</v>
      </c>
      <c r="M510">
        <v>6</v>
      </c>
      <c r="N510">
        <f t="shared" si="100"/>
        <v>-1331.2148440000019</v>
      </c>
      <c r="O510">
        <f t="shared" si="95"/>
        <v>-1331.2148440000019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2.36361173615881</v>
      </c>
      <c r="V510">
        <f t="shared" si="99"/>
        <v>6</v>
      </c>
      <c r="W510">
        <f t="shared" si="102"/>
        <v>-1331.2148440000019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537</v>
      </c>
      <c r="B511">
        <v>56754.863280999998</v>
      </c>
      <c r="C511">
        <v>55410</v>
      </c>
      <c r="D511">
        <v>55914</v>
      </c>
      <c r="E511">
        <v>56120</v>
      </c>
      <c r="F511">
        <v>54843</v>
      </c>
      <c r="G511">
        <v>55676</v>
      </c>
      <c r="H511">
        <v>55410</v>
      </c>
      <c r="I511">
        <v>56091</v>
      </c>
      <c r="J511">
        <v>55685</v>
      </c>
      <c r="L511" s="1" t="str">
        <f t="shared" si="94"/>
        <v>22AUG2023:06:00:00</v>
      </c>
      <c r="M511">
        <v>7</v>
      </c>
      <c r="N511">
        <f t="shared" si="100"/>
        <v>-1344.8632809999981</v>
      </c>
      <c r="O511">
        <f t="shared" si="95"/>
        <v>-1344.8632809999981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2.3696000717003263</v>
      </c>
      <c r="V511">
        <f t="shared" si="99"/>
        <v>7</v>
      </c>
      <c r="W511">
        <f t="shared" si="102"/>
        <v>-1344.8632809999981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538</v>
      </c>
      <c r="B512">
        <v>58006.308594000002</v>
      </c>
      <c r="C512">
        <v>56511</v>
      </c>
      <c r="D512">
        <v>57018</v>
      </c>
      <c r="E512">
        <v>57430</v>
      </c>
      <c r="F512">
        <v>55918</v>
      </c>
      <c r="G512">
        <v>56826</v>
      </c>
      <c r="H512">
        <v>56511</v>
      </c>
      <c r="I512">
        <v>57268</v>
      </c>
      <c r="J512">
        <v>56812</v>
      </c>
      <c r="L512" s="1" t="str">
        <f t="shared" si="94"/>
        <v>22AUG2023:07:00:00</v>
      </c>
      <c r="M512">
        <v>8</v>
      </c>
      <c r="N512">
        <f t="shared" si="100"/>
        <v>-1495.3085940000019</v>
      </c>
      <c r="O512">
        <f t="shared" si="95"/>
        <v>-1495.3085940000019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2.5778378770247623</v>
      </c>
      <c r="V512">
        <f t="shared" si="99"/>
        <v>8</v>
      </c>
      <c r="W512">
        <f t="shared" si="102"/>
        <v>-1495.3085940000019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539</v>
      </c>
      <c r="B513">
        <v>58261.910155999998</v>
      </c>
      <c r="C513">
        <v>56838</v>
      </c>
      <c r="D513">
        <v>57799</v>
      </c>
      <c r="E513">
        <v>58203</v>
      </c>
      <c r="F513">
        <v>56123</v>
      </c>
      <c r="G513">
        <v>57039</v>
      </c>
      <c r="H513">
        <v>56838</v>
      </c>
      <c r="I513">
        <v>57449</v>
      </c>
      <c r="J513">
        <v>57162</v>
      </c>
      <c r="L513" s="1" t="str">
        <f t="shared" si="94"/>
        <v>22AUG2023:08:00:00</v>
      </c>
      <c r="M513">
        <v>9</v>
      </c>
      <c r="N513">
        <f t="shared" si="100"/>
        <v>-1423.9101559999981</v>
      </c>
      <c r="O513">
        <f t="shared" si="95"/>
        <v>-1423.9101559999981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2.4439812429551098</v>
      </c>
      <c r="V513">
        <f t="shared" si="99"/>
        <v>9</v>
      </c>
      <c r="W513">
        <f t="shared" si="102"/>
        <v>-1423.9101559999981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540</v>
      </c>
      <c r="B514">
        <v>60394.492187999997</v>
      </c>
      <c r="C514">
        <v>59021</v>
      </c>
      <c r="D514">
        <v>59958</v>
      </c>
      <c r="E514">
        <v>60374</v>
      </c>
      <c r="F514">
        <v>57879</v>
      </c>
      <c r="G514">
        <v>58934</v>
      </c>
      <c r="H514">
        <v>59021</v>
      </c>
      <c r="I514">
        <v>59101</v>
      </c>
      <c r="J514">
        <v>59109</v>
      </c>
      <c r="L514" s="1" t="str">
        <f t="shared" si="94"/>
        <v>22AUG2023:09:00:00</v>
      </c>
      <c r="M514">
        <v>10</v>
      </c>
      <c r="N514">
        <f t="shared" si="100"/>
        <v>-1373.4921879999965</v>
      </c>
      <c r="O514">
        <f t="shared" si="95"/>
        <v>-1373.4921879999965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2.2742010707276066</v>
      </c>
      <c r="V514">
        <f t="shared" si="99"/>
        <v>10</v>
      </c>
      <c r="W514">
        <f t="shared" si="102"/>
        <v>-1373.4921879999965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3">
      <c r="A515" t="s">
        <v>541</v>
      </c>
      <c r="B515">
        <v>63628.964844000002</v>
      </c>
      <c r="C515">
        <v>62688</v>
      </c>
      <c r="D515">
        <v>63015</v>
      </c>
      <c r="E515">
        <v>63598</v>
      </c>
      <c r="F515">
        <v>61256</v>
      </c>
      <c r="G515">
        <v>62234</v>
      </c>
      <c r="H515">
        <v>62688</v>
      </c>
      <c r="I515">
        <v>62118</v>
      </c>
      <c r="J515">
        <v>62394</v>
      </c>
      <c r="L515" s="1" t="str">
        <f t="shared" ref="L515:L578" si="106">A515</f>
        <v>22AUG2023:10:00:00</v>
      </c>
      <c r="M515">
        <v>11</v>
      </c>
      <c r="N515">
        <f t="shared" si="100"/>
        <v>-940.9648440000019</v>
      </c>
      <c r="O515">
        <f t="shared" ref="O515:O578" si="107">IF(N515&lt;0,N515,"")</f>
        <v>-940.9648440000019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1.4788309794241949</v>
      </c>
      <c r="V515">
        <f t="shared" ref="V515:V578" si="111">M515</f>
        <v>11</v>
      </c>
      <c r="W515">
        <f t="shared" si="102"/>
        <v>-940.9648440000019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542</v>
      </c>
      <c r="B516">
        <v>67416.882813000004</v>
      </c>
      <c r="C516">
        <v>66732</v>
      </c>
      <c r="D516">
        <v>66604</v>
      </c>
      <c r="E516">
        <v>67527</v>
      </c>
      <c r="F516">
        <v>65352</v>
      </c>
      <c r="G516">
        <v>66026</v>
      </c>
      <c r="H516">
        <v>66732</v>
      </c>
      <c r="I516">
        <v>65757</v>
      </c>
      <c r="J516">
        <v>66205</v>
      </c>
      <c r="L516" s="1" t="str">
        <f t="shared" si="106"/>
        <v>22AUG2023:11:00:00</v>
      </c>
      <c r="M516">
        <v>12</v>
      </c>
      <c r="N516">
        <f t="shared" si="100"/>
        <v>-684.88281300000381</v>
      </c>
      <c r="O516">
        <f t="shared" si="107"/>
        <v>-684.88281300000381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1.0158921392134401</v>
      </c>
      <c r="V516">
        <f t="shared" si="111"/>
        <v>12</v>
      </c>
      <c r="W516">
        <f t="shared" si="102"/>
        <v>-684.88281300000381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543</v>
      </c>
      <c r="B517">
        <v>70741.226563000004</v>
      </c>
      <c r="C517">
        <v>70802</v>
      </c>
      <c r="D517">
        <v>70456</v>
      </c>
      <c r="E517">
        <v>71534</v>
      </c>
      <c r="F517">
        <v>69378</v>
      </c>
      <c r="G517">
        <v>69866</v>
      </c>
      <c r="H517">
        <v>70802</v>
      </c>
      <c r="I517">
        <v>69724</v>
      </c>
      <c r="J517">
        <v>70173</v>
      </c>
      <c r="L517" s="1" t="str">
        <f t="shared" si="106"/>
        <v>22AUG2023:12:00:00</v>
      </c>
      <c r="M517">
        <v>13</v>
      </c>
      <c r="N517">
        <f t="shared" si="100"/>
        <v>60.773436999996193</v>
      </c>
      <c r="O517" t="str">
        <f t="shared" si="107"/>
        <v/>
      </c>
      <c r="P517">
        <f t="shared" si="108"/>
        <v>60.773436999996193</v>
      </c>
      <c r="Q517" t="str">
        <f t="shared" si="109"/>
        <v/>
      </c>
      <c r="R517">
        <f t="shared" si="110"/>
        <v>1</v>
      </c>
      <c r="S517">
        <f t="shared" si="101"/>
        <v>8.5909504192542091E-2</v>
      </c>
      <c r="V517">
        <f t="shared" si="111"/>
        <v>13</v>
      </c>
      <c r="W517" t="str">
        <f t="shared" si="102"/>
        <v/>
      </c>
      <c r="X517">
        <f t="shared" si="103"/>
        <v>60.773436999996193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544</v>
      </c>
      <c r="B518">
        <v>74154.429688000004</v>
      </c>
      <c r="C518">
        <v>74441</v>
      </c>
      <c r="D518">
        <v>73956</v>
      </c>
      <c r="E518">
        <v>75210</v>
      </c>
      <c r="F518">
        <v>72855</v>
      </c>
      <c r="G518">
        <v>73351</v>
      </c>
      <c r="H518">
        <v>74441</v>
      </c>
      <c r="I518">
        <v>73484</v>
      </c>
      <c r="J518">
        <v>73789</v>
      </c>
      <c r="L518" s="1" t="str">
        <f t="shared" si="106"/>
        <v>22AUG2023:13:00:00</v>
      </c>
      <c r="M518">
        <v>14</v>
      </c>
      <c r="N518">
        <f t="shared" si="100"/>
        <v>286.57031199999619</v>
      </c>
      <c r="O518" t="str">
        <f t="shared" si="107"/>
        <v/>
      </c>
      <c r="P518">
        <f t="shared" si="108"/>
        <v>286.57031199999619</v>
      </c>
      <c r="Q518" t="str">
        <f t="shared" si="109"/>
        <v/>
      </c>
      <c r="R518">
        <f t="shared" si="110"/>
        <v>1</v>
      </c>
      <c r="S518">
        <f t="shared" si="101"/>
        <v>0.38645069917700448</v>
      </c>
      <c r="V518">
        <f t="shared" si="111"/>
        <v>14</v>
      </c>
      <c r="W518" t="str">
        <f t="shared" si="102"/>
        <v/>
      </c>
      <c r="X518">
        <f t="shared" si="103"/>
        <v>286.57031199999619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545</v>
      </c>
      <c r="B519">
        <v>76257.421875</v>
      </c>
      <c r="C519">
        <v>77596</v>
      </c>
      <c r="D519">
        <v>76951</v>
      </c>
      <c r="E519">
        <v>78296</v>
      </c>
      <c r="F519">
        <v>75889</v>
      </c>
      <c r="G519">
        <v>76338</v>
      </c>
      <c r="H519">
        <v>77596</v>
      </c>
      <c r="I519">
        <v>76625</v>
      </c>
      <c r="J519">
        <v>76879</v>
      </c>
      <c r="L519" s="1" t="str">
        <f t="shared" si="106"/>
        <v>22AUG2023:14:00:00</v>
      </c>
      <c r="M519">
        <v>15</v>
      </c>
      <c r="N519">
        <f t="shared" si="100"/>
        <v>1338.578125</v>
      </c>
      <c r="O519" t="str">
        <f t="shared" si="107"/>
        <v/>
      </c>
      <c r="P519">
        <f t="shared" si="108"/>
        <v>1338.578125</v>
      </c>
      <c r="Q519" t="str">
        <f t="shared" si="109"/>
        <v/>
      </c>
      <c r="R519">
        <f t="shared" si="110"/>
        <v>1</v>
      </c>
      <c r="S519">
        <f t="shared" si="101"/>
        <v>1.755341437052746</v>
      </c>
      <c r="V519">
        <f t="shared" si="111"/>
        <v>15</v>
      </c>
      <c r="W519" t="str">
        <f t="shared" si="102"/>
        <v/>
      </c>
      <c r="X519">
        <f t="shared" si="103"/>
        <v>1338.578125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546</v>
      </c>
      <c r="B520">
        <v>77814.171875</v>
      </c>
      <c r="C520">
        <v>79582</v>
      </c>
      <c r="D520">
        <v>79008</v>
      </c>
      <c r="E520">
        <v>80023</v>
      </c>
      <c r="F520">
        <v>77757</v>
      </c>
      <c r="G520">
        <v>78144</v>
      </c>
      <c r="H520">
        <v>79582</v>
      </c>
      <c r="I520">
        <v>78395</v>
      </c>
      <c r="J520">
        <v>78785</v>
      </c>
      <c r="L520" s="1" t="str">
        <f t="shared" si="106"/>
        <v>22AUG2023:15:00:00</v>
      </c>
      <c r="M520">
        <v>16</v>
      </c>
      <c r="N520">
        <f t="shared" si="100"/>
        <v>1767.828125</v>
      </c>
      <c r="O520" t="str">
        <f t="shared" si="107"/>
        <v/>
      </c>
      <c r="P520">
        <f t="shared" si="108"/>
        <v>1767.828125</v>
      </c>
      <c r="Q520" t="str">
        <f t="shared" si="109"/>
        <v/>
      </c>
      <c r="R520">
        <f t="shared" si="110"/>
        <v>1</v>
      </c>
      <c r="S520">
        <f t="shared" si="101"/>
        <v>2.2718588174912706</v>
      </c>
      <c r="V520">
        <f t="shared" si="111"/>
        <v>16</v>
      </c>
      <c r="W520" t="str">
        <f t="shared" si="102"/>
        <v/>
      </c>
      <c r="X520">
        <f t="shared" si="103"/>
        <v>1767.828125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547</v>
      </c>
      <c r="B521">
        <v>78580.1875</v>
      </c>
      <c r="C521">
        <v>80350</v>
      </c>
      <c r="D521">
        <v>79749</v>
      </c>
      <c r="E521">
        <v>80791</v>
      </c>
      <c r="F521">
        <v>78419</v>
      </c>
      <c r="G521">
        <v>78712</v>
      </c>
      <c r="H521">
        <v>80350</v>
      </c>
      <c r="I521">
        <v>78612</v>
      </c>
      <c r="J521">
        <v>79352</v>
      </c>
      <c r="L521" s="1" t="str">
        <f t="shared" si="106"/>
        <v>22AUG2023:16:00:00</v>
      </c>
      <c r="M521">
        <v>17</v>
      </c>
      <c r="N521">
        <f t="shared" si="100"/>
        <v>1769.8125</v>
      </c>
      <c r="O521" t="str">
        <f t="shared" si="107"/>
        <v/>
      </c>
      <c r="P521">
        <f t="shared" si="108"/>
        <v>1769.8125</v>
      </c>
      <c r="Q521" t="str">
        <f t="shared" si="109"/>
        <v/>
      </c>
      <c r="R521">
        <f t="shared" si="110"/>
        <v>1</v>
      </c>
      <c r="S521">
        <f t="shared" si="101"/>
        <v>2.2522375630625722</v>
      </c>
      <c r="V521">
        <f t="shared" si="111"/>
        <v>17</v>
      </c>
      <c r="W521" t="str">
        <f t="shared" si="102"/>
        <v/>
      </c>
      <c r="X521">
        <f t="shared" si="103"/>
        <v>1769.8125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548</v>
      </c>
      <c r="B522">
        <v>78831.375</v>
      </c>
      <c r="C522">
        <v>80352</v>
      </c>
      <c r="D522">
        <v>79929</v>
      </c>
      <c r="E522">
        <v>80662</v>
      </c>
      <c r="F522">
        <v>78461</v>
      </c>
      <c r="G522">
        <v>78801</v>
      </c>
      <c r="H522">
        <v>80352</v>
      </c>
      <c r="I522">
        <v>77961</v>
      </c>
      <c r="J522">
        <v>79206</v>
      </c>
      <c r="L522" s="1" t="str">
        <f t="shared" si="106"/>
        <v>22AUG2023:17:00:00</v>
      </c>
      <c r="M522">
        <v>18</v>
      </c>
      <c r="N522">
        <f t="shared" si="100"/>
        <v>1520.625</v>
      </c>
      <c r="O522" t="str">
        <f t="shared" si="107"/>
        <v/>
      </c>
      <c r="P522">
        <f t="shared" si="108"/>
        <v>1520.625</v>
      </c>
      <c r="Q522" t="str">
        <f t="shared" si="109"/>
        <v/>
      </c>
      <c r="R522">
        <f t="shared" si="110"/>
        <v>1</v>
      </c>
      <c r="S522">
        <f t="shared" si="101"/>
        <v>1.9289591231917493</v>
      </c>
      <c r="V522">
        <f t="shared" si="111"/>
        <v>18</v>
      </c>
      <c r="W522" t="str">
        <f t="shared" si="102"/>
        <v/>
      </c>
      <c r="X522">
        <f t="shared" si="103"/>
        <v>1520.625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549</v>
      </c>
      <c r="B523">
        <v>78157.367188000004</v>
      </c>
      <c r="C523">
        <v>79749</v>
      </c>
      <c r="D523">
        <v>79556</v>
      </c>
      <c r="E523">
        <v>80183</v>
      </c>
      <c r="F523">
        <v>77921</v>
      </c>
      <c r="G523">
        <v>78347</v>
      </c>
      <c r="H523">
        <v>79749</v>
      </c>
      <c r="I523">
        <v>76931</v>
      </c>
      <c r="J523">
        <v>78542</v>
      </c>
      <c r="L523" s="1" t="str">
        <f t="shared" si="106"/>
        <v>22AUG2023:18:00:00</v>
      </c>
      <c r="M523">
        <v>19</v>
      </c>
      <c r="N523">
        <f t="shared" si="100"/>
        <v>1591.6328119999962</v>
      </c>
      <c r="O523" t="str">
        <f t="shared" si="107"/>
        <v/>
      </c>
      <c r="P523">
        <f t="shared" si="108"/>
        <v>1591.6328119999962</v>
      </c>
      <c r="Q523" t="str">
        <f t="shared" si="109"/>
        <v/>
      </c>
      <c r="R523">
        <f t="shared" si="110"/>
        <v>1</v>
      </c>
      <c r="S523">
        <f t="shared" si="101"/>
        <v>2.0364462996450188</v>
      </c>
      <c r="V523">
        <f t="shared" si="111"/>
        <v>19</v>
      </c>
      <c r="W523" t="str">
        <f t="shared" si="102"/>
        <v/>
      </c>
      <c r="X523">
        <f t="shared" si="103"/>
        <v>1591.6328119999962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550</v>
      </c>
      <c r="B524">
        <v>76773.71875</v>
      </c>
      <c r="C524">
        <v>78284</v>
      </c>
      <c r="D524">
        <v>78210</v>
      </c>
      <c r="E524">
        <v>78550</v>
      </c>
      <c r="F524">
        <v>76370</v>
      </c>
      <c r="G524">
        <v>77059</v>
      </c>
      <c r="H524">
        <v>78284</v>
      </c>
      <c r="I524">
        <v>75388</v>
      </c>
      <c r="J524">
        <v>77087</v>
      </c>
      <c r="L524" s="1" t="str">
        <f t="shared" si="106"/>
        <v>22AUG2023:19:00:00</v>
      </c>
      <c r="M524">
        <v>20</v>
      </c>
      <c r="N524">
        <f t="shared" si="100"/>
        <v>1510.28125</v>
      </c>
      <c r="O524" t="str">
        <f t="shared" si="107"/>
        <v/>
      </c>
      <c r="P524">
        <f t="shared" si="108"/>
        <v>1510.28125</v>
      </c>
      <c r="Q524" t="str">
        <f t="shared" si="109"/>
        <v/>
      </c>
      <c r="R524">
        <f t="shared" si="110"/>
        <v>1</v>
      </c>
      <c r="S524">
        <f t="shared" si="101"/>
        <v>1.96718522248214</v>
      </c>
      <c r="V524">
        <f t="shared" si="111"/>
        <v>20</v>
      </c>
      <c r="W524" t="str">
        <f t="shared" si="102"/>
        <v/>
      </c>
      <c r="X524">
        <f t="shared" si="103"/>
        <v>1510.28125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551</v>
      </c>
      <c r="B525">
        <v>74650.804688000004</v>
      </c>
      <c r="C525">
        <v>75657</v>
      </c>
      <c r="D525">
        <v>75217</v>
      </c>
      <c r="E525">
        <v>75776</v>
      </c>
      <c r="F525">
        <v>74041</v>
      </c>
      <c r="G525">
        <v>74811</v>
      </c>
      <c r="H525">
        <v>75657</v>
      </c>
      <c r="I525">
        <v>73446</v>
      </c>
      <c r="J525">
        <v>74659</v>
      </c>
      <c r="L525" s="1" t="str">
        <f t="shared" si="106"/>
        <v>22AUG2023:20:00:00</v>
      </c>
      <c r="M525">
        <v>21</v>
      </c>
      <c r="N525">
        <f t="shared" si="100"/>
        <v>1006.1953119999962</v>
      </c>
      <c r="O525" t="str">
        <f t="shared" si="107"/>
        <v/>
      </c>
      <c r="P525">
        <f t="shared" si="108"/>
        <v>1006.1953119999962</v>
      </c>
      <c r="Q525" t="str">
        <f t="shared" si="109"/>
        <v/>
      </c>
      <c r="R525">
        <f t="shared" si="110"/>
        <v>1</v>
      </c>
      <c r="S525">
        <f t="shared" si="101"/>
        <v>1.3478693447516721</v>
      </c>
      <c r="V525">
        <f t="shared" si="111"/>
        <v>21</v>
      </c>
      <c r="W525" t="str">
        <f t="shared" si="102"/>
        <v/>
      </c>
      <c r="X525">
        <f t="shared" si="103"/>
        <v>1006.1953119999962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552</v>
      </c>
      <c r="B526">
        <v>73172.734375</v>
      </c>
      <c r="C526">
        <v>73246</v>
      </c>
      <c r="D526">
        <v>72775</v>
      </c>
      <c r="E526">
        <v>73242</v>
      </c>
      <c r="F526">
        <v>71702</v>
      </c>
      <c r="G526">
        <v>72685</v>
      </c>
      <c r="H526">
        <v>73246</v>
      </c>
      <c r="I526">
        <v>71644</v>
      </c>
      <c r="J526">
        <v>72461</v>
      </c>
      <c r="L526" s="1" t="str">
        <f t="shared" si="106"/>
        <v>22AUG2023:21:00:00</v>
      </c>
      <c r="M526">
        <v>22</v>
      </c>
      <c r="N526">
        <f t="shared" si="100"/>
        <v>73.265625</v>
      </c>
      <c r="O526" t="str">
        <f t="shared" si="107"/>
        <v/>
      </c>
      <c r="P526">
        <f t="shared" si="108"/>
        <v>73.265625</v>
      </c>
      <c r="Q526" t="str">
        <f t="shared" si="109"/>
        <v/>
      </c>
      <c r="R526">
        <f t="shared" si="110"/>
        <v>1</v>
      </c>
      <c r="S526">
        <f t="shared" si="101"/>
        <v>0.10012694704631911</v>
      </c>
      <c r="V526">
        <f t="shared" si="111"/>
        <v>22</v>
      </c>
      <c r="W526" t="str">
        <f t="shared" si="102"/>
        <v/>
      </c>
      <c r="X526">
        <f t="shared" si="103"/>
        <v>73.265625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553</v>
      </c>
      <c r="B527">
        <v>70349.460938000004</v>
      </c>
      <c r="C527">
        <v>71090</v>
      </c>
      <c r="D527">
        <v>71065</v>
      </c>
      <c r="E527">
        <v>71051</v>
      </c>
      <c r="F527">
        <v>69605</v>
      </c>
      <c r="G527">
        <v>70543</v>
      </c>
      <c r="H527">
        <v>71090</v>
      </c>
      <c r="I527">
        <v>69714</v>
      </c>
      <c r="J527">
        <v>70469</v>
      </c>
      <c r="L527" s="1" t="str">
        <f t="shared" si="106"/>
        <v>22AUG2023:22:00:00</v>
      </c>
      <c r="M527">
        <v>23</v>
      </c>
      <c r="N527">
        <f t="shared" si="100"/>
        <v>740.53906199999619</v>
      </c>
      <c r="O527" t="str">
        <f t="shared" si="107"/>
        <v/>
      </c>
      <c r="P527">
        <f t="shared" si="108"/>
        <v>740.53906199999619</v>
      </c>
      <c r="Q527" t="str">
        <f t="shared" si="109"/>
        <v/>
      </c>
      <c r="R527">
        <f t="shared" si="110"/>
        <v>1</v>
      </c>
      <c r="S527">
        <f t="shared" si="101"/>
        <v>1.052657763294937</v>
      </c>
      <c r="V527">
        <f t="shared" si="111"/>
        <v>23</v>
      </c>
      <c r="W527" t="str">
        <f t="shared" si="102"/>
        <v/>
      </c>
      <c r="X527">
        <f t="shared" si="103"/>
        <v>740.53906199999619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554</v>
      </c>
      <c r="B528">
        <v>66336.242188000004</v>
      </c>
      <c r="C528">
        <v>67285</v>
      </c>
      <c r="D528">
        <v>67527</v>
      </c>
      <c r="E528">
        <v>67658</v>
      </c>
      <c r="F528">
        <v>65809</v>
      </c>
      <c r="G528">
        <v>66542</v>
      </c>
      <c r="H528">
        <v>67285</v>
      </c>
      <c r="I528">
        <v>66053</v>
      </c>
      <c r="J528">
        <v>66742</v>
      </c>
      <c r="L528" s="1" t="str">
        <f t="shared" si="106"/>
        <v>22AUG2023:23:00:00</v>
      </c>
      <c r="M528">
        <v>24</v>
      </c>
      <c r="N528">
        <f t="shared" si="100"/>
        <v>948.75781199999619</v>
      </c>
      <c r="O528" t="str">
        <f t="shared" si="107"/>
        <v/>
      </c>
      <c r="P528">
        <f t="shared" si="108"/>
        <v>948.75781199999619</v>
      </c>
      <c r="Q528" t="str">
        <f t="shared" si="109"/>
        <v/>
      </c>
      <c r="R528">
        <f t="shared" si="110"/>
        <v>1</v>
      </c>
      <c r="S528">
        <f t="shared" si="101"/>
        <v>1.4302254404329573</v>
      </c>
      <c r="V528">
        <f t="shared" si="111"/>
        <v>24</v>
      </c>
      <c r="W528" t="str">
        <f t="shared" si="102"/>
        <v/>
      </c>
      <c r="X528">
        <f t="shared" si="103"/>
        <v>948.75781199999619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555</v>
      </c>
      <c r="B529">
        <v>62707.984375</v>
      </c>
      <c r="C529">
        <v>63282</v>
      </c>
      <c r="D529">
        <v>63499</v>
      </c>
      <c r="E529">
        <v>63649</v>
      </c>
      <c r="F529">
        <v>61823</v>
      </c>
      <c r="G529">
        <v>62670</v>
      </c>
      <c r="H529">
        <v>63282</v>
      </c>
      <c r="I529">
        <v>62430</v>
      </c>
      <c r="J529">
        <v>62863</v>
      </c>
      <c r="L529" s="1" t="str">
        <f t="shared" si="106"/>
        <v>23AUG2023:00:00:00</v>
      </c>
      <c r="M529">
        <v>1</v>
      </c>
      <c r="N529">
        <f t="shared" si="100"/>
        <v>574.015625</v>
      </c>
      <c r="O529" t="str">
        <f t="shared" si="107"/>
        <v/>
      </c>
      <c r="P529">
        <f t="shared" si="108"/>
        <v>574.015625</v>
      </c>
      <c r="Q529" t="str">
        <f t="shared" si="109"/>
        <v/>
      </c>
      <c r="R529">
        <f t="shared" si="110"/>
        <v>1</v>
      </c>
      <c r="S529">
        <f t="shared" si="101"/>
        <v>0.91537884803844005</v>
      </c>
      <c r="V529">
        <f t="shared" si="111"/>
        <v>1</v>
      </c>
      <c r="W529" t="str">
        <f t="shared" si="102"/>
        <v/>
      </c>
      <c r="X529">
        <f t="shared" si="103"/>
        <v>574.015625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556</v>
      </c>
      <c r="B530">
        <v>59182.175780999998</v>
      </c>
      <c r="C530">
        <v>59540</v>
      </c>
      <c r="D530">
        <v>60026</v>
      </c>
      <c r="E530">
        <v>60569</v>
      </c>
      <c r="F530">
        <v>59055</v>
      </c>
      <c r="G530">
        <v>59320</v>
      </c>
      <c r="H530">
        <v>59540</v>
      </c>
      <c r="I530">
        <v>59235</v>
      </c>
      <c r="J530">
        <v>59475</v>
      </c>
      <c r="L530" s="1" t="str">
        <f t="shared" si="106"/>
        <v>23AUG2023:01:00:00</v>
      </c>
      <c r="M530">
        <v>2</v>
      </c>
      <c r="N530">
        <f t="shared" si="100"/>
        <v>357.8242190000019</v>
      </c>
      <c r="O530" t="str">
        <f t="shared" si="107"/>
        <v/>
      </c>
      <c r="P530">
        <f t="shared" si="108"/>
        <v>357.8242190000019</v>
      </c>
      <c r="Q530" t="str">
        <f t="shared" si="109"/>
        <v/>
      </c>
      <c r="R530">
        <f t="shared" si="110"/>
        <v>1</v>
      </c>
      <c r="S530">
        <f t="shared" si="101"/>
        <v>0.60461484269200982</v>
      </c>
      <c r="V530">
        <f t="shared" si="111"/>
        <v>2</v>
      </c>
      <c r="W530" t="str">
        <f t="shared" si="102"/>
        <v/>
      </c>
      <c r="X530">
        <f t="shared" si="103"/>
        <v>357.8242190000019</v>
      </c>
      <c r="Y530" t="str">
        <f t="shared" si="104"/>
        <v/>
      </c>
      <c r="Z530">
        <f t="shared" si="105"/>
        <v>1</v>
      </c>
    </row>
    <row r="531" spans="1:26" x14ac:dyDescent="0.3">
      <c r="A531" t="s">
        <v>557</v>
      </c>
      <c r="B531">
        <v>56504.589844000002</v>
      </c>
      <c r="C531">
        <v>56552</v>
      </c>
      <c r="D531">
        <v>57180</v>
      </c>
      <c r="E531">
        <v>57726</v>
      </c>
      <c r="F531">
        <v>56101</v>
      </c>
      <c r="G531">
        <v>56369</v>
      </c>
      <c r="H531">
        <v>56552</v>
      </c>
      <c r="I531">
        <v>56449</v>
      </c>
      <c r="J531">
        <v>56583</v>
      </c>
      <c r="L531" s="1" t="str">
        <f t="shared" si="106"/>
        <v>23AUG2023:02:00:00</v>
      </c>
      <c r="M531">
        <v>3</v>
      </c>
      <c r="N531">
        <f t="shared" si="100"/>
        <v>47.410155999998096</v>
      </c>
      <c r="O531" t="str">
        <f t="shared" si="107"/>
        <v/>
      </c>
      <c r="P531">
        <f t="shared" si="108"/>
        <v>47.410155999998096</v>
      </c>
      <c r="Q531" t="str">
        <f t="shared" si="109"/>
        <v/>
      </c>
      <c r="R531">
        <f t="shared" si="110"/>
        <v>1</v>
      </c>
      <c r="S531">
        <f t="shared" si="101"/>
        <v>8.390496441243063E-2</v>
      </c>
      <c r="V531">
        <f t="shared" si="111"/>
        <v>3</v>
      </c>
      <c r="W531" t="str">
        <f t="shared" si="102"/>
        <v/>
      </c>
      <c r="X531">
        <f t="shared" si="103"/>
        <v>47.410155999998096</v>
      </c>
      <c r="Y531" t="str">
        <f t="shared" si="104"/>
        <v/>
      </c>
      <c r="Z531">
        <f t="shared" si="105"/>
        <v>1</v>
      </c>
    </row>
    <row r="532" spans="1:26" x14ac:dyDescent="0.3">
      <c r="A532" t="s">
        <v>558</v>
      </c>
      <c r="B532">
        <v>54695.085937999997</v>
      </c>
      <c r="C532">
        <v>54290</v>
      </c>
      <c r="D532">
        <v>54781</v>
      </c>
      <c r="E532">
        <v>55269</v>
      </c>
      <c r="F532">
        <v>53935</v>
      </c>
      <c r="G532">
        <v>54306</v>
      </c>
      <c r="H532">
        <v>54290</v>
      </c>
      <c r="I532">
        <v>54571</v>
      </c>
      <c r="J532">
        <v>54439</v>
      </c>
      <c r="L532" s="1" t="str">
        <f t="shared" si="106"/>
        <v>23AUG2023:03:00:00</v>
      </c>
      <c r="M532">
        <v>4</v>
      </c>
      <c r="N532">
        <f t="shared" si="100"/>
        <v>-405.08593799999653</v>
      </c>
      <c r="O532">
        <f t="shared" si="107"/>
        <v>-405.08593799999653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0.74062583695212503</v>
      </c>
      <c r="V532">
        <f t="shared" si="111"/>
        <v>4</v>
      </c>
      <c r="W532">
        <f t="shared" si="102"/>
        <v>-405.08593799999653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559</v>
      </c>
      <c r="B533">
        <v>53576.367187999997</v>
      </c>
      <c r="C533">
        <v>52796</v>
      </c>
      <c r="D533">
        <v>53355</v>
      </c>
      <c r="E533">
        <v>53866</v>
      </c>
      <c r="F533">
        <v>52608</v>
      </c>
      <c r="G533">
        <v>53008</v>
      </c>
      <c r="H533">
        <v>52796</v>
      </c>
      <c r="I533">
        <v>53435</v>
      </c>
      <c r="J533">
        <v>53102</v>
      </c>
      <c r="L533" s="1" t="str">
        <f t="shared" si="106"/>
        <v>23AUG2023:04:00:00</v>
      </c>
      <c r="M533">
        <v>5</v>
      </c>
      <c r="N533">
        <f t="shared" si="100"/>
        <v>-780.36718799999653</v>
      </c>
      <c r="O533">
        <f t="shared" si="107"/>
        <v>-780.36718799999653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1.4565511417780164</v>
      </c>
      <c r="V533">
        <f t="shared" si="111"/>
        <v>5</v>
      </c>
      <c r="W533">
        <f t="shared" si="102"/>
        <v>-780.36718799999653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560</v>
      </c>
      <c r="B534">
        <v>53273.28125</v>
      </c>
      <c r="C534">
        <v>52196</v>
      </c>
      <c r="D534">
        <v>52591</v>
      </c>
      <c r="E534">
        <v>52988</v>
      </c>
      <c r="F534">
        <v>52090</v>
      </c>
      <c r="G534">
        <v>52510</v>
      </c>
      <c r="H534">
        <v>52196</v>
      </c>
      <c r="I534">
        <v>53046</v>
      </c>
      <c r="J534">
        <v>52551</v>
      </c>
      <c r="L534" s="1" t="str">
        <f t="shared" si="106"/>
        <v>23AUG2023:05:00:00</v>
      </c>
      <c r="M534">
        <v>6</v>
      </c>
      <c r="N534">
        <f t="shared" si="100"/>
        <v>-1077.28125</v>
      </c>
      <c r="O534">
        <f t="shared" si="107"/>
        <v>-1077.28125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2.0221792702134334</v>
      </c>
      <c r="V534">
        <f t="shared" si="111"/>
        <v>6</v>
      </c>
      <c r="W534">
        <f t="shared" si="102"/>
        <v>-1077.28125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561</v>
      </c>
      <c r="B535">
        <v>54042.480469000002</v>
      </c>
      <c r="C535">
        <v>52609</v>
      </c>
      <c r="D535">
        <v>53090</v>
      </c>
      <c r="E535">
        <v>53653</v>
      </c>
      <c r="F535">
        <v>52482</v>
      </c>
      <c r="G535">
        <v>53013</v>
      </c>
      <c r="H535">
        <v>52609</v>
      </c>
      <c r="I535">
        <v>53663</v>
      </c>
      <c r="J535">
        <v>53049</v>
      </c>
      <c r="L535" s="1" t="str">
        <f t="shared" si="106"/>
        <v>23AUG2023:06:00:00</v>
      </c>
      <c r="M535">
        <v>7</v>
      </c>
      <c r="N535">
        <f t="shared" si="100"/>
        <v>-1433.4804690000019</v>
      </c>
      <c r="O535">
        <f t="shared" si="107"/>
        <v>-1433.4804690000019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2.6525067993914138</v>
      </c>
      <c r="V535">
        <f t="shared" si="111"/>
        <v>7</v>
      </c>
      <c r="W535">
        <f t="shared" si="102"/>
        <v>-1433.4804690000019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562</v>
      </c>
      <c r="B536">
        <v>55686.304687999997</v>
      </c>
      <c r="C536">
        <v>53793</v>
      </c>
      <c r="D536">
        <v>54385</v>
      </c>
      <c r="E536">
        <v>55032</v>
      </c>
      <c r="F536">
        <v>53770</v>
      </c>
      <c r="G536">
        <v>54305</v>
      </c>
      <c r="H536">
        <v>53793</v>
      </c>
      <c r="I536">
        <v>55202</v>
      </c>
      <c r="J536">
        <v>54383</v>
      </c>
      <c r="L536" s="1" t="str">
        <f t="shared" si="106"/>
        <v>23AUG2023:07:00:00</v>
      </c>
      <c r="M536">
        <v>8</v>
      </c>
      <c r="N536">
        <f t="shared" si="100"/>
        <v>-1893.3046879999965</v>
      </c>
      <c r="O536">
        <f t="shared" si="107"/>
        <v>-1893.3046879999965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3.3999467168953488</v>
      </c>
      <c r="V536">
        <f t="shared" si="111"/>
        <v>8</v>
      </c>
      <c r="W536">
        <f t="shared" si="102"/>
        <v>-1893.3046879999965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563</v>
      </c>
      <c r="B537">
        <v>55863.898437999997</v>
      </c>
      <c r="C537">
        <v>54343</v>
      </c>
      <c r="D537">
        <v>54932</v>
      </c>
      <c r="E537">
        <v>55759</v>
      </c>
      <c r="F537">
        <v>54355</v>
      </c>
      <c r="G537">
        <v>54854</v>
      </c>
      <c r="H537">
        <v>54343</v>
      </c>
      <c r="I537">
        <v>55754</v>
      </c>
      <c r="J537">
        <v>54936</v>
      </c>
      <c r="L537" s="1" t="str">
        <f t="shared" si="106"/>
        <v>23AUG2023:08:00:00</v>
      </c>
      <c r="M537">
        <v>9</v>
      </c>
      <c r="N537">
        <f t="shared" si="100"/>
        <v>-1520.8984379999965</v>
      </c>
      <c r="O537">
        <f t="shared" si="107"/>
        <v>-1520.8984379999965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2.7225068076621088</v>
      </c>
      <c r="V537">
        <f t="shared" si="111"/>
        <v>9</v>
      </c>
      <c r="W537">
        <f t="shared" si="102"/>
        <v>-1520.8984379999965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564</v>
      </c>
      <c r="B538">
        <v>57808.433594000002</v>
      </c>
      <c r="C538">
        <v>56811</v>
      </c>
      <c r="D538">
        <v>57356</v>
      </c>
      <c r="E538">
        <v>57935</v>
      </c>
      <c r="F538">
        <v>56549</v>
      </c>
      <c r="G538">
        <v>57023</v>
      </c>
      <c r="H538">
        <v>56811</v>
      </c>
      <c r="I538">
        <v>57632</v>
      </c>
      <c r="J538">
        <v>57161</v>
      </c>
      <c r="L538" s="1" t="str">
        <f t="shared" si="106"/>
        <v>23AUG2023:09:00:00</v>
      </c>
      <c r="M538">
        <v>10</v>
      </c>
      <c r="N538">
        <f t="shared" si="100"/>
        <v>-997.4335940000019</v>
      </c>
      <c r="O538">
        <f t="shared" si="107"/>
        <v>-997.4335940000019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1.7254119027081312</v>
      </c>
      <c r="V538">
        <f t="shared" si="111"/>
        <v>10</v>
      </c>
      <c r="W538">
        <f t="shared" si="102"/>
        <v>-997.4335940000019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565</v>
      </c>
      <c r="B539">
        <v>61412.242187999997</v>
      </c>
      <c r="C539">
        <v>60796</v>
      </c>
      <c r="D539">
        <v>60701</v>
      </c>
      <c r="E539">
        <v>61294</v>
      </c>
      <c r="F539">
        <v>60253</v>
      </c>
      <c r="G539">
        <v>60577</v>
      </c>
      <c r="H539">
        <v>60796</v>
      </c>
      <c r="I539">
        <v>61098</v>
      </c>
      <c r="J539">
        <v>60791</v>
      </c>
      <c r="L539" s="1" t="str">
        <f t="shared" si="106"/>
        <v>23AUG2023:10:00:00</v>
      </c>
      <c r="M539">
        <v>11</v>
      </c>
      <c r="N539">
        <f t="shared" si="100"/>
        <v>-616.24218799999653</v>
      </c>
      <c r="O539">
        <f t="shared" si="107"/>
        <v>-616.24218799999653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1.0034516996033256</v>
      </c>
      <c r="V539">
        <f t="shared" si="111"/>
        <v>11</v>
      </c>
      <c r="W539">
        <f t="shared" si="102"/>
        <v>-616.24218799999653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566</v>
      </c>
      <c r="B540">
        <v>65757.835938000004</v>
      </c>
      <c r="C540">
        <v>65403</v>
      </c>
      <c r="D540">
        <v>64716</v>
      </c>
      <c r="E540">
        <v>65434</v>
      </c>
      <c r="F540">
        <v>64639</v>
      </c>
      <c r="G540">
        <v>64781</v>
      </c>
      <c r="H540">
        <v>65403</v>
      </c>
      <c r="I540">
        <v>65488</v>
      </c>
      <c r="J540">
        <v>65152</v>
      </c>
      <c r="L540" s="1" t="str">
        <f t="shared" si="106"/>
        <v>23AUG2023:11:00:00</v>
      </c>
      <c r="M540">
        <v>12</v>
      </c>
      <c r="N540">
        <f t="shared" si="100"/>
        <v>-354.83593800000381</v>
      </c>
      <c r="O540">
        <f t="shared" si="107"/>
        <v>-354.83593800000381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0.53961012089047766</v>
      </c>
      <c r="V540">
        <f t="shared" si="111"/>
        <v>12</v>
      </c>
      <c r="W540">
        <f t="shared" si="102"/>
        <v>-354.83593800000381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567</v>
      </c>
      <c r="B541">
        <v>70533.476563000004</v>
      </c>
      <c r="C541">
        <v>70227</v>
      </c>
      <c r="D541">
        <v>69036</v>
      </c>
      <c r="E541">
        <v>69660</v>
      </c>
      <c r="F541">
        <v>69038</v>
      </c>
      <c r="G541">
        <v>69136</v>
      </c>
      <c r="H541">
        <v>70227</v>
      </c>
      <c r="I541">
        <v>70164</v>
      </c>
      <c r="J541">
        <v>69742</v>
      </c>
      <c r="L541" s="1" t="str">
        <f t="shared" si="106"/>
        <v>23AUG2023:12:00:00</v>
      </c>
      <c r="M541">
        <v>13</v>
      </c>
      <c r="N541">
        <f t="shared" si="100"/>
        <v>-306.47656300000381</v>
      </c>
      <c r="O541">
        <f t="shared" si="107"/>
        <v>-306.47656300000381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0.43451220318944739</v>
      </c>
      <c r="V541">
        <f t="shared" si="111"/>
        <v>13</v>
      </c>
      <c r="W541">
        <f t="shared" si="102"/>
        <v>-306.47656300000381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568</v>
      </c>
      <c r="B542">
        <v>74991.40625</v>
      </c>
      <c r="C542">
        <v>74723</v>
      </c>
      <c r="D542">
        <v>73126</v>
      </c>
      <c r="E542">
        <v>73901</v>
      </c>
      <c r="F542">
        <v>72973</v>
      </c>
      <c r="G542">
        <v>73158</v>
      </c>
      <c r="H542">
        <v>74723</v>
      </c>
      <c r="I542">
        <v>74338</v>
      </c>
      <c r="J542">
        <v>73956</v>
      </c>
      <c r="L542" s="1" t="str">
        <f t="shared" si="106"/>
        <v>23AUG2023:13:00:00</v>
      </c>
      <c r="M542">
        <v>14</v>
      </c>
      <c r="N542">
        <f t="shared" si="100"/>
        <v>-268.40625</v>
      </c>
      <c r="O542">
        <f t="shared" si="107"/>
        <v>-268.40625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0.3579160112096178</v>
      </c>
      <c r="V542">
        <f t="shared" si="111"/>
        <v>14</v>
      </c>
      <c r="W542">
        <f t="shared" si="102"/>
        <v>-268.40625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3">
      <c r="A543" t="s">
        <v>569</v>
      </c>
      <c r="B543">
        <v>78690.703125</v>
      </c>
      <c r="C543">
        <v>78681</v>
      </c>
      <c r="D543">
        <v>76896</v>
      </c>
      <c r="E543">
        <v>78004</v>
      </c>
      <c r="F543">
        <v>76417</v>
      </c>
      <c r="G543">
        <v>76645</v>
      </c>
      <c r="H543">
        <v>78681</v>
      </c>
      <c r="I543">
        <v>77907</v>
      </c>
      <c r="J543">
        <v>77662</v>
      </c>
      <c r="L543" s="1" t="str">
        <f t="shared" si="106"/>
        <v>23AUG2023:14:00:00</v>
      </c>
      <c r="M543">
        <v>15</v>
      </c>
      <c r="N543">
        <f t="shared" si="100"/>
        <v>-9.703125</v>
      </c>
      <c r="O543">
        <f t="shared" si="107"/>
        <v>-9.703125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1.2330713304958794E-2</v>
      </c>
      <c r="V543">
        <f t="shared" si="111"/>
        <v>15</v>
      </c>
      <c r="W543">
        <f t="shared" si="102"/>
        <v>-9.703125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570</v>
      </c>
      <c r="B544">
        <v>81401.59375</v>
      </c>
      <c r="C544">
        <v>81336</v>
      </c>
      <c r="D544">
        <v>79583</v>
      </c>
      <c r="E544">
        <v>80265</v>
      </c>
      <c r="F544">
        <v>78820</v>
      </c>
      <c r="G544">
        <v>79056</v>
      </c>
      <c r="H544">
        <v>81336</v>
      </c>
      <c r="I544">
        <v>80295</v>
      </c>
      <c r="J544">
        <v>80193</v>
      </c>
      <c r="L544" s="1" t="str">
        <f t="shared" si="106"/>
        <v>23AUG2023:15:00:00</v>
      </c>
      <c r="M544">
        <v>16</v>
      </c>
      <c r="N544">
        <f t="shared" si="100"/>
        <v>-65.59375</v>
      </c>
      <c r="O544">
        <f t="shared" si="107"/>
        <v>-65.59375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8.0580424753661534E-2</v>
      </c>
      <c r="V544">
        <f t="shared" si="111"/>
        <v>16</v>
      </c>
      <c r="W544">
        <f t="shared" si="102"/>
        <v>-65.59375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3">
      <c r="A545" t="s">
        <v>571</v>
      </c>
      <c r="B545">
        <v>83139.257813000004</v>
      </c>
      <c r="C545">
        <v>82806</v>
      </c>
      <c r="D545">
        <v>80628</v>
      </c>
      <c r="E545">
        <v>81290</v>
      </c>
      <c r="F545">
        <v>80111</v>
      </c>
      <c r="G545">
        <v>80493</v>
      </c>
      <c r="H545">
        <v>82806</v>
      </c>
      <c r="I545">
        <v>81533</v>
      </c>
      <c r="J545">
        <v>81488</v>
      </c>
      <c r="L545" s="1" t="str">
        <f t="shared" si="106"/>
        <v>23AUG2023:16:00:00</v>
      </c>
      <c r="M545">
        <v>17</v>
      </c>
      <c r="N545">
        <f t="shared" si="100"/>
        <v>-333.25781300000381</v>
      </c>
      <c r="O545">
        <f t="shared" si="107"/>
        <v>-333.25781300000381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0.40084290113532167</v>
      </c>
      <c r="V545">
        <f t="shared" si="111"/>
        <v>17</v>
      </c>
      <c r="W545">
        <f t="shared" si="102"/>
        <v>-333.25781300000381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3">
      <c r="A546" t="s">
        <v>572</v>
      </c>
      <c r="B546">
        <v>84237.484375</v>
      </c>
      <c r="C546">
        <v>83285</v>
      </c>
      <c r="D546">
        <v>81333</v>
      </c>
      <c r="E546">
        <v>81903</v>
      </c>
      <c r="F546">
        <v>80620</v>
      </c>
      <c r="G546">
        <v>81331</v>
      </c>
      <c r="H546">
        <v>83285</v>
      </c>
      <c r="I546">
        <v>81893</v>
      </c>
      <c r="J546">
        <v>82015</v>
      </c>
      <c r="L546" s="1" t="str">
        <f t="shared" si="106"/>
        <v>23AUG2023:17:00:00</v>
      </c>
      <c r="M546">
        <v>18</v>
      </c>
      <c r="N546">
        <f t="shared" ref="N546:N609" si="112">C546-B546</f>
        <v>-952.484375</v>
      </c>
      <c r="O546">
        <f t="shared" si="107"/>
        <v>-952.484375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1.1307132235333921</v>
      </c>
      <c r="V546">
        <f t="shared" si="111"/>
        <v>18</v>
      </c>
      <c r="W546">
        <f t="shared" ref="W546:W609" si="114">O546</f>
        <v>-952.484375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3">
      <c r="A547" t="s">
        <v>573</v>
      </c>
      <c r="B547">
        <v>84212.945313000004</v>
      </c>
      <c r="C547">
        <v>82975</v>
      </c>
      <c r="D547">
        <v>81253</v>
      </c>
      <c r="E547">
        <v>81724</v>
      </c>
      <c r="F547">
        <v>80618</v>
      </c>
      <c r="G547">
        <v>81491</v>
      </c>
      <c r="H547">
        <v>82975</v>
      </c>
      <c r="I547">
        <v>81675</v>
      </c>
      <c r="J547">
        <v>81857</v>
      </c>
      <c r="L547" s="1" t="str">
        <f t="shared" si="106"/>
        <v>23AUG2023:18:00:00</v>
      </c>
      <c r="M547">
        <v>19</v>
      </c>
      <c r="N547">
        <f t="shared" si="112"/>
        <v>-1237.9453130000038</v>
      </c>
      <c r="O547">
        <f t="shared" si="107"/>
        <v>-1237.9453130000038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1.470017832055212</v>
      </c>
      <c r="V547">
        <f t="shared" si="111"/>
        <v>19</v>
      </c>
      <c r="W547">
        <f t="shared" si="114"/>
        <v>-1237.9453130000038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574</v>
      </c>
      <c r="B548">
        <v>82436.671875</v>
      </c>
      <c r="C548">
        <v>81621</v>
      </c>
      <c r="D548">
        <v>80255</v>
      </c>
      <c r="E548">
        <v>80616</v>
      </c>
      <c r="F548">
        <v>79505</v>
      </c>
      <c r="G548">
        <v>80564</v>
      </c>
      <c r="H548">
        <v>81621</v>
      </c>
      <c r="I548">
        <v>80432</v>
      </c>
      <c r="J548">
        <v>80674</v>
      </c>
      <c r="L548" s="1" t="str">
        <f t="shared" si="106"/>
        <v>23AUG2023:19:00:00</v>
      </c>
      <c r="M548">
        <v>20</v>
      </c>
      <c r="N548">
        <f t="shared" si="112"/>
        <v>-815.671875</v>
      </c>
      <c r="O548">
        <f t="shared" si="107"/>
        <v>-815.671875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0.98945269920262657</v>
      </c>
      <c r="V548">
        <f t="shared" si="111"/>
        <v>20</v>
      </c>
      <c r="W548">
        <f t="shared" si="114"/>
        <v>-815.671875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3">
      <c r="A549" t="s">
        <v>575</v>
      </c>
      <c r="B549">
        <v>78776.453125</v>
      </c>
      <c r="C549">
        <v>78652</v>
      </c>
      <c r="D549">
        <v>77920</v>
      </c>
      <c r="E549">
        <v>78721</v>
      </c>
      <c r="F549">
        <v>76915</v>
      </c>
      <c r="G549">
        <v>78002</v>
      </c>
      <c r="H549">
        <v>78652</v>
      </c>
      <c r="I549">
        <v>77709</v>
      </c>
      <c r="J549">
        <v>77984</v>
      </c>
      <c r="L549" s="1" t="str">
        <f t="shared" si="106"/>
        <v>23AUG2023:20:00:00</v>
      </c>
      <c r="M549">
        <v>21</v>
      </c>
      <c r="N549">
        <f t="shared" si="112"/>
        <v>-124.453125</v>
      </c>
      <c r="O549">
        <f t="shared" si="107"/>
        <v>-124.453125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0.15798264590882466</v>
      </c>
      <c r="V549">
        <f t="shared" si="111"/>
        <v>21</v>
      </c>
      <c r="W549">
        <f t="shared" si="114"/>
        <v>-124.453125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3">
      <c r="A550" t="s">
        <v>576</v>
      </c>
      <c r="B550">
        <v>75262.703125</v>
      </c>
      <c r="C550">
        <v>75656</v>
      </c>
      <c r="D550">
        <v>75640</v>
      </c>
      <c r="E550">
        <v>76464</v>
      </c>
      <c r="F550">
        <v>74156</v>
      </c>
      <c r="G550">
        <v>75292</v>
      </c>
      <c r="H550">
        <v>75656</v>
      </c>
      <c r="I550">
        <v>74809</v>
      </c>
      <c r="J550">
        <v>75212</v>
      </c>
      <c r="L550" s="1" t="str">
        <f t="shared" si="106"/>
        <v>23AUG2023:21:00:00</v>
      </c>
      <c r="M550">
        <v>22</v>
      </c>
      <c r="N550">
        <f t="shared" si="112"/>
        <v>393.296875</v>
      </c>
      <c r="O550" t="str">
        <f t="shared" si="107"/>
        <v/>
      </c>
      <c r="P550">
        <f t="shared" si="108"/>
        <v>393.296875</v>
      </c>
      <c r="Q550" t="str">
        <f t="shared" si="109"/>
        <v/>
      </c>
      <c r="R550">
        <f t="shared" si="110"/>
        <v>1</v>
      </c>
      <c r="S550">
        <f t="shared" si="113"/>
        <v>0.5225654390153821</v>
      </c>
      <c r="V550">
        <f t="shared" si="111"/>
        <v>22</v>
      </c>
      <c r="W550" t="str">
        <f t="shared" si="114"/>
        <v/>
      </c>
      <c r="X550">
        <f t="shared" si="115"/>
        <v>393.296875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577</v>
      </c>
      <c r="B551">
        <v>72256.4375</v>
      </c>
      <c r="C551">
        <v>72996</v>
      </c>
      <c r="D551">
        <v>73276</v>
      </c>
      <c r="E551">
        <v>73903</v>
      </c>
      <c r="F551">
        <v>71613</v>
      </c>
      <c r="G551">
        <v>72747</v>
      </c>
      <c r="H551">
        <v>72996</v>
      </c>
      <c r="I551">
        <v>72279</v>
      </c>
      <c r="J551">
        <v>72674</v>
      </c>
      <c r="L551" s="1" t="str">
        <f t="shared" si="106"/>
        <v>23AUG2023:22:00:00</v>
      </c>
      <c r="M551">
        <v>23</v>
      </c>
      <c r="N551">
        <f t="shared" si="112"/>
        <v>739.5625</v>
      </c>
      <c r="O551" t="str">
        <f t="shared" si="107"/>
        <v/>
      </c>
      <c r="P551">
        <f t="shared" si="108"/>
        <v>739.5625</v>
      </c>
      <c r="Q551" t="str">
        <f t="shared" si="109"/>
        <v/>
      </c>
      <c r="R551">
        <f t="shared" si="110"/>
        <v>1</v>
      </c>
      <c r="S551">
        <f t="shared" si="113"/>
        <v>1.0235247205482556</v>
      </c>
      <c r="V551">
        <f t="shared" si="111"/>
        <v>23</v>
      </c>
      <c r="W551" t="str">
        <f t="shared" si="114"/>
        <v/>
      </c>
      <c r="X551">
        <f t="shared" si="115"/>
        <v>739.5625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578</v>
      </c>
      <c r="B552">
        <v>68250</v>
      </c>
      <c r="C552">
        <v>68928</v>
      </c>
      <c r="D552">
        <v>69361</v>
      </c>
      <c r="E552">
        <v>70161</v>
      </c>
      <c r="F552">
        <v>67699</v>
      </c>
      <c r="G552">
        <v>68610</v>
      </c>
      <c r="H552">
        <v>68928</v>
      </c>
      <c r="I552">
        <v>68305</v>
      </c>
      <c r="J552">
        <v>68673</v>
      </c>
      <c r="L552" s="1" t="str">
        <f t="shared" si="106"/>
        <v>23AUG2023:23:00:00</v>
      </c>
      <c r="M552">
        <v>24</v>
      </c>
      <c r="N552">
        <f t="shared" si="112"/>
        <v>678</v>
      </c>
      <c r="O552" t="str">
        <f t="shared" si="107"/>
        <v/>
      </c>
      <c r="P552">
        <f t="shared" si="108"/>
        <v>678</v>
      </c>
      <c r="Q552" t="str">
        <f t="shared" si="109"/>
        <v/>
      </c>
      <c r="R552">
        <f t="shared" si="110"/>
        <v>1</v>
      </c>
      <c r="S552">
        <f t="shared" si="113"/>
        <v>0.99340659340659343</v>
      </c>
      <c r="V552">
        <f t="shared" si="111"/>
        <v>24</v>
      </c>
      <c r="W552" t="str">
        <f t="shared" si="114"/>
        <v/>
      </c>
      <c r="X552">
        <f t="shared" si="115"/>
        <v>678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579</v>
      </c>
      <c r="B553">
        <v>64022.5625</v>
      </c>
      <c r="C553">
        <v>64716</v>
      </c>
      <c r="D553">
        <v>65230</v>
      </c>
      <c r="E553">
        <v>65800</v>
      </c>
      <c r="F553">
        <v>63464</v>
      </c>
      <c r="G553">
        <v>64348</v>
      </c>
      <c r="H553">
        <v>64716</v>
      </c>
      <c r="I553">
        <v>64187</v>
      </c>
      <c r="J553">
        <v>64498</v>
      </c>
      <c r="L553" s="1" t="str">
        <f t="shared" si="106"/>
        <v>24AUG2023:00:00:00</v>
      </c>
      <c r="M553">
        <v>1</v>
      </c>
      <c r="N553">
        <f t="shared" si="112"/>
        <v>693.4375</v>
      </c>
      <c r="O553" t="str">
        <f t="shared" si="107"/>
        <v/>
      </c>
      <c r="P553">
        <f t="shared" si="108"/>
        <v>693.4375</v>
      </c>
      <c r="Q553" t="str">
        <f t="shared" si="109"/>
        <v/>
      </c>
      <c r="R553">
        <f t="shared" si="110"/>
        <v>1</v>
      </c>
      <c r="S553">
        <f t="shared" si="113"/>
        <v>1.083114253666432</v>
      </c>
      <c r="V553">
        <f t="shared" si="111"/>
        <v>1</v>
      </c>
      <c r="W553" t="str">
        <f t="shared" si="114"/>
        <v/>
      </c>
      <c r="X553">
        <f t="shared" si="115"/>
        <v>693.4375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580</v>
      </c>
      <c r="B554">
        <v>60180.796875</v>
      </c>
      <c r="C554">
        <v>61708</v>
      </c>
      <c r="D554">
        <v>60863</v>
      </c>
      <c r="E554">
        <v>61738</v>
      </c>
      <c r="F554">
        <v>59990</v>
      </c>
      <c r="G554">
        <v>60760</v>
      </c>
      <c r="H554">
        <v>61277</v>
      </c>
      <c r="I554">
        <v>61708</v>
      </c>
      <c r="J554">
        <v>61143</v>
      </c>
      <c r="L554" s="1" t="str">
        <f t="shared" si="106"/>
        <v>24AUG2023:01:00:00</v>
      </c>
      <c r="M554">
        <v>2</v>
      </c>
      <c r="N554">
        <f t="shared" si="112"/>
        <v>1527.203125</v>
      </c>
      <c r="O554" t="str">
        <f t="shared" si="107"/>
        <v/>
      </c>
      <c r="P554">
        <f t="shared" si="108"/>
        <v>1527.203125</v>
      </c>
      <c r="Q554" t="str">
        <f t="shared" si="109"/>
        <v/>
      </c>
      <c r="R554">
        <f t="shared" si="110"/>
        <v>1</v>
      </c>
      <c r="S554">
        <f t="shared" si="113"/>
        <v>2.5376917626599638</v>
      </c>
      <c r="V554">
        <f t="shared" si="111"/>
        <v>2</v>
      </c>
      <c r="W554" t="str">
        <f t="shared" si="114"/>
        <v/>
      </c>
      <c r="X554">
        <f t="shared" si="115"/>
        <v>1527.203125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581</v>
      </c>
      <c r="B555">
        <v>57403.332030999998</v>
      </c>
      <c r="C555">
        <v>58724</v>
      </c>
      <c r="D555">
        <v>57983</v>
      </c>
      <c r="E555">
        <v>58778</v>
      </c>
      <c r="F555">
        <v>56941</v>
      </c>
      <c r="G555">
        <v>57634</v>
      </c>
      <c r="H555">
        <v>58281</v>
      </c>
      <c r="I555">
        <v>58724</v>
      </c>
      <c r="J555">
        <v>58155</v>
      </c>
      <c r="L555" s="1" t="str">
        <f t="shared" si="106"/>
        <v>24AUG2023:02:00:00</v>
      </c>
      <c r="M555">
        <v>3</v>
      </c>
      <c r="N555">
        <f t="shared" si="112"/>
        <v>1320.6679690000019</v>
      </c>
      <c r="O555" t="str">
        <f t="shared" si="107"/>
        <v/>
      </c>
      <c r="P555">
        <f t="shared" si="108"/>
        <v>1320.6679690000019</v>
      </c>
      <c r="Q555" t="str">
        <f t="shared" si="109"/>
        <v/>
      </c>
      <c r="R555">
        <f t="shared" si="110"/>
        <v>1</v>
      </c>
      <c r="S555">
        <f t="shared" si="113"/>
        <v>2.3006817239925907</v>
      </c>
      <c r="V555">
        <f t="shared" si="111"/>
        <v>3</v>
      </c>
      <c r="W555" t="str">
        <f t="shared" si="114"/>
        <v/>
      </c>
      <c r="X555">
        <f t="shared" si="115"/>
        <v>1320.6679690000019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582</v>
      </c>
      <c r="B556">
        <v>55282.148437999997</v>
      </c>
      <c r="C556">
        <v>56461</v>
      </c>
      <c r="D556">
        <v>55435</v>
      </c>
      <c r="E556">
        <v>56077</v>
      </c>
      <c r="F556">
        <v>54520</v>
      </c>
      <c r="G556">
        <v>55294</v>
      </c>
      <c r="H556">
        <v>56052</v>
      </c>
      <c r="I556">
        <v>56461</v>
      </c>
      <c r="J556">
        <v>55822</v>
      </c>
      <c r="L556" s="1" t="str">
        <f t="shared" si="106"/>
        <v>24AUG2023:03:00:00</v>
      </c>
      <c r="M556">
        <v>4</v>
      </c>
      <c r="N556">
        <f t="shared" si="112"/>
        <v>1178.8515620000035</v>
      </c>
      <c r="O556" t="str">
        <f t="shared" si="107"/>
        <v/>
      </c>
      <c r="P556">
        <f t="shared" si="108"/>
        <v>1178.8515620000035</v>
      </c>
      <c r="Q556" t="str">
        <f t="shared" si="109"/>
        <v/>
      </c>
      <c r="R556">
        <f t="shared" si="110"/>
        <v>1</v>
      </c>
      <c r="S556">
        <f t="shared" si="113"/>
        <v>2.1324271854631491</v>
      </c>
      <c r="V556">
        <f t="shared" si="111"/>
        <v>4</v>
      </c>
      <c r="W556" t="str">
        <f t="shared" si="114"/>
        <v/>
      </c>
      <c r="X556">
        <f t="shared" si="115"/>
        <v>1178.8515620000035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583</v>
      </c>
      <c r="B557">
        <v>53889.261719000002</v>
      </c>
      <c r="C557">
        <v>54817</v>
      </c>
      <c r="D557">
        <v>53915</v>
      </c>
      <c r="E557">
        <v>54395</v>
      </c>
      <c r="F557">
        <v>53043</v>
      </c>
      <c r="G557">
        <v>53812</v>
      </c>
      <c r="H557">
        <v>54557</v>
      </c>
      <c r="I557">
        <v>54817</v>
      </c>
      <c r="J557">
        <v>54281</v>
      </c>
      <c r="L557" s="1" t="str">
        <f t="shared" si="106"/>
        <v>24AUG2023:04:00:00</v>
      </c>
      <c r="M557">
        <v>5</v>
      </c>
      <c r="N557">
        <f t="shared" si="112"/>
        <v>927.7382809999981</v>
      </c>
      <c r="O557" t="str">
        <f t="shared" si="107"/>
        <v/>
      </c>
      <c r="P557">
        <f t="shared" si="108"/>
        <v>927.7382809999981</v>
      </c>
      <c r="Q557" t="str">
        <f t="shared" si="109"/>
        <v/>
      </c>
      <c r="R557">
        <f t="shared" si="110"/>
        <v>1</v>
      </c>
      <c r="S557">
        <f t="shared" si="113"/>
        <v>1.7215642809092353</v>
      </c>
      <c r="V557">
        <f t="shared" si="111"/>
        <v>5</v>
      </c>
      <c r="W557" t="str">
        <f t="shared" si="114"/>
        <v/>
      </c>
      <c r="X557">
        <f t="shared" si="115"/>
        <v>927.7382809999981</v>
      </c>
      <c r="Y557" t="str">
        <f t="shared" si="116"/>
        <v/>
      </c>
      <c r="Z557">
        <f t="shared" si="117"/>
        <v>1</v>
      </c>
    </row>
    <row r="558" spans="1:26" x14ac:dyDescent="0.3">
      <c r="A558" t="s">
        <v>584</v>
      </c>
      <c r="B558">
        <v>53393.398437999997</v>
      </c>
      <c r="C558">
        <v>54132</v>
      </c>
      <c r="D558">
        <v>53284</v>
      </c>
      <c r="E558">
        <v>53807</v>
      </c>
      <c r="F558">
        <v>52444</v>
      </c>
      <c r="G558">
        <v>53244</v>
      </c>
      <c r="H558">
        <v>53980</v>
      </c>
      <c r="I558">
        <v>54132</v>
      </c>
      <c r="J558">
        <v>53659</v>
      </c>
      <c r="L558" s="1" t="str">
        <f t="shared" si="106"/>
        <v>24AUG2023:05:00:00</v>
      </c>
      <c r="M558">
        <v>6</v>
      </c>
      <c r="N558">
        <f t="shared" si="112"/>
        <v>738.60156200000347</v>
      </c>
      <c r="O558" t="str">
        <f t="shared" si="107"/>
        <v/>
      </c>
      <c r="P558">
        <f t="shared" si="108"/>
        <v>738.60156200000347</v>
      </c>
      <c r="Q558" t="str">
        <f t="shared" si="109"/>
        <v/>
      </c>
      <c r="R558">
        <f t="shared" si="110"/>
        <v>1</v>
      </c>
      <c r="S558">
        <f t="shared" si="113"/>
        <v>1.3833200051082382</v>
      </c>
      <c r="V558">
        <f t="shared" si="111"/>
        <v>6</v>
      </c>
      <c r="W558" t="str">
        <f t="shared" si="114"/>
        <v/>
      </c>
      <c r="X558">
        <f t="shared" si="115"/>
        <v>738.60156200000347</v>
      </c>
      <c r="Y558" t="str">
        <f t="shared" si="116"/>
        <v/>
      </c>
      <c r="Z558">
        <f t="shared" si="117"/>
        <v>1</v>
      </c>
    </row>
    <row r="559" spans="1:26" x14ac:dyDescent="0.3">
      <c r="A559" t="s">
        <v>585</v>
      </c>
      <c r="B559">
        <v>54080.722655999998</v>
      </c>
      <c r="C559">
        <v>54330</v>
      </c>
      <c r="D559">
        <v>53836</v>
      </c>
      <c r="E559">
        <v>54364</v>
      </c>
      <c r="F559">
        <v>52739</v>
      </c>
      <c r="G559">
        <v>53633</v>
      </c>
      <c r="H559">
        <v>54299</v>
      </c>
      <c r="I559">
        <v>54330</v>
      </c>
      <c r="J559">
        <v>53993</v>
      </c>
      <c r="L559" s="1" t="str">
        <f t="shared" si="106"/>
        <v>24AUG2023:06:00:00</v>
      </c>
      <c r="M559">
        <v>7</v>
      </c>
      <c r="N559">
        <f t="shared" si="112"/>
        <v>249.2773440000019</v>
      </c>
      <c r="O559" t="str">
        <f t="shared" si="107"/>
        <v/>
      </c>
      <c r="P559">
        <f t="shared" si="108"/>
        <v>249.2773440000019</v>
      </c>
      <c r="Q559" t="str">
        <f t="shared" si="109"/>
        <v/>
      </c>
      <c r="R559">
        <f t="shared" si="110"/>
        <v>1</v>
      </c>
      <c r="S559">
        <f t="shared" si="113"/>
        <v>0.46093567496429488</v>
      </c>
      <c r="V559">
        <f t="shared" si="111"/>
        <v>7</v>
      </c>
      <c r="W559" t="str">
        <f t="shared" si="114"/>
        <v/>
      </c>
      <c r="X559">
        <f t="shared" si="115"/>
        <v>249.2773440000019</v>
      </c>
      <c r="Y559" t="str">
        <f t="shared" si="116"/>
        <v/>
      </c>
      <c r="Z559">
        <f t="shared" si="117"/>
        <v>1</v>
      </c>
    </row>
    <row r="560" spans="1:26" x14ac:dyDescent="0.3">
      <c r="A560" t="s">
        <v>586</v>
      </c>
      <c r="B560">
        <v>55584.601562999997</v>
      </c>
      <c r="C560">
        <v>55298</v>
      </c>
      <c r="D560">
        <v>55096</v>
      </c>
      <c r="E560">
        <v>55601</v>
      </c>
      <c r="F560">
        <v>54009</v>
      </c>
      <c r="G560">
        <v>54851</v>
      </c>
      <c r="H560">
        <v>55484</v>
      </c>
      <c r="I560">
        <v>55298</v>
      </c>
      <c r="J560">
        <v>55140</v>
      </c>
      <c r="L560" s="1" t="str">
        <f t="shared" si="106"/>
        <v>24AUG2023:07:00:00</v>
      </c>
      <c r="M560">
        <v>8</v>
      </c>
      <c r="N560">
        <f t="shared" si="112"/>
        <v>-286.60156299999653</v>
      </c>
      <c r="O560">
        <f t="shared" si="107"/>
        <v>-286.60156299999653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0.51561323629379663</v>
      </c>
      <c r="V560">
        <f t="shared" si="111"/>
        <v>8</v>
      </c>
      <c r="W560">
        <f t="shared" si="114"/>
        <v>-286.60156299999653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587</v>
      </c>
      <c r="B561">
        <v>55960.574219000002</v>
      </c>
      <c r="C561">
        <v>55794</v>
      </c>
      <c r="D561">
        <v>55629</v>
      </c>
      <c r="E561">
        <v>56114</v>
      </c>
      <c r="F561">
        <v>54650</v>
      </c>
      <c r="G561">
        <v>55344</v>
      </c>
      <c r="H561">
        <v>55975</v>
      </c>
      <c r="I561">
        <v>55794</v>
      </c>
      <c r="J561">
        <v>55656</v>
      </c>
      <c r="L561" s="1" t="str">
        <f t="shared" si="106"/>
        <v>24AUG2023:08:00:00</v>
      </c>
      <c r="M561">
        <v>9</v>
      </c>
      <c r="N561">
        <f t="shared" si="112"/>
        <v>-166.5742190000019</v>
      </c>
      <c r="O561">
        <f t="shared" si="107"/>
        <v>-166.5742190000019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0.2976635270898379</v>
      </c>
      <c r="V561">
        <f t="shared" si="111"/>
        <v>9</v>
      </c>
      <c r="W561">
        <f t="shared" si="114"/>
        <v>-166.5742190000019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588</v>
      </c>
      <c r="B562">
        <v>57983.109375</v>
      </c>
      <c r="C562">
        <v>58488</v>
      </c>
      <c r="D562">
        <v>58041</v>
      </c>
      <c r="E562">
        <v>58554</v>
      </c>
      <c r="F562">
        <v>57105</v>
      </c>
      <c r="G562">
        <v>57602</v>
      </c>
      <c r="H562">
        <v>58052</v>
      </c>
      <c r="I562">
        <v>58488</v>
      </c>
      <c r="J562">
        <v>58041</v>
      </c>
      <c r="L562" s="1" t="str">
        <f t="shared" si="106"/>
        <v>24AUG2023:09:00:00</v>
      </c>
      <c r="M562">
        <v>10</v>
      </c>
      <c r="N562">
        <f t="shared" si="112"/>
        <v>504.890625</v>
      </c>
      <c r="O562" t="str">
        <f t="shared" si="107"/>
        <v/>
      </c>
      <c r="P562">
        <f t="shared" si="108"/>
        <v>504.890625</v>
      </c>
      <c r="Q562" t="str">
        <f t="shared" si="109"/>
        <v/>
      </c>
      <c r="R562">
        <f t="shared" si="110"/>
        <v>1</v>
      </c>
      <c r="S562">
        <f t="shared" si="113"/>
        <v>0.87075465673058339</v>
      </c>
      <c r="V562">
        <f t="shared" si="111"/>
        <v>10</v>
      </c>
      <c r="W562" t="str">
        <f t="shared" si="114"/>
        <v/>
      </c>
      <c r="X562">
        <f t="shared" si="115"/>
        <v>504.890625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589</v>
      </c>
      <c r="B563">
        <v>61865.941405999998</v>
      </c>
      <c r="C563">
        <v>63091</v>
      </c>
      <c r="D563">
        <v>62273</v>
      </c>
      <c r="E563">
        <v>62605</v>
      </c>
      <c r="F563">
        <v>61217</v>
      </c>
      <c r="G563">
        <v>61432</v>
      </c>
      <c r="H563">
        <v>61814</v>
      </c>
      <c r="I563">
        <v>63091</v>
      </c>
      <c r="J563">
        <v>62191</v>
      </c>
      <c r="L563" s="1" t="str">
        <f t="shared" si="106"/>
        <v>24AUG2023:10:00:00</v>
      </c>
      <c r="M563">
        <v>11</v>
      </c>
      <c r="N563">
        <f t="shared" si="112"/>
        <v>1225.0585940000019</v>
      </c>
      <c r="O563" t="str">
        <f t="shared" si="107"/>
        <v/>
      </c>
      <c r="P563">
        <f t="shared" si="108"/>
        <v>1225.0585940000019</v>
      </c>
      <c r="Q563" t="str">
        <f t="shared" si="109"/>
        <v/>
      </c>
      <c r="R563">
        <f t="shared" si="110"/>
        <v>1</v>
      </c>
      <c r="S563">
        <f t="shared" si="113"/>
        <v>1.98018257890955</v>
      </c>
      <c r="V563">
        <f t="shared" si="111"/>
        <v>11</v>
      </c>
      <c r="W563" t="str">
        <f t="shared" si="114"/>
        <v/>
      </c>
      <c r="X563">
        <f t="shared" si="115"/>
        <v>1225.0585940000019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590</v>
      </c>
      <c r="B564">
        <v>67049.117188000004</v>
      </c>
      <c r="C564">
        <v>68265</v>
      </c>
      <c r="D564">
        <v>67014</v>
      </c>
      <c r="E564">
        <v>67019</v>
      </c>
      <c r="F564">
        <v>66027</v>
      </c>
      <c r="G564">
        <v>66088</v>
      </c>
      <c r="H564">
        <v>66422</v>
      </c>
      <c r="I564">
        <v>68265</v>
      </c>
      <c r="J564">
        <v>67020</v>
      </c>
      <c r="L564" s="1" t="str">
        <f t="shared" si="106"/>
        <v>24AUG2023:11:00:00</v>
      </c>
      <c r="M564">
        <v>12</v>
      </c>
      <c r="N564">
        <f t="shared" si="112"/>
        <v>1215.8828119999962</v>
      </c>
      <c r="O564" t="str">
        <f t="shared" si="107"/>
        <v/>
      </c>
      <c r="P564">
        <f t="shared" si="108"/>
        <v>1215.8828119999962</v>
      </c>
      <c r="Q564" t="str">
        <f t="shared" si="109"/>
        <v/>
      </c>
      <c r="R564">
        <f t="shared" si="110"/>
        <v>1</v>
      </c>
      <c r="S564">
        <f t="shared" si="113"/>
        <v>1.8134210605499315</v>
      </c>
      <c r="V564">
        <f t="shared" si="111"/>
        <v>12</v>
      </c>
      <c r="W564" t="str">
        <f t="shared" si="114"/>
        <v/>
      </c>
      <c r="X564">
        <f t="shared" si="115"/>
        <v>1215.8828119999962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591</v>
      </c>
      <c r="B565">
        <v>72488.648438000004</v>
      </c>
      <c r="C565">
        <v>73553</v>
      </c>
      <c r="D565">
        <v>71810</v>
      </c>
      <c r="E565">
        <v>71533</v>
      </c>
      <c r="F565">
        <v>70887</v>
      </c>
      <c r="G565">
        <v>70959</v>
      </c>
      <c r="H565">
        <v>71546</v>
      </c>
      <c r="I565">
        <v>73553</v>
      </c>
      <c r="J565">
        <v>72076</v>
      </c>
      <c r="L565" s="1" t="str">
        <f t="shared" si="106"/>
        <v>24AUG2023:12:00:00</v>
      </c>
      <c r="M565">
        <v>13</v>
      </c>
      <c r="N565">
        <f t="shared" si="112"/>
        <v>1064.3515619999962</v>
      </c>
      <c r="O565" t="str">
        <f t="shared" si="107"/>
        <v/>
      </c>
      <c r="P565">
        <f t="shared" si="108"/>
        <v>1064.3515619999962</v>
      </c>
      <c r="Q565" t="str">
        <f t="shared" si="109"/>
        <v/>
      </c>
      <c r="R565">
        <f t="shared" si="110"/>
        <v>1</v>
      </c>
      <c r="S565">
        <f t="shared" si="113"/>
        <v>1.4683010166900032</v>
      </c>
      <c r="V565">
        <f t="shared" si="111"/>
        <v>13</v>
      </c>
      <c r="W565" t="str">
        <f t="shared" si="114"/>
        <v/>
      </c>
      <c r="X565">
        <f t="shared" si="115"/>
        <v>1064.3515619999962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592</v>
      </c>
      <c r="B566">
        <v>77565.921875</v>
      </c>
      <c r="C566">
        <v>78317</v>
      </c>
      <c r="D566">
        <v>76177</v>
      </c>
      <c r="E566">
        <v>76019</v>
      </c>
      <c r="F566">
        <v>75233</v>
      </c>
      <c r="G566">
        <v>75546</v>
      </c>
      <c r="H566">
        <v>76640</v>
      </c>
      <c r="I566">
        <v>78317</v>
      </c>
      <c r="J566">
        <v>76800</v>
      </c>
      <c r="L566" s="1" t="str">
        <f t="shared" si="106"/>
        <v>24AUG2023:13:00:00</v>
      </c>
      <c r="M566">
        <v>14</v>
      </c>
      <c r="N566">
        <f t="shared" si="112"/>
        <v>751.078125</v>
      </c>
      <c r="O566" t="str">
        <f t="shared" si="107"/>
        <v/>
      </c>
      <c r="P566">
        <f t="shared" si="108"/>
        <v>751.078125</v>
      </c>
      <c r="Q566" t="str">
        <f t="shared" si="109"/>
        <v/>
      </c>
      <c r="R566">
        <f t="shared" si="110"/>
        <v>1</v>
      </c>
      <c r="S566">
        <f t="shared" si="113"/>
        <v>0.96830941584164598</v>
      </c>
      <c r="V566">
        <f t="shared" si="111"/>
        <v>14</v>
      </c>
      <c r="W566" t="str">
        <f t="shared" si="114"/>
        <v/>
      </c>
      <c r="X566">
        <f t="shared" si="115"/>
        <v>751.078125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593</v>
      </c>
      <c r="B567">
        <v>81552.828125</v>
      </c>
      <c r="C567">
        <v>82175</v>
      </c>
      <c r="D567">
        <v>79973</v>
      </c>
      <c r="E567">
        <v>79688</v>
      </c>
      <c r="F567">
        <v>79090</v>
      </c>
      <c r="G567">
        <v>79415</v>
      </c>
      <c r="H567">
        <v>80745</v>
      </c>
      <c r="I567">
        <v>82175</v>
      </c>
      <c r="J567">
        <v>80721</v>
      </c>
      <c r="L567" s="1" t="str">
        <f t="shared" si="106"/>
        <v>24AUG2023:14:00:00</v>
      </c>
      <c r="M567">
        <v>15</v>
      </c>
      <c r="N567">
        <f t="shared" si="112"/>
        <v>622.171875</v>
      </c>
      <c r="O567" t="str">
        <f t="shared" si="107"/>
        <v/>
      </c>
      <c r="P567">
        <f t="shared" si="108"/>
        <v>622.171875</v>
      </c>
      <c r="Q567" t="str">
        <f t="shared" si="109"/>
        <v/>
      </c>
      <c r="R567">
        <f t="shared" si="110"/>
        <v>1</v>
      </c>
      <c r="S567">
        <f t="shared" si="113"/>
        <v>0.76290655922608441</v>
      </c>
      <c r="V567">
        <f t="shared" si="111"/>
        <v>15</v>
      </c>
      <c r="W567" t="str">
        <f t="shared" si="114"/>
        <v/>
      </c>
      <c r="X567">
        <f t="shared" si="115"/>
        <v>622.171875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594</v>
      </c>
      <c r="B568">
        <v>83522.765625</v>
      </c>
      <c r="C568">
        <v>84495</v>
      </c>
      <c r="D568">
        <v>82839</v>
      </c>
      <c r="E568">
        <v>82358</v>
      </c>
      <c r="F568">
        <v>81715</v>
      </c>
      <c r="G568">
        <v>81940</v>
      </c>
      <c r="H568">
        <v>83225</v>
      </c>
      <c r="I568">
        <v>84495</v>
      </c>
      <c r="J568">
        <v>83249</v>
      </c>
      <c r="L568" s="1" t="str">
        <f t="shared" si="106"/>
        <v>24AUG2023:15:00:00</v>
      </c>
      <c r="M568">
        <v>16</v>
      </c>
      <c r="N568">
        <f t="shared" si="112"/>
        <v>972.234375</v>
      </c>
      <c r="O568" t="str">
        <f t="shared" si="107"/>
        <v/>
      </c>
      <c r="P568">
        <f t="shared" si="108"/>
        <v>972.234375</v>
      </c>
      <c r="Q568" t="str">
        <f t="shared" si="109"/>
        <v/>
      </c>
      <c r="R568">
        <f t="shared" si="110"/>
        <v>1</v>
      </c>
      <c r="S568">
        <f t="shared" si="113"/>
        <v>1.1640351797797643</v>
      </c>
      <c r="V568">
        <f t="shared" si="111"/>
        <v>16</v>
      </c>
      <c r="W568" t="str">
        <f t="shared" si="114"/>
        <v/>
      </c>
      <c r="X568">
        <f t="shared" si="115"/>
        <v>972.234375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595</v>
      </c>
      <c r="B569">
        <v>83737.117188000004</v>
      </c>
      <c r="C569">
        <v>85278</v>
      </c>
      <c r="D569">
        <v>84089</v>
      </c>
      <c r="E569">
        <v>83856</v>
      </c>
      <c r="F569">
        <v>82836</v>
      </c>
      <c r="G569">
        <v>83239</v>
      </c>
      <c r="H569">
        <v>83937</v>
      </c>
      <c r="I569">
        <v>85278</v>
      </c>
      <c r="J569">
        <v>84190</v>
      </c>
      <c r="L569" s="1" t="str">
        <f t="shared" si="106"/>
        <v>24AUG2023:16:00:00</v>
      </c>
      <c r="M569">
        <v>17</v>
      </c>
      <c r="N569">
        <f t="shared" si="112"/>
        <v>1540.8828119999962</v>
      </c>
      <c r="O569" t="str">
        <f t="shared" si="107"/>
        <v/>
      </c>
      <c r="P569">
        <f t="shared" si="108"/>
        <v>1540.8828119999962</v>
      </c>
      <c r="Q569" t="str">
        <f t="shared" si="109"/>
        <v/>
      </c>
      <c r="R569">
        <f t="shared" si="110"/>
        <v>1</v>
      </c>
      <c r="S569">
        <f t="shared" si="113"/>
        <v>1.8401431333497271</v>
      </c>
      <c r="V569">
        <f t="shared" si="111"/>
        <v>17</v>
      </c>
      <c r="W569" t="str">
        <f t="shared" si="114"/>
        <v/>
      </c>
      <c r="X569">
        <f t="shared" si="115"/>
        <v>1540.8828119999962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596</v>
      </c>
      <c r="B570">
        <v>84242.179688000004</v>
      </c>
      <c r="C570">
        <v>85092</v>
      </c>
      <c r="D570">
        <v>85053</v>
      </c>
      <c r="E570">
        <v>84948</v>
      </c>
      <c r="F570">
        <v>83028</v>
      </c>
      <c r="G570">
        <v>83778</v>
      </c>
      <c r="H570">
        <v>83662</v>
      </c>
      <c r="I570">
        <v>85092</v>
      </c>
      <c r="J570">
        <v>84317</v>
      </c>
      <c r="L570" s="1" t="str">
        <f t="shared" si="106"/>
        <v>24AUG2023:17:00:00</v>
      </c>
      <c r="M570">
        <v>18</v>
      </c>
      <c r="N570">
        <f t="shared" si="112"/>
        <v>849.82031199999619</v>
      </c>
      <c r="O570" t="str">
        <f t="shared" si="107"/>
        <v/>
      </c>
      <c r="P570">
        <f t="shared" si="108"/>
        <v>849.82031199999619</v>
      </c>
      <c r="Q570" t="str">
        <f t="shared" si="109"/>
        <v/>
      </c>
      <c r="R570">
        <f t="shared" si="110"/>
        <v>1</v>
      </c>
      <c r="S570">
        <f t="shared" si="113"/>
        <v>1.0087824355297992</v>
      </c>
      <c r="V570">
        <f t="shared" si="111"/>
        <v>18</v>
      </c>
      <c r="W570" t="str">
        <f t="shared" si="114"/>
        <v/>
      </c>
      <c r="X570">
        <f t="shared" si="115"/>
        <v>849.82031199999619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597</v>
      </c>
      <c r="B571">
        <v>83745.140625</v>
      </c>
      <c r="C571">
        <v>84134</v>
      </c>
      <c r="D571">
        <v>84807</v>
      </c>
      <c r="E571">
        <v>84767</v>
      </c>
      <c r="F571">
        <v>82729</v>
      </c>
      <c r="G571">
        <v>83675</v>
      </c>
      <c r="H571">
        <v>82864</v>
      </c>
      <c r="I571">
        <v>84134</v>
      </c>
      <c r="J571">
        <v>83701</v>
      </c>
      <c r="L571" s="1" t="str">
        <f t="shared" si="106"/>
        <v>24AUG2023:18:00:00</v>
      </c>
      <c r="M571">
        <v>19</v>
      </c>
      <c r="N571">
        <f t="shared" si="112"/>
        <v>388.859375</v>
      </c>
      <c r="O571" t="str">
        <f t="shared" si="107"/>
        <v/>
      </c>
      <c r="P571">
        <f t="shared" si="108"/>
        <v>388.859375</v>
      </c>
      <c r="Q571" t="str">
        <f t="shared" si="109"/>
        <v/>
      </c>
      <c r="R571">
        <f t="shared" si="110"/>
        <v>1</v>
      </c>
      <c r="S571">
        <f t="shared" si="113"/>
        <v>0.46433664341345177</v>
      </c>
      <c r="V571">
        <f t="shared" si="111"/>
        <v>19</v>
      </c>
      <c r="W571" t="str">
        <f t="shared" si="114"/>
        <v/>
      </c>
      <c r="X571">
        <f t="shared" si="115"/>
        <v>388.859375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598</v>
      </c>
      <c r="B572">
        <v>81723.289063000004</v>
      </c>
      <c r="C572">
        <v>82584</v>
      </c>
      <c r="D572">
        <v>83558</v>
      </c>
      <c r="E572">
        <v>83439</v>
      </c>
      <c r="F572">
        <v>81469</v>
      </c>
      <c r="G572">
        <v>82650</v>
      </c>
      <c r="H572">
        <v>81519</v>
      </c>
      <c r="I572">
        <v>82584</v>
      </c>
      <c r="J572">
        <v>82354</v>
      </c>
      <c r="L572" s="1" t="str">
        <f t="shared" si="106"/>
        <v>24AUG2023:19:00:00</v>
      </c>
      <c r="M572">
        <v>20</v>
      </c>
      <c r="N572">
        <f t="shared" si="112"/>
        <v>860.71093699999619</v>
      </c>
      <c r="O572" t="str">
        <f t="shared" si="107"/>
        <v/>
      </c>
      <c r="P572">
        <f t="shared" si="108"/>
        <v>860.71093699999619</v>
      </c>
      <c r="Q572" t="str">
        <f t="shared" si="109"/>
        <v/>
      </c>
      <c r="R572">
        <f t="shared" si="110"/>
        <v>1</v>
      </c>
      <c r="S572">
        <f t="shared" si="113"/>
        <v>1.0532015376136894</v>
      </c>
      <c r="V572">
        <f t="shared" si="111"/>
        <v>20</v>
      </c>
      <c r="W572" t="str">
        <f t="shared" si="114"/>
        <v/>
      </c>
      <c r="X572">
        <f t="shared" si="115"/>
        <v>860.71093699999619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599</v>
      </c>
      <c r="B573">
        <v>77928.070313000004</v>
      </c>
      <c r="C573">
        <v>79761</v>
      </c>
      <c r="D573">
        <v>81256</v>
      </c>
      <c r="E573">
        <v>81496</v>
      </c>
      <c r="F573">
        <v>79203</v>
      </c>
      <c r="G573">
        <v>80280</v>
      </c>
      <c r="H573">
        <v>79394</v>
      </c>
      <c r="I573">
        <v>79761</v>
      </c>
      <c r="J573">
        <v>79946</v>
      </c>
      <c r="L573" s="1" t="str">
        <f t="shared" si="106"/>
        <v>24AUG2023:20:00:00</v>
      </c>
      <c r="M573">
        <v>21</v>
      </c>
      <c r="N573">
        <f t="shared" si="112"/>
        <v>1832.9296869999962</v>
      </c>
      <c r="O573" t="str">
        <f t="shared" si="107"/>
        <v/>
      </c>
      <c r="P573">
        <f t="shared" si="108"/>
        <v>1832.9296869999962</v>
      </c>
      <c r="Q573" t="str">
        <f t="shared" si="109"/>
        <v/>
      </c>
      <c r="R573">
        <f t="shared" si="110"/>
        <v>1</v>
      </c>
      <c r="S573">
        <f t="shared" si="113"/>
        <v>2.3520788845893259</v>
      </c>
      <c r="V573">
        <f t="shared" si="111"/>
        <v>21</v>
      </c>
      <c r="W573" t="str">
        <f t="shared" si="114"/>
        <v/>
      </c>
      <c r="X573">
        <f t="shared" si="115"/>
        <v>1832.9296869999962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600</v>
      </c>
      <c r="B574">
        <v>75329.570313000004</v>
      </c>
      <c r="C574">
        <v>77133</v>
      </c>
      <c r="D574">
        <v>79045</v>
      </c>
      <c r="E574">
        <v>79539</v>
      </c>
      <c r="F574">
        <v>76703</v>
      </c>
      <c r="G574">
        <v>77789</v>
      </c>
      <c r="H574">
        <v>77222</v>
      </c>
      <c r="I574">
        <v>77133</v>
      </c>
      <c r="J574">
        <v>77565</v>
      </c>
      <c r="L574" s="1" t="str">
        <f t="shared" si="106"/>
        <v>24AUG2023:21:00:00</v>
      </c>
      <c r="M574">
        <v>22</v>
      </c>
      <c r="N574">
        <f t="shared" si="112"/>
        <v>1803.4296869999962</v>
      </c>
      <c r="O574" t="str">
        <f t="shared" si="107"/>
        <v/>
      </c>
      <c r="P574">
        <f t="shared" si="108"/>
        <v>1803.4296869999962</v>
      </c>
      <c r="Q574" t="str">
        <f t="shared" si="109"/>
        <v/>
      </c>
      <c r="R574">
        <f t="shared" si="110"/>
        <v>1</v>
      </c>
      <c r="S574">
        <f t="shared" si="113"/>
        <v>2.3940527995933216</v>
      </c>
      <c r="V574">
        <f t="shared" si="111"/>
        <v>22</v>
      </c>
      <c r="W574" t="str">
        <f t="shared" si="114"/>
        <v/>
      </c>
      <c r="X574">
        <f t="shared" si="115"/>
        <v>1803.4296869999962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601</v>
      </c>
      <c r="B575">
        <v>73293.117188000004</v>
      </c>
      <c r="C575">
        <v>74521</v>
      </c>
      <c r="D575">
        <v>75959</v>
      </c>
      <c r="E575">
        <v>76173</v>
      </c>
      <c r="F575">
        <v>74118</v>
      </c>
      <c r="G575">
        <v>75236</v>
      </c>
      <c r="H575">
        <v>74824</v>
      </c>
      <c r="I575">
        <v>74521</v>
      </c>
      <c r="J575">
        <v>74931</v>
      </c>
      <c r="L575" s="1" t="str">
        <f t="shared" si="106"/>
        <v>24AUG2023:22:00:00</v>
      </c>
      <c r="M575">
        <v>23</v>
      </c>
      <c r="N575">
        <f t="shared" si="112"/>
        <v>1227.8828119999962</v>
      </c>
      <c r="O575" t="str">
        <f t="shared" si="107"/>
        <v/>
      </c>
      <c r="P575">
        <f t="shared" si="108"/>
        <v>1227.8828119999962</v>
      </c>
      <c r="Q575" t="str">
        <f t="shared" si="109"/>
        <v/>
      </c>
      <c r="R575">
        <f t="shared" si="110"/>
        <v>1</v>
      </c>
      <c r="S575">
        <f t="shared" si="113"/>
        <v>1.6753043929765246</v>
      </c>
      <c r="V575">
        <f t="shared" si="111"/>
        <v>23</v>
      </c>
      <c r="W575" t="str">
        <f t="shared" si="114"/>
        <v/>
      </c>
      <c r="X575">
        <f t="shared" si="115"/>
        <v>1227.8828119999962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602</v>
      </c>
      <c r="B576">
        <v>69845.484375</v>
      </c>
      <c r="C576">
        <v>70474</v>
      </c>
      <c r="D576">
        <v>71571</v>
      </c>
      <c r="E576">
        <v>71739</v>
      </c>
      <c r="F576">
        <v>70097</v>
      </c>
      <c r="G576">
        <v>70940</v>
      </c>
      <c r="H576">
        <v>70945</v>
      </c>
      <c r="I576">
        <v>70474</v>
      </c>
      <c r="J576">
        <v>70843</v>
      </c>
      <c r="L576" s="1" t="str">
        <f t="shared" si="106"/>
        <v>24AUG2023:23:00:00</v>
      </c>
      <c r="M576">
        <v>24</v>
      </c>
      <c r="N576">
        <f t="shared" si="112"/>
        <v>628.515625</v>
      </c>
      <c r="O576" t="str">
        <f t="shared" si="107"/>
        <v/>
      </c>
      <c r="P576">
        <f t="shared" si="108"/>
        <v>628.515625</v>
      </c>
      <c r="Q576" t="str">
        <f t="shared" si="109"/>
        <v/>
      </c>
      <c r="R576">
        <f t="shared" si="110"/>
        <v>1</v>
      </c>
      <c r="S576">
        <f t="shared" si="113"/>
        <v>0.89986579751599005</v>
      </c>
      <c r="V576">
        <f t="shared" si="111"/>
        <v>24</v>
      </c>
      <c r="W576" t="str">
        <f t="shared" si="114"/>
        <v/>
      </c>
      <c r="X576">
        <f t="shared" si="115"/>
        <v>628.515625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603</v>
      </c>
      <c r="B577">
        <v>66020.242188000004</v>
      </c>
      <c r="C577">
        <v>66340</v>
      </c>
      <c r="D577">
        <v>67235</v>
      </c>
      <c r="E577">
        <v>67231</v>
      </c>
      <c r="F577">
        <v>65698</v>
      </c>
      <c r="G577">
        <v>66538</v>
      </c>
      <c r="H577">
        <v>66805</v>
      </c>
      <c r="I577">
        <v>66340</v>
      </c>
      <c r="J577">
        <v>66614</v>
      </c>
      <c r="L577" s="1" t="str">
        <f t="shared" si="106"/>
        <v>25AUG2023:00:00:00</v>
      </c>
      <c r="M577">
        <v>1</v>
      </c>
      <c r="N577">
        <f t="shared" si="112"/>
        <v>319.75781199999619</v>
      </c>
      <c r="O577" t="str">
        <f t="shared" si="107"/>
        <v/>
      </c>
      <c r="P577">
        <f t="shared" si="108"/>
        <v>319.75781199999619</v>
      </c>
      <c r="Q577" t="str">
        <f t="shared" si="109"/>
        <v/>
      </c>
      <c r="R577">
        <f t="shared" si="110"/>
        <v>1</v>
      </c>
      <c r="S577">
        <f t="shared" si="113"/>
        <v>0.48433298849381701</v>
      </c>
      <c r="V577">
        <f t="shared" si="111"/>
        <v>1</v>
      </c>
      <c r="W577" t="str">
        <f t="shared" si="114"/>
        <v/>
      </c>
      <c r="X577">
        <f t="shared" si="115"/>
        <v>319.75781199999619</v>
      </c>
      <c r="Y577" t="str">
        <f t="shared" si="116"/>
        <v/>
      </c>
      <c r="Z577">
        <f t="shared" si="117"/>
        <v>1</v>
      </c>
    </row>
    <row r="578" spans="1:26" x14ac:dyDescent="0.3">
      <c r="A578" t="s">
        <v>604</v>
      </c>
      <c r="B578">
        <v>62674.171875</v>
      </c>
      <c r="C578">
        <v>63272</v>
      </c>
      <c r="D578">
        <v>63272</v>
      </c>
      <c r="E578">
        <v>63176</v>
      </c>
      <c r="F578">
        <v>63016</v>
      </c>
      <c r="G578">
        <v>63218</v>
      </c>
      <c r="H578">
        <v>64418</v>
      </c>
      <c r="I578">
        <v>63115</v>
      </c>
      <c r="J578">
        <v>63537</v>
      </c>
      <c r="L578" s="1" t="str">
        <f t="shared" si="106"/>
        <v>25AUG2023:01:00:00</v>
      </c>
      <c r="M578">
        <v>2</v>
      </c>
      <c r="N578">
        <f t="shared" si="112"/>
        <v>597.828125</v>
      </c>
      <c r="O578" t="str">
        <f t="shared" si="107"/>
        <v/>
      </c>
      <c r="P578">
        <f t="shared" si="108"/>
        <v>597.828125</v>
      </c>
      <c r="Q578" t="str">
        <f t="shared" si="109"/>
        <v/>
      </c>
      <c r="R578">
        <f t="shared" si="110"/>
        <v>1</v>
      </c>
      <c r="S578">
        <f t="shared" si="113"/>
        <v>0.95386681166259923</v>
      </c>
      <c r="V578">
        <f t="shared" si="111"/>
        <v>2</v>
      </c>
      <c r="W578" t="str">
        <f t="shared" si="114"/>
        <v/>
      </c>
      <c r="X578">
        <f t="shared" si="115"/>
        <v>597.828125</v>
      </c>
      <c r="Y578" t="str">
        <f t="shared" si="116"/>
        <v/>
      </c>
      <c r="Z578">
        <f t="shared" si="117"/>
        <v>1</v>
      </c>
    </row>
    <row r="579" spans="1:26" x14ac:dyDescent="0.3">
      <c r="A579" t="s">
        <v>605</v>
      </c>
      <c r="B579">
        <v>59554.234375</v>
      </c>
      <c r="C579">
        <v>60208</v>
      </c>
      <c r="D579">
        <v>60208</v>
      </c>
      <c r="E579">
        <v>60062</v>
      </c>
      <c r="F579">
        <v>59852</v>
      </c>
      <c r="G579">
        <v>59972</v>
      </c>
      <c r="H579">
        <v>61293</v>
      </c>
      <c r="I579">
        <v>59983</v>
      </c>
      <c r="J579">
        <v>60407</v>
      </c>
      <c r="L579" s="1" t="str">
        <f t="shared" ref="L579:L642" si="118">A579</f>
        <v>25AUG2023:02:00:00</v>
      </c>
      <c r="M579">
        <v>3</v>
      </c>
      <c r="N579">
        <f t="shared" si="112"/>
        <v>653.765625</v>
      </c>
      <c r="O579" t="str">
        <f t="shared" ref="O579:O642" si="119">IF(N579&lt;0,N579,"")</f>
        <v/>
      </c>
      <c r="P579">
        <f t="shared" ref="P579:P642" si="120">IF(N579&gt;0,N579,"")</f>
        <v>653.765625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1.0977651410702063</v>
      </c>
      <c r="V579">
        <f t="shared" ref="V579:V642" si="123">M579</f>
        <v>3</v>
      </c>
      <c r="W579" t="str">
        <f t="shared" si="114"/>
        <v/>
      </c>
      <c r="X579">
        <f t="shared" si="115"/>
        <v>653.765625</v>
      </c>
      <c r="Y579" t="str">
        <f t="shared" si="116"/>
        <v/>
      </c>
      <c r="Z579">
        <f t="shared" si="117"/>
        <v>1</v>
      </c>
    </row>
    <row r="580" spans="1:26" x14ac:dyDescent="0.3">
      <c r="A580" t="s">
        <v>606</v>
      </c>
      <c r="B580">
        <v>57150.976562999997</v>
      </c>
      <c r="C580">
        <v>57855</v>
      </c>
      <c r="D580">
        <v>57855</v>
      </c>
      <c r="E580">
        <v>57786</v>
      </c>
      <c r="F580">
        <v>57259</v>
      </c>
      <c r="G580">
        <v>57427</v>
      </c>
      <c r="H580">
        <v>58779</v>
      </c>
      <c r="I580">
        <v>57608</v>
      </c>
      <c r="J580">
        <v>57956</v>
      </c>
      <c r="L580" s="1" t="str">
        <f t="shared" si="118"/>
        <v>25AUG2023:03:00:00</v>
      </c>
      <c r="M580">
        <v>4</v>
      </c>
      <c r="N580">
        <f t="shared" si="112"/>
        <v>704.02343700000347</v>
      </c>
      <c r="O580" t="str">
        <f t="shared" si="119"/>
        <v/>
      </c>
      <c r="P580">
        <f t="shared" si="120"/>
        <v>704.02343700000347</v>
      </c>
      <c r="Q580" t="str">
        <f t="shared" si="121"/>
        <v/>
      </c>
      <c r="R580">
        <f t="shared" si="122"/>
        <v>1</v>
      </c>
      <c r="S580">
        <f t="shared" si="113"/>
        <v>1.2318659790947368</v>
      </c>
      <c r="V580">
        <f t="shared" si="123"/>
        <v>4</v>
      </c>
      <c r="W580" t="str">
        <f t="shared" si="114"/>
        <v/>
      </c>
      <c r="X580">
        <f t="shared" si="115"/>
        <v>704.02343700000347</v>
      </c>
      <c r="Y580" t="str">
        <f t="shared" si="116"/>
        <v/>
      </c>
      <c r="Z580">
        <f t="shared" si="117"/>
        <v>1</v>
      </c>
    </row>
    <row r="581" spans="1:26" x14ac:dyDescent="0.3">
      <c r="A581" t="s">
        <v>607</v>
      </c>
      <c r="B581">
        <v>55279.792969000002</v>
      </c>
      <c r="C581">
        <v>56234</v>
      </c>
      <c r="D581">
        <v>56234</v>
      </c>
      <c r="E581">
        <v>56193</v>
      </c>
      <c r="F581">
        <v>55681</v>
      </c>
      <c r="G581">
        <v>55868</v>
      </c>
      <c r="H581">
        <v>57111</v>
      </c>
      <c r="I581">
        <v>56201</v>
      </c>
      <c r="J581">
        <v>56395</v>
      </c>
      <c r="L581" s="1" t="str">
        <f t="shared" si="118"/>
        <v>25AUG2023:04:00:00</v>
      </c>
      <c r="M581">
        <v>5</v>
      </c>
      <c r="N581">
        <f t="shared" si="112"/>
        <v>954.2070309999981</v>
      </c>
      <c r="O581" t="str">
        <f t="shared" si="119"/>
        <v/>
      </c>
      <c r="P581">
        <f t="shared" si="120"/>
        <v>954.2070309999981</v>
      </c>
      <c r="Q581" t="str">
        <f t="shared" si="121"/>
        <v/>
      </c>
      <c r="R581">
        <f t="shared" si="122"/>
        <v>1</v>
      </c>
      <c r="S581">
        <f t="shared" si="113"/>
        <v>1.7261407464660761</v>
      </c>
      <c r="V581">
        <f t="shared" si="123"/>
        <v>5</v>
      </c>
      <c r="W581" t="str">
        <f t="shared" si="114"/>
        <v/>
      </c>
      <c r="X581">
        <f t="shared" si="115"/>
        <v>954.2070309999981</v>
      </c>
      <c r="Y581" t="str">
        <f t="shared" si="116"/>
        <v/>
      </c>
      <c r="Z581">
        <f t="shared" si="117"/>
        <v>1</v>
      </c>
    </row>
    <row r="582" spans="1:26" x14ac:dyDescent="0.3">
      <c r="A582" t="s">
        <v>608</v>
      </c>
      <c r="B582">
        <v>54466.464844000002</v>
      </c>
      <c r="C582">
        <v>55677</v>
      </c>
      <c r="D582">
        <v>55677</v>
      </c>
      <c r="E582">
        <v>55747</v>
      </c>
      <c r="F582">
        <v>54963</v>
      </c>
      <c r="G582">
        <v>55213</v>
      </c>
      <c r="H582">
        <v>56404</v>
      </c>
      <c r="I582">
        <v>55644</v>
      </c>
      <c r="J582">
        <v>55768</v>
      </c>
      <c r="L582" s="1" t="str">
        <f t="shared" si="118"/>
        <v>25AUG2023:05:00:00</v>
      </c>
      <c r="M582">
        <v>6</v>
      </c>
      <c r="N582">
        <f t="shared" si="112"/>
        <v>1210.5351559999981</v>
      </c>
      <c r="O582" t="str">
        <f t="shared" si="119"/>
        <v/>
      </c>
      <c r="P582">
        <f t="shared" si="120"/>
        <v>1210.5351559999981</v>
      </c>
      <c r="Q582" t="str">
        <f t="shared" si="121"/>
        <v/>
      </c>
      <c r="R582">
        <f t="shared" si="122"/>
        <v>1</v>
      </c>
      <c r="S582">
        <f t="shared" si="113"/>
        <v>2.2225330016683653</v>
      </c>
      <c r="V582">
        <f t="shared" si="123"/>
        <v>6</v>
      </c>
      <c r="W582" t="str">
        <f t="shared" si="114"/>
        <v/>
      </c>
      <c r="X582">
        <f t="shared" si="115"/>
        <v>1210.5351559999981</v>
      </c>
      <c r="Y582" t="str">
        <f t="shared" si="116"/>
        <v/>
      </c>
      <c r="Z582">
        <f t="shared" si="117"/>
        <v>1</v>
      </c>
    </row>
    <row r="583" spans="1:26" x14ac:dyDescent="0.3">
      <c r="A583" t="s">
        <v>609</v>
      </c>
      <c r="B583">
        <v>54791.066405999998</v>
      </c>
      <c r="C583">
        <v>56126</v>
      </c>
      <c r="D583">
        <v>56126</v>
      </c>
      <c r="E583">
        <v>56184</v>
      </c>
      <c r="F583">
        <v>55180</v>
      </c>
      <c r="G583">
        <v>55412</v>
      </c>
      <c r="H583">
        <v>56465</v>
      </c>
      <c r="I583">
        <v>55799</v>
      </c>
      <c r="J583">
        <v>55964</v>
      </c>
      <c r="L583" s="1" t="str">
        <f t="shared" si="118"/>
        <v>25AUG2023:06:00:00</v>
      </c>
      <c r="M583">
        <v>7</v>
      </c>
      <c r="N583">
        <f t="shared" si="112"/>
        <v>1334.9335940000019</v>
      </c>
      <c r="O583" t="str">
        <f t="shared" si="119"/>
        <v/>
      </c>
      <c r="P583">
        <f t="shared" si="120"/>
        <v>1334.9335940000019</v>
      </c>
      <c r="Q583" t="str">
        <f t="shared" si="121"/>
        <v/>
      </c>
      <c r="R583">
        <f t="shared" si="122"/>
        <v>1</v>
      </c>
      <c r="S583">
        <f t="shared" si="113"/>
        <v>2.4364073955198973</v>
      </c>
      <c r="V583">
        <f t="shared" si="123"/>
        <v>7</v>
      </c>
      <c r="W583" t="str">
        <f t="shared" si="114"/>
        <v/>
      </c>
      <c r="X583">
        <f t="shared" si="115"/>
        <v>1334.9335940000019</v>
      </c>
      <c r="Y583" t="str">
        <f t="shared" si="116"/>
        <v/>
      </c>
      <c r="Z583">
        <f t="shared" si="117"/>
        <v>1</v>
      </c>
    </row>
    <row r="584" spans="1:26" x14ac:dyDescent="0.3">
      <c r="A584" t="s">
        <v>610</v>
      </c>
      <c r="B584">
        <v>55837.34375</v>
      </c>
      <c r="C584">
        <v>57494</v>
      </c>
      <c r="D584">
        <v>57494</v>
      </c>
      <c r="E584">
        <v>57566</v>
      </c>
      <c r="F584">
        <v>56148</v>
      </c>
      <c r="G584">
        <v>56314</v>
      </c>
      <c r="H584">
        <v>57349</v>
      </c>
      <c r="I584">
        <v>56572</v>
      </c>
      <c r="J584">
        <v>56922</v>
      </c>
      <c r="L584" s="1" t="str">
        <f t="shared" si="118"/>
        <v>25AUG2023:07:00:00</v>
      </c>
      <c r="M584">
        <v>8</v>
      </c>
      <c r="N584">
        <f t="shared" si="112"/>
        <v>1656.65625</v>
      </c>
      <c r="O584" t="str">
        <f t="shared" si="119"/>
        <v/>
      </c>
      <c r="P584">
        <f t="shared" si="120"/>
        <v>1656.65625</v>
      </c>
      <c r="Q584" t="str">
        <f t="shared" si="121"/>
        <v/>
      </c>
      <c r="R584">
        <f t="shared" si="122"/>
        <v>1</v>
      </c>
      <c r="S584">
        <f t="shared" si="113"/>
        <v>2.9669324125039527</v>
      </c>
      <c r="V584">
        <f t="shared" si="123"/>
        <v>8</v>
      </c>
      <c r="W584" t="str">
        <f t="shared" si="114"/>
        <v/>
      </c>
      <c r="X584">
        <f t="shared" si="115"/>
        <v>1656.65625</v>
      </c>
      <c r="Y584" t="str">
        <f t="shared" si="116"/>
        <v/>
      </c>
      <c r="Z584">
        <f t="shared" si="117"/>
        <v>1</v>
      </c>
    </row>
    <row r="585" spans="1:26" x14ac:dyDescent="0.3">
      <c r="A585" t="s">
        <v>611</v>
      </c>
      <c r="B585">
        <v>56249.695312999997</v>
      </c>
      <c r="C585">
        <v>58063</v>
      </c>
      <c r="D585">
        <v>58063</v>
      </c>
      <c r="E585">
        <v>58119</v>
      </c>
      <c r="F585">
        <v>56588</v>
      </c>
      <c r="G585">
        <v>56645</v>
      </c>
      <c r="H585">
        <v>57801</v>
      </c>
      <c r="I585">
        <v>56747</v>
      </c>
      <c r="J585">
        <v>57300</v>
      </c>
      <c r="L585" s="1" t="str">
        <f t="shared" si="118"/>
        <v>25AUG2023:08:00:00</v>
      </c>
      <c r="M585">
        <v>9</v>
      </c>
      <c r="N585">
        <f t="shared" si="112"/>
        <v>1813.3046870000035</v>
      </c>
      <c r="O585" t="str">
        <f t="shared" si="119"/>
        <v/>
      </c>
      <c r="P585">
        <f t="shared" si="120"/>
        <v>1813.3046870000035</v>
      </c>
      <c r="Q585" t="str">
        <f t="shared" si="121"/>
        <v/>
      </c>
      <c r="R585">
        <f t="shared" si="122"/>
        <v>1</v>
      </c>
      <c r="S585">
        <f t="shared" si="113"/>
        <v>3.2236702384073652</v>
      </c>
      <c r="V585">
        <f t="shared" si="123"/>
        <v>9</v>
      </c>
      <c r="W585" t="str">
        <f t="shared" si="114"/>
        <v/>
      </c>
      <c r="X585">
        <f t="shared" si="115"/>
        <v>1813.3046870000035</v>
      </c>
      <c r="Y585" t="str">
        <f t="shared" si="116"/>
        <v/>
      </c>
      <c r="Z585">
        <f t="shared" si="117"/>
        <v>1</v>
      </c>
    </row>
    <row r="586" spans="1:26" x14ac:dyDescent="0.3">
      <c r="A586" t="s">
        <v>612</v>
      </c>
      <c r="B586">
        <v>58337.503905999998</v>
      </c>
      <c r="C586">
        <v>60026</v>
      </c>
      <c r="D586">
        <v>60026</v>
      </c>
      <c r="E586">
        <v>59948</v>
      </c>
      <c r="F586">
        <v>59107</v>
      </c>
      <c r="G586">
        <v>59101</v>
      </c>
      <c r="H586">
        <v>60575</v>
      </c>
      <c r="I586">
        <v>59382</v>
      </c>
      <c r="J586">
        <v>59813</v>
      </c>
      <c r="L586" s="1" t="str">
        <f t="shared" si="118"/>
        <v>25AUG2023:09:00:00</v>
      </c>
      <c r="M586">
        <v>10</v>
      </c>
      <c r="N586">
        <f t="shared" si="112"/>
        <v>1688.4960940000019</v>
      </c>
      <c r="O586" t="str">
        <f t="shared" si="119"/>
        <v/>
      </c>
      <c r="P586">
        <f t="shared" si="120"/>
        <v>1688.4960940000019</v>
      </c>
      <c r="Q586" t="str">
        <f t="shared" si="121"/>
        <v/>
      </c>
      <c r="R586">
        <f t="shared" si="122"/>
        <v>1</v>
      </c>
      <c r="S586">
        <f t="shared" si="113"/>
        <v>2.8943577989224534</v>
      </c>
      <c r="V586">
        <f t="shared" si="123"/>
        <v>10</v>
      </c>
      <c r="W586" t="str">
        <f t="shared" si="114"/>
        <v/>
      </c>
      <c r="X586">
        <f t="shared" si="115"/>
        <v>1688.4960940000019</v>
      </c>
      <c r="Y586" t="str">
        <f t="shared" si="116"/>
        <v/>
      </c>
      <c r="Z586">
        <f t="shared" si="117"/>
        <v>1</v>
      </c>
    </row>
    <row r="587" spans="1:26" x14ac:dyDescent="0.3">
      <c r="A587" t="s">
        <v>613</v>
      </c>
      <c r="B587">
        <v>62357.898437999997</v>
      </c>
      <c r="C587">
        <v>64399</v>
      </c>
      <c r="D587">
        <v>64399</v>
      </c>
      <c r="E587">
        <v>64030</v>
      </c>
      <c r="F587">
        <v>63403</v>
      </c>
      <c r="G587">
        <v>63357</v>
      </c>
      <c r="H587">
        <v>65308</v>
      </c>
      <c r="I587">
        <v>63995</v>
      </c>
      <c r="J587">
        <v>64347</v>
      </c>
      <c r="L587" s="1" t="str">
        <f t="shared" si="118"/>
        <v>25AUG2023:10:00:00</v>
      </c>
      <c r="M587">
        <v>11</v>
      </c>
      <c r="N587">
        <f t="shared" si="112"/>
        <v>2041.1015620000035</v>
      </c>
      <c r="O587" t="str">
        <f t="shared" si="119"/>
        <v/>
      </c>
      <c r="P587">
        <f t="shared" si="120"/>
        <v>2041.1015620000035</v>
      </c>
      <c r="Q587" t="str">
        <f t="shared" si="121"/>
        <v/>
      </c>
      <c r="R587">
        <f t="shared" si="122"/>
        <v>1</v>
      </c>
      <c r="S587">
        <f t="shared" si="113"/>
        <v>3.2732045388434479</v>
      </c>
      <c r="V587">
        <f t="shared" si="123"/>
        <v>11</v>
      </c>
      <c r="W587" t="str">
        <f t="shared" si="114"/>
        <v/>
      </c>
      <c r="X587">
        <f t="shared" si="115"/>
        <v>2041.1015620000035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614</v>
      </c>
      <c r="B588">
        <v>67502.117188000004</v>
      </c>
      <c r="C588">
        <v>69314</v>
      </c>
      <c r="D588">
        <v>69314</v>
      </c>
      <c r="E588">
        <v>68694</v>
      </c>
      <c r="F588">
        <v>68243</v>
      </c>
      <c r="G588">
        <v>68197</v>
      </c>
      <c r="H588">
        <v>70597</v>
      </c>
      <c r="I588">
        <v>69147</v>
      </c>
      <c r="J588">
        <v>69430</v>
      </c>
      <c r="L588" s="1" t="str">
        <f t="shared" si="118"/>
        <v>25AUG2023:11:00:00</v>
      </c>
      <c r="M588">
        <v>12</v>
      </c>
      <c r="N588">
        <f t="shared" si="112"/>
        <v>1811.8828119999962</v>
      </c>
      <c r="O588" t="str">
        <f t="shared" si="119"/>
        <v/>
      </c>
      <c r="P588">
        <f t="shared" si="120"/>
        <v>1811.8828119999962</v>
      </c>
      <c r="Q588" t="str">
        <f t="shared" si="121"/>
        <v/>
      </c>
      <c r="R588">
        <f t="shared" si="122"/>
        <v>1</v>
      </c>
      <c r="S588">
        <f t="shared" si="113"/>
        <v>2.6841866410704203</v>
      </c>
      <c r="V588">
        <f t="shared" si="123"/>
        <v>12</v>
      </c>
      <c r="W588" t="str">
        <f t="shared" si="114"/>
        <v/>
      </c>
      <c r="X588">
        <f t="shared" si="115"/>
        <v>1811.8828119999962</v>
      </c>
      <c r="Y588" t="str">
        <f t="shared" si="116"/>
        <v/>
      </c>
      <c r="Z588">
        <f t="shared" si="117"/>
        <v>1</v>
      </c>
    </row>
    <row r="589" spans="1:26" x14ac:dyDescent="0.3">
      <c r="A589" t="s">
        <v>615</v>
      </c>
      <c r="B589">
        <v>73227.140625</v>
      </c>
      <c r="C589">
        <v>74369</v>
      </c>
      <c r="D589">
        <v>74369</v>
      </c>
      <c r="E589">
        <v>73775</v>
      </c>
      <c r="F589">
        <v>72979</v>
      </c>
      <c r="G589">
        <v>73067</v>
      </c>
      <c r="H589">
        <v>76002</v>
      </c>
      <c r="I589">
        <v>74248</v>
      </c>
      <c r="J589">
        <v>74553</v>
      </c>
      <c r="L589" s="1" t="str">
        <f t="shared" si="118"/>
        <v>25AUG2023:12:00:00</v>
      </c>
      <c r="M589">
        <v>13</v>
      </c>
      <c r="N589">
        <f t="shared" si="112"/>
        <v>1141.859375</v>
      </c>
      <c r="O589" t="str">
        <f t="shared" si="119"/>
        <v/>
      </c>
      <c r="P589">
        <f t="shared" si="120"/>
        <v>1141.859375</v>
      </c>
      <c r="Q589" t="str">
        <f t="shared" si="121"/>
        <v/>
      </c>
      <c r="R589">
        <f t="shared" si="122"/>
        <v>1</v>
      </c>
      <c r="S589">
        <f t="shared" si="113"/>
        <v>1.5593390172743755</v>
      </c>
      <c r="V589">
        <f t="shared" si="123"/>
        <v>13</v>
      </c>
      <c r="W589" t="str">
        <f t="shared" si="114"/>
        <v/>
      </c>
      <c r="X589">
        <f t="shared" si="115"/>
        <v>1141.859375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616</v>
      </c>
      <c r="B590">
        <v>78326.28125</v>
      </c>
      <c r="C590">
        <v>78738</v>
      </c>
      <c r="D590">
        <v>78738</v>
      </c>
      <c r="E590">
        <v>78323</v>
      </c>
      <c r="F590">
        <v>77059</v>
      </c>
      <c r="G590">
        <v>77361</v>
      </c>
      <c r="H590">
        <v>80697</v>
      </c>
      <c r="I590">
        <v>78639</v>
      </c>
      <c r="J590">
        <v>78990</v>
      </c>
      <c r="L590" s="1" t="str">
        <f t="shared" si="118"/>
        <v>25AUG2023:13:00:00</v>
      </c>
      <c r="M590">
        <v>14</v>
      </c>
      <c r="N590">
        <f t="shared" si="112"/>
        <v>411.71875</v>
      </c>
      <c r="O590" t="str">
        <f t="shared" si="119"/>
        <v/>
      </c>
      <c r="P590">
        <f t="shared" si="120"/>
        <v>411.71875</v>
      </c>
      <c r="Q590" t="str">
        <f t="shared" si="121"/>
        <v/>
      </c>
      <c r="R590">
        <f t="shared" si="122"/>
        <v>1</v>
      </c>
      <c r="S590">
        <f t="shared" si="113"/>
        <v>0.52564572635063023</v>
      </c>
      <c r="V590">
        <f t="shared" si="123"/>
        <v>14</v>
      </c>
      <c r="W590" t="str">
        <f t="shared" si="114"/>
        <v/>
      </c>
      <c r="X590">
        <f t="shared" si="115"/>
        <v>411.71875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617</v>
      </c>
      <c r="B591">
        <v>82443.59375</v>
      </c>
      <c r="C591">
        <v>82378</v>
      </c>
      <c r="D591">
        <v>82378</v>
      </c>
      <c r="E591">
        <v>81580</v>
      </c>
      <c r="F591">
        <v>80613</v>
      </c>
      <c r="G591">
        <v>80961</v>
      </c>
      <c r="H591">
        <v>84405</v>
      </c>
      <c r="I591">
        <v>82180</v>
      </c>
      <c r="J591">
        <v>82609</v>
      </c>
      <c r="L591" s="1" t="str">
        <f t="shared" si="118"/>
        <v>25AUG2023:14:00:00</v>
      </c>
      <c r="M591">
        <v>15</v>
      </c>
      <c r="N591">
        <f t="shared" si="112"/>
        <v>-65.59375</v>
      </c>
      <c r="O591">
        <f t="shared" si="119"/>
        <v>-65.59375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7.95619732430696E-2</v>
      </c>
      <c r="V591">
        <f t="shared" si="123"/>
        <v>15</v>
      </c>
      <c r="W591">
        <f t="shared" si="114"/>
        <v>-65.59375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3">
      <c r="A592" t="s">
        <v>618</v>
      </c>
      <c r="B592">
        <v>83975.234375</v>
      </c>
      <c r="C592">
        <v>84406</v>
      </c>
      <c r="D592">
        <v>84406</v>
      </c>
      <c r="E592">
        <v>84126</v>
      </c>
      <c r="F592">
        <v>82797</v>
      </c>
      <c r="G592">
        <v>83062</v>
      </c>
      <c r="H592">
        <v>86220</v>
      </c>
      <c r="I592">
        <v>84036</v>
      </c>
      <c r="J592">
        <v>84544</v>
      </c>
      <c r="L592" s="1" t="str">
        <f t="shared" si="118"/>
        <v>25AUG2023:15:00:00</v>
      </c>
      <c r="M592">
        <v>16</v>
      </c>
      <c r="N592">
        <f t="shared" si="112"/>
        <v>430.765625</v>
      </c>
      <c r="O592" t="str">
        <f t="shared" si="119"/>
        <v/>
      </c>
      <c r="P592">
        <f t="shared" si="120"/>
        <v>430.765625</v>
      </c>
      <c r="Q592" t="str">
        <f t="shared" si="121"/>
        <v/>
      </c>
      <c r="R592">
        <f t="shared" si="122"/>
        <v>1</v>
      </c>
      <c r="S592">
        <f t="shared" si="113"/>
        <v>0.51296745785355236</v>
      </c>
      <c r="V592">
        <f t="shared" si="123"/>
        <v>16</v>
      </c>
      <c r="W592" t="str">
        <f t="shared" si="114"/>
        <v/>
      </c>
      <c r="X592">
        <f t="shared" si="115"/>
        <v>430.765625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619</v>
      </c>
      <c r="B593">
        <v>84032.84375</v>
      </c>
      <c r="C593">
        <v>85196</v>
      </c>
      <c r="D593">
        <v>85196</v>
      </c>
      <c r="E593">
        <v>85333</v>
      </c>
      <c r="F593">
        <v>83424</v>
      </c>
      <c r="G593">
        <v>83771</v>
      </c>
      <c r="H593">
        <v>86297</v>
      </c>
      <c r="I593">
        <v>84241</v>
      </c>
      <c r="J593">
        <v>84920</v>
      </c>
      <c r="L593" s="1" t="str">
        <f t="shared" si="118"/>
        <v>25AUG2023:16:00:00</v>
      </c>
      <c r="M593">
        <v>17</v>
      </c>
      <c r="N593">
        <f t="shared" si="112"/>
        <v>1163.15625</v>
      </c>
      <c r="O593" t="str">
        <f t="shared" si="119"/>
        <v/>
      </c>
      <c r="P593">
        <f t="shared" si="120"/>
        <v>1163.15625</v>
      </c>
      <c r="Q593" t="str">
        <f t="shared" si="121"/>
        <v/>
      </c>
      <c r="R593">
        <f t="shared" si="122"/>
        <v>1</v>
      </c>
      <c r="S593">
        <f t="shared" si="113"/>
        <v>1.3841686156194137</v>
      </c>
      <c r="V593">
        <f t="shared" si="123"/>
        <v>17</v>
      </c>
      <c r="W593" t="str">
        <f t="shared" si="114"/>
        <v/>
      </c>
      <c r="X593">
        <f t="shared" si="115"/>
        <v>1163.15625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620</v>
      </c>
      <c r="B594">
        <v>84199.40625</v>
      </c>
      <c r="C594">
        <v>85236</v>
      </c>
      <c r="D594">
        <v>85236</v>
      </c>
      <c r="E594">
        <v>85580</v>
      </c>
      <c r="F594">
        <v>82793</v>
      </c>
      <c r="G594">
        <v>83534</v>
      </c>
      <c r="H594">
        <v>84821</v>
      </c>
      <c r="I594">
        <v>83251</v>
      </c>
      <c r="J594">
        <v>84102</v>
      </c>
      <c r="L594" s="1" t="str">
        <f t="shared" si="118"/>
        <v>25AUG2023:17:00:00</v>
      </c>
      <c r="M594">
        <v>18</v>
      </c>
      <c r="N594">
        <f t="shared" si="112"/>
        <v>1036.59375</v>
      </c>
      <c r="O594" t="str">
        <f t="shared" si="119"/>
        <v/>
      </c>
      <c r="P594">
        <f t="shared" si="120"/>
        <v>1036.59375</v>
      </c>
      <c r="Q594" t="str">
        <f t="shared" si="121"/>
        <v/>
      </c>
      <c r="R594">
        <f t="shared" si="122"/>
        <v>1</v>
      </c>
      <c r="S594">
        <f t="shared" si="113"/>
        <v>1.2311176481722519</v>
      </c>
      <c r="V594">
        <f t="shared" si="123"/>
        <v>18</v>
      </c>
      <c r="W594" t="str">
        <f t="shared" si="114"/>
        <v/>
      </c>
      <c r="X594">
        <f t="shared" si="115"/>
        <v>1036.59375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621</v>
      </c>
      <c r="B595">
        <v>83675.882813000004</v>
      </c>
      <c r="C595">
        <v>84369</v>
      </c>
      <c r="D595">
        <v>84369</v>
      </c>
      <c r="E595">
        <v>84784</v>
      </c>
      <c r="F595">
        <v>81689</v>
      </c>
      <c r="G595">
        <v>82611</v>
      </c>
      <c r="H595">
        <v>82559</v>
      </c>
      <c r="I595">
        <v>81559</v>
      </c>
      <c r="J595">
        <v>82539</v>
      </c>
      <c r="L595" s="1" t="str">
        <f t="shared" si="118"/>
        <v>25AUG2023:18:00:00</v>
      </c>
      <c r="M595">
        <v>19</v>
      </c>
      <c r="N595">
        <f t="shared" si="112"/>
        <v>693.11718699999619</v>
      </c>
      <c r="O595" t="str">
        <f t="shared" si="119"/>
        <v/>
      </c>
      <c r="P595">
        <f t="shared" si="120"/>
        <v>693.11718699999619</v>
      </c>
      <c r="Q595" t="str">
        <f t="shared" si="121"/>
        <v/>
      </c>
      <c r="R595">
        <f t="shared" si="122"/>
        <v>1</v>
      </c>
      <c r="S595">
        <f t="shared" si="113"/>
        <v>0.82833567295487498</v>
      </c>
      <c r="V595">
        <f t="shared" si="123"/>
        <v>19</v>
      </c>
      <c r="W595" t="str">
        <f t="shared" si="114"/>
        <v/>
      </c>
      <c r="X595">
        <f t="shared" si="115"/>
        <v>693.11718699999619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622</v>
      </c>
      <c r="B596">
        <v>81497.648438000004</v>
      </c>
      <c r="C596">
        <v>82266</v>
      </c>
      <c r="D596">
        <v>82266</v>
      </c>
      <c r="E596">
        <v>82545</v>
      </c>
      <c r="F596">
        <v>79962</v>
      </c>
      <c r="G596">
        <v>80874</v>
      </c>
      <c r="H596">
        <v>79658</v>
      </c>
      <c r="I596">
        <v>79310</v>
      </c>
      <c r="J596">
        <v>80227</v>
      </c>
      <c r="L596" s="1" t="str">
        <f t="shared" si="118"/>
        <v>25AUG2023:19:00:00</v>
      </c>
      <c r="M596">
        <v>20</v>
      </c>
      <c r="N596">
        <f t="shared" si="112"/>
        <v>768.35156199999619</v>
      </c>
      <c r="O596" t="str">
        <f t="shared" si="119"/>
        <v/>
      </c>
      <c r="P596">
        <f t="shared" si="120"/>
        <v>768.35156199999619</v>
      </c>
      <c r="Q596" t="str">
        <f t="shared" si="121"/>
        <v/>
      </c>
      <c r="R596">
        <f t="shared" si="122"/>
        <v>1</v>
      </c>
      <c r="S596">
        <f t="shared" si="113"/>
        <v>0.94278985556807315</v>
      </c>
      <c r="V596">
        <f t="shared" si="123"/>
        <v>20</v>
      </c>
      <c r="W596" t="str">
        <f t="shared" si="114"/>
        <v/>
      </c>
      <c r="X596">
        <f t="shared" si="115"/>
        <v>768.35156199999619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623</v>
      </c>
      <c r="B597">
        <v>78036.875</v>
      </c>
      <c r="C597">
        <v>79043</v>
      </c>
      <c r="D597">
        <v>79043</v>
      </c>
      <c r="E597">
        <v>79012</v>
      </c>
      <c r="F597">
        <v>77124</v>
      </c>
      <c r="G597">
        <v>77911</v>
      </c>
      <c r="H597">
        <v>76005</v>
      </c>
      <c r="I597">
        <v>76299</v>
      </c>
      <c r="J597">
        <v>77003</v>
      </c>
      <c r="L597" s="1" t="str">
        <f t="shared" si="118"/>
        <v>25AUG2023:20:00:00</v>
      </c>
      <c r="M597">
        <v>21</v>
      </c>
      <c r="N597">
        <f t="shared" si="112"/>
        <v>1006.125</v>
      </c>
      <c r="O597" t="str">
        <f t="shared" si="119"/>
        <v/>
      </c>
      <c r="P597">
        <f t="shared" si="120"/>
        <v>1006.125</v>
      </c>
      <c r="Q597" t="str">
        <f t="shared" si="121"/>
        <v/>
      </c>
      <c r="R597">
        <f t="shared" si="122"/>
        <v>1</v>
      </c>
      <c r="S597">
        <f t="shared" si="113"/>
        <v>1.2892943239974692</v>
      </c>
      <c r="V597">
        <f t="shared" si="123"/>
        <v>21</v>
      </c>
      <c r="W597" t="str">
        <f t="shared" si="114"/>
        <v/>
      </c>
      <c r="X597">
        <f t="shared" si="115"/>
        <v>1006.125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624</v>
      </c>
      <c r="B598">
        <v>74992.226563000004</v>
      </c>
      <c r="C598">
        <v>76182</v>
      </c>
      <c r="D598">
        <v>76182</v>
      </c>
      <c r="E598">
        <v>75796</v>
      </c>
      <c r="F598">
        <v>74637</v>
      </c>
      <c r="G598">
        <v>75331</v>
      </c>
      <c r="H598">
        <v>73162</v>
      </c>
      <c r="I598">
        <v>73754</v>
      </c>
      <c r="J598">
        <v>74308</v>
      </c>
      <c r="L598" s="1" t="str">
        <f t="shared" si="118"/>
        <v>25AUG2023:21:00:00</v>
      </c>
      <c r="M598">
        <v>22</v>
      </c>
      <c r="N598">
        <f t="shared" si="112"/>
        <v>1189.7734369999962</v>
      </c>
      <c r="O598" t="str">
        <f t="shared" si="119"/>
        <v/>
      </c>
      <c r="P598">
        <f t="shared" si="120"/>
        <v>1189.7734369999962</v>
      </c>
      <c r="Q598" t="str">
        <f t="shared" si="121"/>
        <v/>
      </c>
      <c r="R598">
        <f t="shared" si="122"/>
        <v>1</v>
      </c>
      <c r="S598">
        <f t="shared" si="113"/>
        <v>1.586529019778447</v>
      </c>
      <c r="V598">
        <f t="shared" si="123"/>
        <v>22</v>
      </c>
      <c r="W598" t="str">
        <f t="shared" si="114"/>
        <v/>
      </c>
      <c r="X598">
        <f t="shared" si="115"/>
        <v>1189.7734369999962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625</v>
      </c>
      <c r="B599">
        <v>72766.921875</v>
      </c>
      <c r="C599">
        <v>73653</v>
      </c>
      <c r="D599">
        <v>73653</v>
      </c>
      <c r="E599">
        <v>73082</v>
      </c>
      <c r="F599">
        <v>72363</v>
      </c>
      <c r="G599">
        <v>72903</v>
      </c>
      <c r="H599">
        <v>70860</v>
      </c>
      <c r="I599">
        <v>71348</v>
      </c>
      <c r="J599">
        <v>71919</v>
      </c>
      <c r="L599" s="1" t="str">
        <f t="shared" si="118"/>
        <v>25AUG2023:22:00:00</v>
      </c>
      <c r="M599">
        <v>23</v>
      </c>
      <c r="N599">
        <f t="shared" si="112"/>
        <v>886.078125</v>
      </c>
      <c r="O599" t="str">
        <f t="shared" si="119"/>
        <v/>
      </c>
      <c r="P599">
        <f t="shared" si="120"/>
        <v>886.078125</v>
      </c>
      <c r="Q599" t="str">
        <f t="shared" si="121"/>
        <v/>
      </c>
      <c r="R599">
        <f t="shared" si="122"/>
        <v>1</v>
      </c>
      <c r="S599">
        <f t="shared" si="113"/>
        <v>1.2176935648344682</v>
      </c>
      <c r="V599">
        <f t="shared" si="123"/>
        <v>23</v>
      </c>
      <c r="W599" t="str">
        <f t="shared" si="114"/>
        <v/>
      </c>
      <c r="X599">
        <f t="shared" si="115"/>
        <v>886.078125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626</v>
      </c>
      <c r="B600">
        <v>70042.726563000004</v>
      </c>
      <c r="C600">
        <v>70064</v>
      </c>
      <c r="D600">
        <v>70064</v>
      </c>
      <c r="E600">
        <v>69601</v>
      </c>
      <c r="F600">
        <v>68723</v>
      </c>
      <c r="G600">
        <v>68929</v>
      </c>
      <c r="H600">
        <v>67262</v>
      </c>
      <c r="I600">
        <v>67807</v>
      </c>
      <c r="J600">
        <v>68299</v>
      </c>
      <c r="L600" s="1" t="str">
        <f t="shared" si="118"/>
        <v>25AUG2023:23:00:00</v>
      </c>
      <c r="M600">
        <v>24</v>
      </c>
      <c r="N600">
        <f t="shared" si="112"/>
        <v>21.273436999996193</v>
      </c>
      <c r="O600" t="str">
        <f t="shared" si="119"/>
        <v/>
      </c>
      <c r="P600">
        <f t="shared" si="120"/>
        <v>21.273436999996193</v>
      </c>
      <c r="Q600" t="str">
        <f t="shared" si="121"/>
        <v/>
      </c>
      <c r="R600">
        <f t="shared" si="122"/>
        <v>1</v>
      </c>
      <c r="S600">
        <f t="shared" si="113"/>
        <v>3.0372085788039356E-2</v>
      </c>
      <c r="V600">
        <f t="shared" si="123"/>
        <v>24</v>
      </c>
      <c r="W600" t="str">
        <f t="shared" si="114"/>
        <v/>
      </c>
      <c r="X600">
        <f t="shared" si="115"/>
        <v>21.273436999996193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627</v>
      </c>
      <c r="B601">
        <v>66509.15625</v>
      </c>
      <c r="C601">
        <v>66137</v>
      </c>
      <c r="D601">
        <v>66137</v>
      </c>
      <c r="E601">
        <v>65698</v>
      </c>
      <c r="F601">
        <v>64694</v>
      </c>
      <c r="G601">
        <v>64847</v>
      </c>
      <c r="H601">
        <v>63365</v>
      </c>
      <c r="I601">
        <v>64176</v>
      </c>
      <c r="J601">
        <v>64444</v>
      </c>
      <c r="L601" s="1" t="str">
        <f t="shared" si="118"/>
        <v>26AUG2023:00:00:00</v>
      </c>
      <c r="M601">
        <v>1</v>
      </c>
      <c r="N601">
        <f t="shared" si="112"/>
        <v>-372.15625</v>
      </c>
      <c r="O601">
        <f t="shared" si="119"/>
        <v>-372.15625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0.55955641445985116</v>
      </c>
      <c r="V601">
        <f t="shared" si="123"/>
        <v>1</v>
      </c>
      <c r="W601">
        <f t="shared" si="114"/>
        <v>-372.15625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3">
      <c r="A602" t="s">
        <v>628</v>
      </c>
      <c r="B602">
        <v>63172.136719000002</v>
      </c>
      <c r="C602">
        <v>62013</v>
      </c>
      <c r="D602">
        <v>62971</v>
      </c>
      <c r="E602">
        <v>62478</v>
      </c>
      <c r="F602">
        <v>61246</v>
      </c>
      <c r="G602">
        <v>60968</v>
      </c>
      <c r="H602">
        <v>60610</v>
      </c>
      <c r="I602">
        <v>62013</v>
      </c>
      <c r="J602">
        <v>61602</v>
      </c>
      <c r="L602" s="1" t="str">
        <f t="shared" si="118"/>
        <v>26AUG2023:01:00:00</v>
      </c>
      <c r="M602">
        <v>2</v>
      </c>
      <c r="N602">
        <f t="shared" si="112"/>
        <v>-1159.1367190000019</v>
      </c>
      <c r="O602">
        <f t="shared" si="119"/>
        <v>-1159.1367190000019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1.8348860418573962</v>
      </c>
      <c r="V602">
        <f t="shared" si="123"/>
        <v>2</v>
      </c>
      <c r="W602">
        <f t="shared" si="114"/>
        <v>-1159.1367190000019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629</v>
      </c>
      <c r="B603">
        <v>59766.605469000002</v>
      </c>
      <c r="C603">
        <v>58855</v>
      </c>
      <c r="D603">
        <v>59916</v>
      </c>
      <c r="E603">
        <v>59478</v>
      </c>
      <c r="F603">
        <v>57946</v>
      </c>
      <c r="G603">
        <v>57435</v>
      </c>
      <c r="H603">
        <v>57006</v>
      </c>
      <c r="I603">
        <v>58855</v>
      </c>
      <c r="J603">
        <v>58280</v>
      </c>
      <c r="L603" s="1" t="str">
        <f t="shared" si="118"/>
        <v>26AUG2023:02:00:00</v>
      </c>
      <c r="M603">
        <v>3</v>
      </c>
      <c r="N603">
        <f t="shared" si="112"/>
        <v>-911.6054690000019</v>
      </c>
      <c r="O603">
        <f t="shared" si="119"/>
        <v>-911.6054690000019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1.5252756315110405</v>
      </c>
      <c r="V603">
        <f t="shared" si="123"/>
        <v>3</v>
      </c>
      <c r="W603">
        <f t="shared" si="114"/>
        <v>-911.6054690000019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630</v>
      </c>
      <c r="B604">
        <v>57183.410155999998</v>
      </c>
      <c r="C604">
        <v>56386</v>
      </c>
      <c r="D604">
        <v>57497</v>
      </c>
      <c r="E604">
        <v>57216</v>
      </c>
      <c r="F604">
        <v>55276</v>
      </c>
      <c r="G604">
        <v>54575</v>
      </c>
      <c r="H604">
        <v>54015</v>
      </c>
      <c r="I604">
        <v>56386</v>
      </c>
      <c r="J604">
        <v>55605</v>
      </c>
      <c r="L604" s="1" t="str">
        <f t="shared" si="118"/>
        <v>26AUG2023:03:00:00</v>
      </c>
      <c r="M604">
        <v>4</v>
      </c>
      <c r="N604">
        <f t="shared" si="112"/>
        <v>-797.4101559999981</v>
      </c>
      <c r="O604">
        <f t="shared" si="119"/>
        <v>-797.4101559999981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1.3944781429169968</v>
      </c>
      <c r="V604">
        <f t="shared" si="123"/>
        <v>4</v>
      </c>
      <c r="W604">
        <f t="shared" si="114"/>
        <v>-797.4101559999981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631</v>
      </c>
      <c r="B605">
        <v>55270.230469000002</v>
      </c>
      <c r="C605">
        <v>54401</v>
      </c>
      <c r="D605">
        <v>55644</v>
      </c>
      <c r="E605">
        <v>55352</v>
      </c>
      <c r="F605">
        <v>53418</v>
      </c>
      <c r="G605">
        <v>52746</v>
      </c>
      <c r="H605">
        <v>52025</v>
      </c>
      <c r="I605">
        <v>54401</v>
      </c>
      <c r="J605">
        <v>53673</v>
      </c>
      <c r="L605" s="1" t="str">
        <f t="shared" si="118"/>
        <v>26AUG2023:04:00:00</v>
      </c>
      <c r="M605">
        <v>5</v>
      </c>
      <c r="N605">
        <f t="shared" si="112"/>
        <v>-869.2304690000019</v>
      </c>
      <c r="O605">
        <f t="shared" si="119"/>
        <v>-869.2304690000019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1.5726919566357453</v>
      </c>
      <c r="V605">
        <f t="shared" si="123"/>
        <v>5</v>
      </c>
      <c r="W605">
        <f t="shared" si="114"/>
        <v>-869.2304690000019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632</v>
      </c>
      <c r="B606">
        <v>53825.550780999998</v>
      </c>
      <c r="C606">
        <v>53098</v>
      </c>
      <c r="D606">
        <v>54166</v>
      </c>
      <c r="E606">
        <v>53943</v>
      </c>
      <c r="F606">
        <v>52171</v>
      </c>
      <c r="G606">
        <v>51543</v>
      </c>
      <c r="H606">
        <v>50863</v>
      </c>
      <c r="I606">
        <v>53098</v>
      </c>
      <c r="J606">
        <v>52393</v>
      </c>
      <c r="L606" s="1" t="str">
        <f t="shared" si="118"/>
        <v>26AUG2023:05:00:00</v>
      </c>
      <c r="M606">
        <v>6</v>
      </c>
      <c r="N606">
        <f t="shared" si="112"/>
        <v>-727.5507809999981</v>
      </c>
      <c r="O606">
        <f t="shared" si="119"/>
        <v>-727.5507809999981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1.3516829283553153</v>
      </c>
      <c r="V606">
        <f t="shared" si="123"/>
        <v>6</v>
      </c>
      <c r="W606">
        <f t="shared" si="114"/>
        <v>-727.5507809999981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633</v>
      </c>
      <c r="B607">
        <v>52963.28125</v>
      </c>
      <c r="C607">
        <v>52278</v>
      </c>
      <c r="D607">
        <v>53523</v>
      </c>
      <c r="E607">
        <v>53365</v>
      </c>
      <c r="F607">
        <v>51498</v>
      </c>
      <c r="G607">
        <v>50908</v>
      </c>
      <c r="H607">
        <v>50222</v>
      </c>
      <c r="I607">
        <v>52278</v>
      </c>
      <c r="J607">
        <v>51695</v>
      </c>
      <c r="L607" s="1" t="str">
        <f t="shared" si="118"/>
        <v>26AUG2023:06:00:00</v>
      </c>
      <c r="M607">
        <v>7</v>
      </c>
      <c r="N607">
        <f t="shared" si="112"/>
        <v>-685.28125</v>
      </c>
      <c r="O607">
        <f t="shared" si="119"/>
        <v>-685.28125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1.2938798991046272</v>
      </c>
      <c r="V607">
        <f t="shared" si="123"/>
        <v>7</v>
      </c>
      <c r="W607">
        <f t="shared" si="114"/>
        <v>-685.28125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634</v>
      </c>
      <c r="B608">
        <v>52803.121094000002</v>
      </c>
      <c r="C608">
        <v>51996</v>
      </c>
      <c r="D608">
        <v>53392</v>
      </c>
      <c r="E608">
        <v>53048</v>
      </c>
      <c r="F608">
        <v>51319</v>
      </c>
      <c r="G608">
        <v>50755</v>
      </c>
      <c r="H608">
        <v>50182</v>
      </c>
      <c r="I608">
        <v>51996</v>
      </c>
      <c r="J608">
        <v>51539</v>
      </c>
      <c r="L608" s="1" t="str">
        <f t="shared" si="118"/>
        <v>26AUG2023:07:00:00</v>
      </c>
      <c r="M608">
        <v>8</v>
      </c>
      <c r="N608">
        <f t="shared" si="112"/>
        <v>-807.1210940000019</v>
      </c>
      <c r="O608">
        <f t="shared" si="119"/>
        <v>-807.1210940000019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1.528548080639337</v>
      </c>
      <c r="V608">
        <f t="shared" si="123"/>
        <v>8</v>
      </c>
      <c r="W608">
        <f t="shared" si="114"/>
        <v>-807.1210940000019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635</v>
      </c>
      <c r="B609">
        <v>52689.269530999998</v>
      </c>
      <c r="C609">
        <v>52063</v>
      </c>
      <c r="D609">
        <v>53592</v>
      </c>
      <c r="E609">
        <v>53154</v>
      </c>
      <c r="F609">
        <v>51552</v>
      </c>
      <c r="G609">
        <v>50939</v>
      </c>
      <c r="H609">
        <v>50542</v>
      </c>
      <c r="I609">
        <v>52063</v>
      </c>
      <c r="J609">
        <v>51749</v>
      </c>
      <c r="L609" s="1" t="str">
        <f t="shared" si="118"/>
        <v>26AUG2023:08:00:00</v>
      </c>
      <c r="M609">
        <v>9</v>
      </c>
      <c r="N609">
        <f t="shared" si="112"/>
        <v>-626.2695309999981</v>
      </c>
      <c r="O609">
        <f t="shared" si="119"/>
        <v>-626.2695309999981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1.1886092492353291</v>
      </c>
      <c r="V609">
        <f t="shared" si="123"/>
        <v>9</v>
      </c>
      <c r="W609">
        <f t="shared" si="114"/>
        <v>-626.2695309999981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636</v>
      </c>
      <c r="B610">
        <v>55661.566405999998</v>
      </c>
      <c r="C610">
        <v>55197</v>
      </c>
      <c r="D610">
        <v>56398</v>
      </c>
      <c r="E610">
        <v>55884</v>
      </c>
      <c r="F610">
        <v>54713</v>
      </c>
      <c r="G610">
        <v>54057</v>
      </c>
      <c r="H610">
        <v>53821</v>
      </c>
      <c r="I610">
        <v>55197</v>
      </c>
      <c r="J610">
        <v>54862</v>
      </c>
      <c r="L610" s="1" t="str">
        <f t="shared" si="118"/>
        <v>26AUG2023:09:00:00</v>
      </c>
      <c r="M610">
        <v>10</v>
      </c>
      <c r="N610">
        <f t="shared" ref="N610:N673" si="124">C610-B610</f>
        <v>-464.5664059999981</v>
      </c>
      <c r="O610">
        <f t="shared" si="119"/>
        <v>-464.5664059999981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0.83462689966612313</v>
      </c>
      <c r="V610">
        <f t="shared" si="123"/>
        <v>10</v>
      </c>
      <c r="W610">
        <f t="shared" ref="W610:W673" si="126">O610</f>
        <v>-464.5664059999981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637</v>
      </c>
      <c r="B611">
        <v>60394.566405999998</v>
      </c>
      <c r="C611">
        <v>60264</v>
      </c>
      <c r="D611">
        <v>60749</v>
      </c>
      <c r="E611">
        <v>60161</v>
      </c>
      <c r="F611">
        <v>59525</v>
      </c>
      <c r="G611">
        <v>58855</v>
      </c>
      <c r="H611">
        <v>58954</v>
      </c>
      <c r="I611">
        <v>60264</v>
      </c>
      <c r="J611">
        <v>59753</v>
      </c>
      <c r="L611" s="1" t="str">
        <f t="shared" si="118"/>
        <v>26AUG2023:10:00:00</v>
      </c>
      <c r="M611">
        <v>11</v>
      </c>
      <c r="N611">
        <f t="shared" si="124"/>
        <v>-130.5664059999981</v>
      </c>
      <c r="O611">
        <f t="shared" si="119"/>
        <v>-130.5664059999981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0.21618899475537384</v>
      </c>
      <c r="V611">
        <f t="shared" si="123"/>
        <v>11</v>
      </c>
      <c r="W611">
        <f t="shared" si="126"/>
        <v>-130.5664059999981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638</v>
      </c>
      <c r="B612">
        <v>65395.066405999998</v>
      </c>
      <c r="C612">
        <v>65744</v>
      </c>
      <c r="D612">
        <v>65665</v>
      </c>
      <c r="E612">
        <v>65112</v>
      </c>
      <c r="F612">
        <v>64849</v>
      </c>
      <c r="G612">
        <v>64110</v>
      </c>
      <c r="H612">
        <v>64653</v>
      </c>
      <c r="I612">
        <v>65744</v>
      </c>
      <c r="J612">
        <v>65148</v>
      </c>
      <c r="L612" s="1" t="str">
        <f t="shared" si="118"/>
        <v>26AUG2023:11:00:00</v>
      </c>
      <c r="M612">
        <v>12</v>
      </c>
      <c r="N612">
        <f t="shared" si="124"/>
        <v>348.9335940000019</v>
      </c>
      <c r="O612" t="str">
        <f t="shared" si="119"/>
        <v/>
      </c>
      <c r="P612">
        <f t="shared" si="120"/>
        <v>348.9335940000019</v>
      </c>
      <c r="Q612" t="str">
        <f t="shared" si="121"/>
        <v/>
      </c>
      <c r="R612">
        <f t="shared" si="122"/>
        <v>1</v>
      </c>
      <c r="S612">
        <f t="shared" si="125"/>
        <v>0.53357785713325201</v>
      </c>
      <c r="V612">
        <f t="shared" si="123"/>
        <v>12</v>
      </c>
      <c r="W612" t="str">
        <f t="shared" si="126"/>
        <v/>
      </c>
      <c r="X612">
        <f t="shared" si="127"/>
        <v>348.9335940000019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639</v>
      </c>
      <c r="B613">
        <v>70827.507813000004</v>
      </c>
      <c r="C613">
        <v>71018</v>
      </c>
      <c r="D613">
        <v>70397</v>
      </c>
      <c r="E613">
        <v>69887</v>
      </c>
      <c r="F613">
        <v>69853</v>
      </c>
      <c r="G613">
        <v>69271</v>
      </c>
      <c r="H613">
        <v>70509</v>
      </c>
      <c r="I613">
        <v>71018</v>
      </c>
      <c r="J613">
        <v>70450</v>
      </c>
      <c r="L613" s="1" t="str">
        <f t="shared" si="118"/>
        <v>26AUG2023:12:00:00</v>
      </c>
      <c r="M613">
        <v>13</v>
      </c>
      <c r="N613">
        <f t="shared" si="124"/>
        <v>190.49218699999619</v>
      </c>
      <c r="O613" t="str">
        <f t="shared" si="119"/>
        <v/>
      </c>
      <c r="P613">
        <f t="shared" si="120"/>
        <v>190.49218699999619</v>
      </c>
      <c r="Q613" t="str">
        <f t="shared" si="121"/>
        <v/>
      </c>
      <c r="R613">
        <f t="shared" si="122"/>
        <v>1</v>
      </c>
      <c r="S613">
        <f t="shared" si="125"/>
        <v>0.26895226569730069</v>
      </c>
      <c r="V613">
        <f t="shared" si="123"/>
        <v>13</v>
      </c>
      <c r="W613" t="str">
        <f t="shared" si="126"/>
        <v/>
      </c>
      <c r="X613">
        <f t="shared" si="127"/>
        <v>190.49218699999619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640</v>
      </c>
      <c r="B614">
        <v>75653.71875</v>
      </c>
      <c r="C614">
        <v>75485</v>
      </c>
      <c r="D614">
        <v>75020</v>
      </c>
      <c r="E614">
        <v>74538</v>
      </c>
      <c r="F614">
        <v>73912</v>
      </c>
      <c r="G614">
        <v>73674</v>
      </c>
      <c r="H614">
        <v>75762</v>
      </c>
      <c r="I614">
        <v>75485</v>
      </c>
      <c r="J614">
        <v>75137</v>
      </c>
      <c r="L614" s="1" t="str">
        <f t="shared" si="118"/>
        <v>26AUG2023:13:00:00</v>
      </c>
      <c r="M614">
        <v>14</v>
      </c>
      <c r="N614">
        <f t="shared" si="124"/>
        <v>-168.71875</v>
      </c>
      <c r="O614">
        <f t="shared" si="119"/>
        <v>-168.71875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0.22301448334289581</v>
      </c>
      <c r="V614">
        <f t="shared" si="123"/>
        <v>14</v>
      </c>
      <c r="W614">
        <f t="shared" si="126"/>
        <v>-168.71875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3">
      <c r="A615" t="s">
        <v>641</v>
      </c>
      <c r="B615">
        <v>78692.046875</v>
      </c>
      <c r="C615">
        <v>78986</v>
      </c>
      <c r="D615">
        <v>78627</v>
      </c>
      <c r="E615">
        <v>77815</v>
      </c>
      <c r="F615">
        <v>77041</v>
      </c>
      <c r="G615">
        <v>77115</v>
      </c>
      <c r="H615">
        <v>79910</v>
      </c>
      <c r="I615">
        <v>78986</v>
      </c>
      <c r="J615">
        <v>78810</v>
      </c>
      <c r="L615" s="1" t="str">
        <f t="shared" si="118"/>
        <v>26AUG2023:14:00:00</v>
      </c>
      <c r="M615">
        <v>15</v>
      </c>
      <c r="N615">
        <f t="shared" si="124"/>
        <v>293.953125</v>
      </c>
      <c r="O615" t="str">
        <f t="shared" si="119"/>
        <v/>
      </c>
      <c r="P615">
        <f t="shared" si="120"/>
        <v>293.953125</v>
      </c>
      <c r="Q615" t="str">
        <f t="shared" si="121"/>
        <v/>
      </c>
      <c r="R615">
        <f t="shared" si="122"/>
        <v>1</v>
      </c>
      <c r="S615">
        <f t="shared" si="125"/>
        <v>0.3735487087620632</v>
      </c>
      <c r="V615">
        <f t="shared" si="123"/>
        <v>15</v>
      </c>
      <c r="W615" t="str">
        <f t="shared" si="126"/>
        <v/>
      </c>
      <c r="X615">
        <f t="shared" si="127"/>
        <v>293.953125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642</v>
      </c>
      <c r="B616">
        <v>80002.890625</v>
      </c>
      <c r="C616">
        <v>81238</v>
      </c>
      <c r="D616">
        <v>81579</v>
      </c>
      <c r="E616">
        <v>80502</v>
      </c>
      <c r="F616">
        <v>79311</v>
      </c>
      <c r="G616">
        <v>79489</v>
      </c>
      <c r="H616">
        <v>82587</v>
      </c>
      <c r="I616">
        <v>81238</v>
      </c>
      <c r="J616">
        <v>81343</v>
      </c>
      <c r="L616" s="1" t="str">
        <f t="shared" si="118"/>
        <v>26AUG2023:15:00:00</v>
      </c>
      <c r="M616">
        <v>16</v>
      </c>
      <c r="N616">
        <f t="shared" si="124"/>
        <v>1235.109375</v>
      </c>
      <c r="O616" t="str">
        <f t="shared" si="119"/>
        <v/>
      </c>
      <c r="P616">
        <f t="shared" si="120"/>
        <v>1235.109375</v>
      </c>
      <c r="Q616" t="str">
        <f t="shared" si="121"/>
        <v/>
      </c>
      <c r="R616">
        <f t="shared" si="122"/>
        <v>1</v>
      </c>
      <c r="S616">
        <f t="shared" si="125"/>
        <v>1.5438309357962652</v>
      </c>
      <c r="V616">
        <f t="shared" si="123"/>
        <v>16</v>
      </c>
      <c r="W616" t="str">
        <f t="shared" si="126"/>
        <v/>
      </c>
      <c r="X616">
        <f t="shared" si="127"/>
        <v>1235.109375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643</v>
      </c>
      <c r="B617">
        <v>80855.625</v>
      </c>
      <c r="C617">
        <v>82260</v>
      </c>
      <c r="D617">
        <v>83134</v>
      </c>
      <c r="E617">
        <v>81928</v>
      </c>
      <c r="F617">
        <v>80524</v>
      </c>
      <c r="G617">
        <v>80754</v>
      </c>
      <c r="H617">
        <v>83623</v>
      </c>
      <c r="I617">
        <v>82260</v>
      </c>
      <c r="J617">
        <v>82519</v>
      </c>
      <c r="L617" s="1" t="str">
        <f t="shared" si="118"/>
        <v>26AUG2023:16:00:00</v>
      </c>
      <c r="M617">
        <v>17</v>
      </c>
      <c r="N617">
        <f t="shared" si="124"/>
        <v>1404.375</v>
      </c>
      <c r="O617" t="str">
        <f t="shared" si="119"/>
        <v/>
      </c>
      <c r="P617">
        <f t="shared" si="120"/>
        <v>1404.375</v>
      </c>
      <c r="Q617" t="str">
        <f t="shared" si="121"/>
        <v/>
      </c>
      <c r="R617">
        <f t="shared" si="122"/>
        <v>1</v>
      </c>
      <c r="S617">
        <f t="shared" si="125"/>
        <v>1.7368921457227002</v>
      </c>
      <c r="V617">
        <f t="shared" si="123"/>
        <v>17</v>
      </c>
      <c r="W617" t="str">
        <f t="shared" si="126"/>
        <v/>
      </c>
      <c r="X617">
        <f t="shared" si="127"/>
        <v>1404.375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644</v>
      </c>
      <c r="B618">
        <v>81595.65625</v>
      </c>
      <c r="C618">
        <v>82270</v>
      </c>
      <c r="D618">
        <v>83999</v>
      </c>
      <c r="E618">
        <v>82691</v>
      </c>
      <c r="F618">
        <v>80728</v>
      </c>
      <c r="G618">
        <v>81195</v>
      </c>
      <c r="H618">
        <v>83289</v>
      </c>
      <c r="I618">
        <v>82270</v>
      </c>
      <c r="J618">
        <v>82660</v>
      </c>
      <c r="L618" s="1" t="str">
        <f t="shared" si="118"/>
        <v>26AUG2023:17:00:00</v>
      </c>
      <c r="M618">
        <v>18</v>
      </c>
      <c r="N618">
        <f t="shared" si="124"/>
        <v>674.34375</v>
      </c>
      <c r="O618" t="str">
        <f t="shared" si="119"/>
        <v/>
      </c>
      <c r="P618">
        <f t="shared" si="120"/>
        <v>674.34375</v>
      </c>
      <c r="Q618" t="str">
        <f t="shared" si="121"/>
        <v/>
      </c>
      <c r="R618">
        <f t="shared" si="122"/>
        <v>1</v>
      </c>
      <c r="S618">
        <f t="shared" si="125"/>
        <v>0.82644564795690334</v>
      </c>
      <c r="V618">
        <f t="shared" si="123"/>
        <v>18</v>
      </c>
      <c r="W618" t="str">
        <f t="shared" si="126"/>
        <v/>
      </c>
      <c r="X618">
        <f t="shared" si="127"/>
        <v>674.34375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645</v>
      </c>
      <c r="B619">
        <v>81680.625</v>
      </c>
      <c r="C619">
        <v>81680</v>
      </c>
      <c r="D619">
        <v>83683</v>
      </c>
      <c r="E619">
        <v>82291</v>
      </c>
      <c r="F619">
        <v>80558</v>
      </c>
      <c r="G619">
        <v>81054</v>
      </c>
      <c r="H619">
        <v>82390</v>
      </c>
      <c r="I619">
        <v>81680</v>
      </c>
      <c r="J619">
        <v>82119</v>
      </c>
      <c r="L619" s="1" t="str">
        <f t="shared" si="118"/>
        <v>26AUG2023:18:00:00</v>
      </c>
      <c r="M619">
        <v>19</v>
      </c>
      <c r="N619">
        <f t="shared" si="124"/>
        <v>-0.625</v>
      </c>
      <c r="O619">
        <f t="shared" si="119"/>
        <v>-0.625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7.6517533992914483E-4</v>
      </c>
      <c r="V619">
        <f t="shared" si="123"/>
        <v>19</v>
      </c>
      <c r="W619">
        <f t="shared" si="126"/>
        <v>-0.625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3">
      <c r="A620" t="s">
        <v>646</v>
      </c>
      <c r="B620">
        <v>79841.265625</v>
      </c>
      <c r="C620">
        <v>80074</v>
      </c>
      <c r="D620">
        <v>81857</v>
      </c>
      <c r="E620">
        <v>80144</v>
      </c>
      <c r="F620">
        <v>79300</v>
      </c>
      <c r="G620">
        <v>79818</v>
      </c>
      <c r="H620">
        <v>80494</v>
      </c>
      <c r="I620">
        <v>80074</v>
      </c>
      <c r="J620">
        <v>80454</v>
      </c>
      <c r="L620" s="1" t="str">
        <f t="shared" si="118"/>
        <v>26AUG2023:19:00:00</v>
      </c>
      <c r="M620">
        <v>20</v>
      </c>
      <c r="N620">
        <f t="shared" si="124"/>
        <v>232.734375</v>
      </c>
      <c r="O620" t="str">
        <f t="shared" si="119"/>
        <v/>
      </c>
      <c r="P620">
        <f t="shared" si="120"/>
        <v>232.734375</v>
      </c>
      <c r="Q620" t="str">
        <f t="shared" si="121"/>
        <v/>
      </c>
      <c r="R620">
        <f t="shared" si="122"/>
        <v>1</v>
      </c>
      <c r="S620">
        <f t="shared" si="125"/>
        <v>0.29149634988642503</v>
      </c>
      <c r="V620">
        <f t="shared" si="123"/>
        <v>20</v>
      </c>
      <c r="W620" t="str">
        <f t="shared" si="126"/>
        <v/>
      </c>
      <c r="X620">
        <f t="shared" si="127"/>
        <v>232.734375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647</v>
      </c>
      <c r="B621">
        <v>76587.375</v>
      </c>
      <c r="C621">
        <v>77216</v>
      </c>
      <c r="D621">
        <v>78992</v>
      </c>
      <c r="E621">
        <v>77290</v>
      </c>
      <c r="F621">
        <v>76567</v>
      </c>
      <c r="G621">
        <v>77116</v>
      </c>
      <c r="H621">
        <v>77201</v>
      </c>
      <c r="I621">
        <v>77216</v>
      </c>
      <c r="J621">
        <v>77492</v>
      </c>
      <c r="L621" s="1" t="str">
        <f t="shared" si="118"/>
        <v>26AUG2023:20:00:00</v>
      </c>
      <c r="M621">
        <v>21</v>
      </c>
      <c r="N621">
        <f t="shared" si="124"/>
        <v>628.625</v>
      </c>
      <c r="O621" t="str">
        <f t="shared" si="119"/>
        <v/>
      </c>
      <c r="P621">
        <f t="shared" si="120"/>
        <v>628.625</v>
      </c>
      <c r="Q621" t="str">
        <f t="shared" si="121"/>
        <v/>
      </c>
      <c r="R621">
        <f t="shared" si="122"/>
        <v>1</v>
      </c>
      <c r="S621">
        <f t="shared" si="125"/>
        <v>0.82079455001558677</v>
      </c>
      <c r="V621">
        <f t="shared" si="123"/>
        <v>21</v>
      </c>
      <c r="W621" t="str">
        <f t="shared" si="126"/>
        <v/>
      </c>
      <c r="X621">
        <f t="shared" si="127"/>
        <v>628.625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648</v>
      </c>
      <c r="B622">
        <v>73782.492188000004</v>
      </c>
      <c r="C622">
        <v>74579</v>
      </c>
      <c r="D622">
        <v>76035</v>
      </c>
      <c r="E622">
        <v>74489</v>
      </c>
      <c r="F622">
        <v>73873</v>
      </c>
      <c r="G622">
        <v>74381</v>
      </c>
      <c r="H622">
        <v>74146</v>
      </c>
      <c r="I622">
        <v>74579</v>
      </c>
      <c r="J622">
        <v>74650</v>
      </c>
      <c r="L622" s="1" t="str">
        <f t="shared" si="118"/>
        <v>26AUG2023:21:00:00</v>
      </c>
      <c r="M622">
        <v>22</v>
      </c>
      <c r="N622">
        <f t="shared" si="124"/>
        <v>796.50781199999619</v>
      </c>
      <c r="O622" t="str">
        <f t="shared" si="119"/>
        <v/>
      </c>
      <c r="P622">
        <f t="shared" si="120"/>
        <v>796.50781199999619</v>
      </c>
      <c r="Q622" t="str">
        <f t="shared" si="121"/>
        <v/>
      </c>
      <c r="R622">
        <f t="shared" si="122"/>
        <v>1</v>
      </c>
      <c r="S622">
        <f t="shared" si="125"/>
        <v>1.0795349796134162</v>
      </c>
      <c r="V622">
        <f t="shared" si="123"/>
        <v>22</v>
      </c>
      <c r="W622" t="str">
        <f t="shared" si="126"/>
        <v/>
      </c>
      <c r="X622">
        <f t="shared" si="127"/>
        <v>796.50781199999619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649</v>
      </c>
      <c r="B623">
        <v>71281.039063000004</v>
      </c>
      <c r="C623">
        <v>71949</v>
      </c>
      <c r="D623">
        <v>73350</v>
      </c>
      <c r="E623">
        <v>72145</v>
      </c>
      <c r="F623">
        <v>71387</v>
      </c>
      <c r="G623">
        <v>71751</v>
      </c>
      <c r="H623">
        <v>71496</v>
      </c>
      <c r="I623">
        <v>71949</v>
      </c>
      <c r="J623">
        <v>72017</v>
      </c>
      <c r="L623" s="1" t="str">
        <f t="shared" si="118"/>
        <v>26AUG2023:22:00:00</v>
      </c>
      <c r="M623">
        <v>23</v>
      </c>
      <c r="N623">
        <f t="shared" si="124"/>
        <v>667.96093699999619</v>
      </c>
      <c r="O623" t="str">
        <f t="shared" si="119"/>
        <v/>
      </c>
      <c r="P623">
        <f t="shared" si="120"/>
        <v>667.96093699999619</v>
      </c>
      <c r="Q623" t="str">
        <f t="shared" si="121"/>
        <v/>
      </c>
      <c r="R623">
        <f t="shared" si="122"/>
        <v>1</v>
      </c>
      <c r="S623">
        <f t="shared" si="125"/>
        <v>0.93708080827726892</v>
      </c>
      <c r="V623">
        <f t="shared" si="123"/>
        <v>23</v>
      </c>
      <c r="W623" t="str">
        <f t="shared" si="126"/>
        <v/>
      </c>
      <c r="X623">
        <f t="shared" si="127"/>
        <v>667.96093699999619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650</v>
      </c>
      <c r="B624">
        <v>68357.476563000004</v>
      </c>
      <c r="C624">
        <v>68168</v>
      </c>
      <c r="D624">
        <v>69587</v>
      </c>
      <c r="E624">
        <v>68807</v>
      </c>
      <c r="F624">
        <v>67497</v>
      </c>
      <c r="G624">
        <v>67699</v>
      </c>
      <c r="H624">
        <v>67828</v>
      </c>
      <c r="I624">
        <v>68168</v>
      </c>
      <c r="J624">
        <v>68236</v>
      </c>
      <c r="L624" s="1" t="str">
        <f t="shared" si="118"/>
        <v>26AUG2023:23:00:00</v>
      </c>
      <c r="M624">
        <v>24</v>
      </c>
      <c r="N624">
        <f t="shared" si="124"/>
        <v>-189.47656300000381</v>
      </c>
      <c r="O624">
        <f t="shared" si="119"/>
        <v>-189.47656300000381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0.27718484140557376</v>
      </c>
      <c r="V624">
        <f t="shared" si="123"/>
        <v>24</v>
      </c>
      <c r="W624">
        <f t="shared" si="126"/>
        <v>-189.47656300000381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651</v>
      </c>
      <c r="B625">
        <v>64780.304687999997</v>
      </c>
      <c r="C625">
        <v>64331</v>
      </c>
      <c r="D625">
        <v>66155</v>
      </c>
      <c r="E625">
        <v>65478</v>
      </c>
      <c r="F625">
        <v>63282</v>
      </c>
      <c r="G625">
        <v>63593</v>
      </c>
      <c r="H625">
        <v>63939</v>
      </c>
      <c r="I625">
        <v>64331</v>
      </c>
      <c r="J625">
        <v>64400</v>
      </c>
      <c r="L625" s="1" t="str">
        <f t="shared" si="118"/>
        <v>27AUG2023:00:00:00</v>
      </c>
      <c r="M625">
        <v>1</v>
      </c>
      <c r="N625">
        <f t="shared" si="124"/>
        <v>-449.30468799999653</v>
      </c>
      <c r="O625">
        <f t="shared" si="119"/>
        <v>-449.30468799999653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0.69358223948462905</v>
      </c>
      <c r="V625">
        <f t="shared" si="123"/>
        <v>1</v>
      </c>
      <c r="W625">
        <f t="shared" si="126"/>
        <v>-449.30468799999653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652</v>
      </c>
      <c r="B626">
        <v>61350.917969000002</v>
      </c>
      <c r="C626">
        <v>59810</v>
      </c>
      <c r="D626">
        <v>62552</v>
      </c>
      <c r="E626">
        <v>62143</v>
      </c>
      <c r="F626">
        <v>59933</v>
      </c>
      <c r="G626">
        <v>59405</v>
      </c>
      <c r="H626">
        <v>59810</v>
      </c>
      <c r="I626">
        <v>60114</v>
      </c>
      <c r="J626">
        <v>60421</v>
      </c>
      <c r="L626" s="1" t="str">
        <f t="shared" si="118"/>
        <v>27AUG2023:01:00:00</v>
      </c>
      <c r="M626">
        <v>2</v>
      </c>
      <c r="N626">
        <f t="shared" si="124"/>
        <v>-1540.9179690000019</v>
      </c>
      <c r="O626">
        <f t="shared" si="119"/>
        <v>-1540.9179690000019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2.5116461497423921</v>
      </c>
      <c r="V626">
        <f t="shared" si="123"/>
        <v>2</v>
      </c>
      <c r="W626">
        <f t="shared" si="126"/>
        <v>-1540.9179690000019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653</v>
      </c>
      <c r="B627">
        <v>58348.875</v>
      </c>
      <c r="C627">
        <v>56285</v>
      </c>
      <c r="D627">
        <v>59520</v>
      </c>
      <c r="E627">
        <v>58944</v>
      </c>
      <c r="F627">
        <v>56605</v>
      </c>
      <c r="G627">
        <v>55840</v>
      </c>
      <c r="H627">
        <v>56285</v>
      </c>
      <c r="I627">
        <v>56490</v>
      </c>
      <c r="J627">
        <v>56981</v>
      </c>
      <c r="L627" s="1" t="str">
        <f t="shared" si="118"/>
        <v>27AUG2023:02:00:00</v>
      </c>
      <c r="M627">
        <v>3</v>
      </c>
      <c r="N627">
        <f t="shared" si="124"/>
        <v>-2063.875</v>
      </c>
      <c r="O627">
        <f t="shared" si="119"/>
        <v>-2063.875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3.5371290363353194</v>
      </c>
      <c r="V627">
        <f t="shared" si="123"/>
        <v>3</v>
      </c>
      <c r="W627">
        <f t="shared" si="126"/>
        <v>-2063.875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654</v>
      </c>
      <c r="B628">
        <v>56112.769530999998</v>
      </c>
      <c r="C628">
        <v>53275</v>
      </c>
      <c r="D628">
        <v>56769</v>
      </c>
      <c r="E628">
        <v>56365</v>
      </c>
      <c r="F628">
        <v>53870</v>
      </c>
      <c r="G628">
        <v>52955</v>
      </c>
      <c r="H628">
        <v>53275</v>
      </c>
      <c r="I628">
        <v>53384</v>
      </c>
      <c r="J628">
        <v>54034</v>
      </c>
      <c r="L628" s="1" t="str">
        <f t="shared" si="118"/>
        <v>27AUG2023:03:00:00</v>
      </c>
      <c r="M628">
        <v>4</v>
      </c>
      <c r="N628">
        <f t="shared" si="124"/>
        <v>-2837.7695309999981</v>
      </c>
      <c r="O628">
        <f t="shared" si="119"/>
        <v>-2837.7695309999981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5.0572615729334958</v>
      </c>
      <c r="V628">
        <f t="shared" si="123"/>
        <v>4</v>
      </c>
      <c r="W628">
        <f t="shared" si="126"/>
        <v>-2837.7695309999981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655</v>
      </c>
      <c r="B629">
        <v>54371.453125</v>
      </c>
      <c r="C629">
        <v>51251</v>
      </c>
      <c r="D629">
        <v>54702</v>
      </c>
      <c r="E629">
        <v>54400</v>
      </c>
      <c r="F629">
        <v>51995</v>
      </c>
      <c r="G629">
        <v>51089</v>
      </c>
      <c r="H629">
        <v>51251</v>
      </c>
      <c r="I629">
        <v>51398</v>
      </c>
      <c r="J629">
        <v>52044</v>
      </c>
      <c r="L629" s="1" t="str">
        <f t="shared" si="118"/>
        <v>27AUG2023:04:00:00</v>
      </c>
      <c r="M629">
        <v>5</v>
      </c>
      <c r="N629">
        <f t="shared" si="124"/>
        <v>-3120.453125</v>
      </c>
      <c r="O629">
        <f t="shared" si="119"/>
        <v>-3120.453125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5.7391387311758555</v>
      </c>
      <c r="V629">
        <f t="shared" si="123"/>
        <v>5</v>
      </c>
      <c r="W629">
        <f t="shared" si="126"/>
        <v>-3120.453125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656</v>
      </c>
      <c r="B630">
        <v>53286.109375</v>
      </c>
      <c r="C630">
        <v>49951</v>
      </c>
      <c r="D630">
        <v>53150</v>
      </c>
      <c r="E630">
        <v>53035</v>
      </c>
      <c r="F630">
        <v>50692</v>
      </c>
      <c r="G630">
        <v>49845</v>
      </c>
      <c r="H630">
        <v>49951</v>
      </c>
      <c r="I630">
        <v>50135</v>
      </c>
      <c r="J630">
        <v>50710</v>
      </c>
      <c r="L630" s="1" t="str">
        <f t="shared" si="118"/>
        <v>27AUG2023:05:00:00</v>
      </c>
      <c r="M630">
        <v>6</v>
      </c>
      <c r="N630">
        <f t="shared" si="124"/>
        <v>-3335.109375</v>
      </c>
      <c r="O630">
        <f t="shared" si="119"/>
        <v>-3335.109375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6.2588719914400768</v>
      </c>
      <c r="V630">
        <f t="shared" si="123"/>
        <v>6</v>
      </c>
      <c r="W630">
        <f t="shared" si="126"/>
        <v>-3335.109375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657</v>
      </c>
      <c r="B631">
        <v>52568.28125</v>
      </c>
      <c r="C631">
        <v>49120</v>
      </c>
      <c r="D631">
        <v>51980</v>
      </c>
      <c r="E631">
        <v>51958</v>
      </c>
      <c r="F631">
        <v>49919</v>
      </c>
      <c r="G631">
        <v>49097</v>
      </c>
      <c r="H631">
        <v>49120</v>
      </c>
      <c r="I631">
        <v>49230</v>
      </c>
      <c r="J631">
        <v>49802</v>
      </c>
      <c r="L631" s="1" t="str">
        <f t="shared" si="118"/>
        <v>27AUG2023:06:00:00</v>
      </c>
      <c r="M631">
        <v>7</v>
      </c>
      <c r="N631">
        <f t="shared" si="124"/>
        <v>-3448.28125</v>
      </c>
      <c r="O631">
        <f t="shared" si="119"/>
        <v>-3448.28125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6.5596233470159344</v>
      </c>
      <c r="V631">
        <f t="shared" si="123"/>
        <v>7</v>
      </c>
      <c r="W631">
        <f t="shared" si="126"/>
        <v>-3448.28125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658</v>
      </c>
      <c r="B632">
        <v>52036.511719000002</v>
      </c>
      <c r="C632">
        <v>48754</v>
      </c>
      <c r="D632">
        <v>51614</v>
      </c>
      <c r="E632">
        <v>51568</v>
      </c>
      <c r="F632">
        <v>49493</v>
      </c>
      <c r="G632">
        <v>48646</v>
      </c>
      <c r="H632">
        <v>48754</v>
      </c>
      <c r="I632">
        <v>48779</v>
      </c>
      <c r="J632">
        <v>49397</v>
      </c>
      <c r="L632" s="1" t="str">
        <f t="shared" si="118"/>
        <v>27AUG2023:07:00:00</v>
      </c>
      <c r="M632">
        <v>8</v>
      </c>
      <c r="N632">
        <f t="shared" si="124"/>
        <v>-3282.5117190000019</v>
      </c>
      <c r="O632">
        <f t="shared" si="119"/>
        <v>-3282.5117190000019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6.3080933186408492</v>
      </c>
      <c r="V632">
        <f t="shared" si="123"/>
        <v>8</v>
      </c>
      <c r="W632">
        <f t="shared" si="126"/>
        <v>-3282.5117190000019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659</v>
      </c>
      <c r="B633">
        <v>52026.472655999998</v>
      </c>
      <c r="C633">
        <v>48698</v>
      </c>
      <c r="D633">
        <v>51575</v>
      </c>
      <c r="E633">
        <v>51352</v>
      </c>
      <c r="F633">
        <v>49540</v>
      </c>
      <c r="G633">
        <v>48685</v>
      </c>
      <c r="H633">
        <v>48698</v>
      </c>
      <c r="I633">
        <v>48747</v>
      </c>
      <c r="J633">
        <v>49371</v>
      </c>
      <c r="L633" s="1" t="str">
        <f t="shared" si="118"/>
        <v>27AUG2023:08:00:00</v>
      </c>
      <c r="M633">
        <v>9</v>
      </c>
      <c r="N633">
        <f t="shared" si="124"/>
        <v>-3328.4726559999981</v>
      </c>
      <c r="O633">
        <f t="shared" si="119"/>
        <v>-3328.4726559999981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6.3976519761543731</v>
      </c>
      <c r="V633">
        <f t="shared" si="123"/>
        <v>9</v>
      </c>
      <c r="W633">
        <f t="shared" si="126"/>
        <v>-3328.4726559999981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660</v>
      </c>
      <c r="B634">
        <v>54477.359375</v>
      </c>
      <c r="C634">
        <v>51389</v>
      </c>
      <c r="D634">
        <v>54144</v>
      </c>
      <c r="E634">
        <v>53843</v>
      </c>
      <c r="F634">
        <v>52284</v>
      </c>
      <c r="G634">
        <v>51627</v>
      </c>
      <c r="H634">
        <v>51389</v>
      </c>
      <c r="I634">
        <v>51753</v>
      </c>
      <c r="J634">
        <v>52162</v>
      </c>
      <c r="L634" s="1" t="str">
        <f t="shared" si="118"/>
        <v>27AUG2023:09:00:00</v>
      </c>
      <c r="M634">
        <v>10</v>
      </c>
      <c r="N634">
        <f t="shared" si="124"/>
        <v>-3088.359375</v>
      </c>
      <c r="O634">
        <f t="shared" si="119"/>
        <v>-3088.359375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5.669069518845415</v>
      </c>
      <c r="V634">
        <f t="shared" si="123"/>
        <v>10</v>
      </c>
      <c r="W634">
        <f t="shared" si="126"/>
        <v>-3088.359375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661</v>
      </c>
      <c r="B635">
        <v>58883.316405999998</v>
      </c>
      <c r="C635">
        <v>56188</v>
      </c>
      <c r="D635">
        <v>58056</v>
      </c>
      <c r="E635">
        <v>57623</v>
      </c>
      <c r="F635">
        <v>56751</v>
      </c>
      <c r="G635">
        <v>56342</v>
      </c>
      <c r="H635">
        <v>56188</v>
      </c>
      <c r="I635">
        <v>56721</v>
      </c>
      <c r="J635">
        <v>56793</v>
      </c>
      <c r="L635" s="1" t="str">
        <f t="shared" si="118"/>
        <v>27AUG2023:10:00:00</v>
      </c>
      <c r="M635">
        <v>11</v>
      </c>
      <c r="N635">
        <f t="shared" si="124"/>
        <v>-2695.3164059999981</v>
      </c>
      <c r="O635">
        <f t="shared" si="119"/>
        <v>-2695.3164059999981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4.5773855321188313</v>
      </c>
      <c r="V635">
        <f t="shared" si="123"/>
        <v>11</v>
      </c>
      <c r="W635">
        <f t="shared" si="126"/>
        <v>-2695.3164059999981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662</v>
      </c>
      <c r="B636">
        <v>64058.5</v>
      </c>
      <c r="C636">
        <v>61576</v>
      </c>
      <c r="D636">
        <v>63027</v>
      </c>
      <c r="E636">
        <v>62383</v>
      </c>
      <c r="F636">
        <v>61807</v>
      </c>
      <c r="G636">
        <v>61380</v>
      </c>
      <c r="H636">
        <v>61576</v>
      </c>
      <c r="I636">
        <v>61965</v>
      </c>
      <c r="J636">
        <v>61987</v>
      </c>
      <c r="L636" s="1" t="str">
        <f t="shared" si="118"/>
        <v>27AUG2023:11:00:00</v>
      </c>
      <c r="M636">
        <v>12</v>
      </c>
      <c r="N636">
        <f t="shared" si="124"/>
        <v>-2482.5</v>
      </c>
      <c r="O636">
        <f t="shared" si="119"/>
        <v>-2482.5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3.8753639251621563</v>
      </c>
      <c r="V636">
        <f t="shared" si="123"/>
        <v>12</v>
      </c>
      <c r="W636">
        <f t="shared" si="126"/>
        <v>-2482.5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3">
      <c r="A637" t="s">
        <v>663</v>
      </c>
      <c r="B637">
        <v>69188.101563000004</v>
      </c>
      <c r="C637">
        <v>67150</v>
      </c>
      <c r="D637">
        <v>68095</v>
      </c>
      <c r="E637">
        <v>67546</v>
      </c>
      <c r="F637">
        <v>66773</v>
      </c>
      <c r="G637">
        <v>66441</v>
      </c>
      <c r="H637">
        <v>67150</v>
      </c>
      <c r="I637">
        <v>67305</v>
      </c>
      <c r="J637">
        <v>67277</v>
      </c>
      <c r="L637" s="1" t="str">
        <f t="shared" si="118"/>
        <v>27AUG2023:12:00:00</v>
      </c>
      <c r="M637">
        <v>13</v>
      </c>
      <c r="N637">
        <f t="shared" si="124"/>
        <v>-2038.1015630000038</v>
      </c>
      <c r="O637">
        <f t="shared" si="119"/>
        <v>-2038.1015630000038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2.9457399711194379</v>
      </c>
      <c r="V637">
        <f t="shared" si="123"/>
        <v>13</v>
      </c>
      <c r="W637">
        <f t="shared" si="126"/>
        <v>-2038.1015630000038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3">
      <c r="A638" t="s">
        <v>664</v>
      </c>
      <c r="B638">
        <v>73933.632813000004</v>
      </c>
      <c r="C638">
        <v>72363</v>
      </c>
      <c r="D638">
        <v>72992</v>
      </c>
      <c r="E638">
        <v>71989</v>
      </c>
      <c r="F638">
        <v>70993</v>
      </c>
      <c r="G638">
        <v>71177</v>
      </c>
      <c r="H638">
        <v>72363</v>
      </c>
      <c r="I638">
        <v>72273</v>
      </c>
      <c r="J638">
        <v>72206</v>
      </c>
      <c r="L638" s="1" t="str">
        <f t="shared" si="118"/>
        <v>27AUG2023:13:00:00</v>
      </c>
      <c r="M638">
        <v>14</v>
      </c>
      <c r="N638">
        <f t="shared" si="124"/>
        <v>-1570.6328130000038</v>
      </c>
      <c r="O638">
        <f t="shared" si="119"/>
        <v>-1570.6328130000038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2.1243820345912097</v>
      </c>
      <c r="V638">
        <f t="shared" si="123"/>
        <v>14</v>
      </c>
      <c r="W638">
        <f t="shared" si="126"/>
        <v>-1570.6328130000038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3">
      <c r="A639" t="s">
        <v>665</v>
      </c>
      <c r="B639">
        <v>77695.953125</v>
      </c>
      <c r="C639">
        <v>76648</v>
      </c>
      <c r="D639">
        <v>77097</v>
      </c>
      <c r="E639">
        <v>75857</v>
      </c>
      <c r="F639">
        <v>74693</v>
      </c>
      <c r="G639">
        <v>74975</v>
      </c>
      <c r="H639">
        <v>76648</v>
      </c>
      <c r="I639">
        <v>76114</v>
      </c>
      <c r="J639">
        <v>76215</v>
      </c>
      <c r="L639" s="1" t="str">
        <f t="shared" si="118"/>
        <v>27AUG2023:14:00:00</v>
      </c>
      <c r="M639">
        <v>15</v>
      </c>
      <c r="N639">
        <f t="shared" si="124"/>
        <v>-1047.953125</v>
      </c>
      <c r="O639">
        <f t="shared" si="119"/>
        <v>-1047.953125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1.348787269928996</v>
      </c>
      <c r="V639">
        <f t="shared" si="123"/>
        <v>15</v>
      </c>
      <c r="W639">
        <f t="shared" si="126"/>
        <v>-1047.953125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3">
      <c r="A640" t="s">
        <v>666</v>
      </c>
      <c r="B640">
        <v>79715.171875</v>
      </c>
      <c r="C640">
        <v>79630</v>
      </c>
      <c r="D640">
        <v>79390</v>
      </c>
      <c r="E640">
        <v>77772</v>
      </c>
      <c r="F640">
        <v>77359</v>
      </c>
      <c r="G640">
        <v>77634</v>
      </c>
      <c r="H640">
        <v>79630</v>
      </c>
      <c r="I640">
        <v>78532</v>
      </c>
      <c r="J640">
        <v>78826</v>
      </c>
      <c r="L640" s="1" t="str">
        <f t="shared" si="118"/>
        <v>27AUG2023:15:00:00</v>
      </c>
      <c r="M640">
        <v>16</v>
      </c>
      <c r="N640">
        <f t="shared" si="124"/>
        <v>-85.171875</v>
      </c>
      <c r="O640">
        <f t="shared" si="119"/>
        <v>-85.171875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0.10684525040422238</v>
      </c>
      <c r="V640">
        <f t="shared" si="123"/>
        <v>16</v>
      </c>
      <c r="W640">
        <f t="shared" si="126"/>
        <v>-85.171875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3">
      <c r="A641" t="s">
        <v>667</v>
      </c>
      <c r="B641">
        <v>80399.109375</v>
      </c>
      <c r="C641">
        <v>81051</v>
      </c>
      <c r="D641">
        <v>81289</v>
      </c>
      <c r="E641">
        <v>79158</v>
      </c>
      <c r="F641">
        <v>78711</v>
      </c>
      <c r="G641">
        <v>78970</v>
      </c>
      <c r="H641">
        <v>81051</v>
      </c>
      <c r="I641">
        <v>79379</v>
      </c>
      <c r="J641">
        <v>80155</v>
      </c>
      <c r="L641" s="1" t="str">
        <f t="shared" si="118"/>
        <v>27AUG2023:16:00:00</v>
      </c>
      <c r="M641">
        <v>17</v>
      </c>
      <c r="N641">
        <f t="shared" si="124"/>
        <v>651.890625</v>
      </c>
      <c r="O641" t="str">
        <f t="shared" si="119"/>
        <v/>
      </c>
      <c r="P641">
        <f t="shared" si="120"/>
        <v>651.890625</v>
      </c>
      <c r="Q641" t="str">
        <f t="shared" si="121"/>
        <v/>
      </c>
      <c r="R641">
        <f t="shared" si="122"/>
        <v>1</v>
      </c>
      <c r="S641">
        <f t="shared" si="125"/>
        <v>0.81081821685291522</v>
      </c>
      <c r="V641">
        <f t="shared" si="123"/>
        <v>17</v>
      </c>
      <c r="W641" t="str">
        <f t="shared" si="126"/>
        <v/>
      </c>
      <c r="X641">
        <f t="shared" si="127"/>
        <v>651.890625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668</v>
      </c>
      <c r="B642">
        <v>79556.375</v>
      </c>
      <c r="C642">
        <v>81175</v>
      </c>
      <c r="D642">
        <v>81652</v>
      </c>
      <c r="E642">
        <v>79657</v>
      </c>
      <c r="F642">
        <v>78920</v>
      </c>
      <c r="G642">
        <v>79371</v>
      </c>
      <c r="H642">
        <v>81175</v>
      </c>
      <c r="I642">
        <v>79041</v>
      </c>
      <c r="J642">
        <v>80224</v>
      </c>
      <c r="L642" s="1" t="str">
        <f t="shared" si="118"/>
        <v>27AUG2023:17:00:00</v>
      </c>
      <c r="M642">
        <v>18</v>
      </c>
      <c r="N642">
        <f t="shared" si="124"/>
        <v>1618.625</v>
      </c>
      <c r="O642" t="str">
        <f t="shared" si="119"/>
        <v/>
      </c>
      <c r="P642">
        <f t="shared" si="120"/>
        <v>1618.625</v>
      </c>
      <c r="Q642" t="str">
        <f t="shared" si="121"/>
        <v/>
      </c>
      <c r="R642">
        <f t="shared" si="122"/>
        <v>1</v>
      </c>
      <c r="S642">
        <f t="shared" si="125"/>
        <v>2.0345635406339215</v>
      </c>
      <c r="V642">
        <f t="shared" si="123"/>
        <v>18</v>
      </c>
      <c r="W642" t="str">
        <f t="shared" si="126"/>
        <v/>
      </c>
      <c r="X642">
        <f t="shared" si="127"/>
        <v>1618.625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669</v>
      </c>
      <c r="B643">
        <v>78046.046875</v>
      </c>
      <c r="C643">
        <v>80689</v>
      </c>
      <c r="D643">
        <v>81362</v>
      </c>
      <c r="E643">
        <v>79592</v>
      </c>
      <c r="F643">
        <v>78561</v>
      </c>
      <c r="G643">
        <v>79159</v>
      </c>
      <c r="H643">
        <v>80689</v>
      </c>
      <c r="I643">
        <v>78004</v>
      </c>
      <c r="J643">
        <v>79652</v>
      </c>
      <c r="L643" s="1" t="str">
        <f t="shared" ref="L643:L706" si="130">A643</f>
        <v>27AUG2023:18:00:00</v>
      </c>
      <c r="M643">
        <v>19</v>
      </c>
      <c r="N643">
        <f t="shared" si="124"/>
        <v>2642.953125</v>
      </c>
      <c r="O643" t="str">
        <f t="shared" ref="O643:O706" si="131">IF(N643&lt;0,N643,"")</f>
        <v/>
      </c>
      <c r="P643">
        <f t="shared" ref="P643:P706" si="132">IF(N643&gt;0,N643,"")</f>
        <v>2642.953125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3.3864022981625235</v>
      </c>
      <c r="V643">
        <f t="shared" ref="V643:V706" si="135">M643</f>
        <v>19</v>
      </c>
      <c r="W643" t="str">
        <f t="shared" si="126"/>
        <v/>
      </c>
      <c r="X643">
        <f t="shared" si="127"/>
        <v>2642.953125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670</v>
      </c>
      <c r="B644">
        <v>76232.554688000004</v>
      </c>
      <c r="C644">
        <v>79227</v>
      </c>
      <c r="D644">
        <v>79332</v>
      </c>
      <c r="E644">
        <v>77448</v>
      </c>
      <c r="F644">
        <v>77426</v>
      </c>
      <c r="G644">
        <v>77953</v>
      </c>
      <c r="H644">
        <v>79227</v>
      </c>
      <c r="I644">
        <v>76202</v>
      </c>
      <c r="J644">
        <v>78033</v>
      </c>
      <c r="L644" s="1" t="str">
        <f t="shared" si="130"/>
        <v>27AUG2023:19:00:00</v>
      </c>
      <c r="M644">
        <v>20</v>
      </c>
      <c r="N644">
        <f t="shared" si="124"/>
        <v>2994.4453119999962</v>
      </c>
      <c r="O644" t="str">
        <f t="shared" si="131"/>
        <v/>
      </c>
      <c r="P644">
        <f t="shared" si="132"/>
        <v>2994.4453119999962</v>
      </c>
      <c r="Q644" t="str">
        <f t="shared" si="133"/>
        <v/>
      </c>
      <c r="R644">
        <f t="shared" si="134"/>
        <v>1</v>
      </c>
      <c r="S644">
        <f t="shared" si="125"/>
        <v>3.9280400929176271</v>
      </c>
      <c r="V644">
        <f t="shared" si="135"/>
        <v>20</v>
      </c>
      <c r="W644" t="str">
        <f t="shared" si="126"/>
        <v/>
      </c>
      <c r="X644">
        <f t="shared" si="127"/>
        <v>2994.4453119999962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671</v>
      </c>
      <c r="B645">
        <v>73022.375</v>
      </c>
      <c r="C645">
        <v>76413</v>
      </c>
      <c r="D645">
        <v>76406</v>
      </c>
      <c r="E645">
        <v>74848</v>
      </c>
      <c r="F645">
        <v>75046</v>
      </c>
      <c r="G645">
        <v>75484</v>
      </c>
      <c r="H645">
        <v>76413</v>
      </c>
      <c r="I645">
        <v>73598</v>
      </c>
      <c r="J645">
        <v>75337</v>
      </c>
      <c r="L645" s="1" t="str">
        <f t="shared" si="130"/>
        <v>27AUG2023:20:00:00</v>
      </c>
      <c r="M645">
        <v>21</v>
      </c>
      <c r="N645">
        <f t="shared" si="124"/>
        <v>3390.625</v>
      </c>
      <c r="O645" t="str">
        <f t="shared" si="131"/>
        <v/>
      </c>
      <c r="P645">
        <f t="shared" si="132"/>
        <v>3390.625</v>
      </c>
      <c r="Q645" t="str">
        <f t="shared" si="133"/>
        <v/>
      </c>
      <c r="R645">
        <f t="shared" si="134"/>
        <v>1</v>
      </c>
      <c r="S645">
        <f t="shared" si="125"/>
        <v>4.643268587196733</v>
      </c>
      <c r="V645">
        <f t="shared" si="135"/>
        <v>21</v>
      </c>
      <c r="W645" t="str">
        <f t="shared" si="126"/>
        <v/>
      </c>
      <c r="X645">
        <f t="shared" si="127"/>
        <v>3390.625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672</v>
      </c>
      <c r="B646">
        <v>70656.734375</v>
      </c>
      <c r="C646">
        <v>73492</v>
      </c>
      <c r="D646">
        <v>73783</v>
      </c>
      <c r="E646">
        <v>72471</v>
      </c>
      <c r="F646">
        <v>72535</v>
      </c>
      <c r="G646">
        <v>72953</v>
      </c>
      <c r="H646">
        <v>73492</v>
      </c>
      <c r="I646">
        <v>71281</v>
      </c>
      <c r="J646">
        <v>72737</v>
      </c>
      <c r="L646" s="1" t="str">
        <f t="shared" si="130"/>
        <v>27AUG2023:21:00:00</v>
      </c>
      <c r="M646">
        <v>22</v>
      </c>
      <c r="N646">
        <f t="shared" si="124"/>
        <v>2835.265625</v>
      </c>
      <c r="O646" t="str">
        <f t="shared" si="131"/>
        <v/>
      </c>
      <c r="P646">
        <f t="shared" si="132"/>
        <v>2835.265625</v>
      </c>
      <c r="Q646" t="str">
        <f t="shared" si="133"/>
        <v/>
      </c>
      <c r="R646">
        <f t="shared" si="134"/>
        <v>1</v>
      </c>
      <c r="S646">
        <f t="shared" si="125"/>
        <v>4.0127323319986088</v>
      </c>
      <c r="V646">
        <f t="shared" si="135"/>
        <v>22</v>
      </c>
      <c r="W646" t="str">
        <f t="shared" si="126"/>
        <v/>
      </c>
      <c r="X646">
        <f t="shared" si="127"/>
        <v>2835.265625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673</v>
      </c>
      <c r="B647">
        <v>68093.796875</v>
      </c>
      <c r="C647">
        <v>70958</v>
      </c>
      <c r="D647">
        <v>71497</v>
      </c>
      <c r="E647">
        <v>70735</v>
      </c>
      <c r="F647">
        <v>70259</v>
      </c>
      <c r="G647">
        <v>70442</v>
      </c>
      <c r="H647">
        <v>70958</v>
      </c>
      <c r="I647">
        <v>68814</v>
      </c>
      <c r="J647">
        <v>70301</v>
      </c>
      <c r="L647" s="1" t="str">
        <f t="shared" si="130"/>
        <v>27AUG2023:22:00:00</v>
      </c>
      <c r="M647">
        <v>23</v>
      </c>
      <c r="N647">
        <f t="shared" si="124"/>
        <v>2864.203125</v>
      </c>
      <c r="O647" t="str">
        <f t="shared" si="131"/>
        <v/>
      </c>
      <c r="P647">
        <f t="shared" si="132"/>
        <v>2864.203125</v>
      </c>
      <c r="Q647" t="str">
        <f t="shared" si="133"/>
        <v/>
      </c>
      <c r="R647">
        <f t="shared" si="134"/>
        <v>1</v>
      </c>
      <c r="S647">
        <f t="shared" si="125"/>
        <v>4.2062614458962058</v>
      </c>
      <c r="V647">
        <f t="shared" si="135"/>
        <v>23</v>
      </c>
      <c r="W647" t="str">
        <f t="shared" si="126"/>
        <v/>
      </c>
      <c r="X647">
        <f t="shared" si="127"/>
        <v>2864.203125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674</v>
      </c>
      <c r="B648">
        <v>64361.496094000002</v>
      </c>
      <c r="C648">
        <v>67110</v>
      </c>
      <c r="D648">
        <v>68157</v>
      </c>
      <c r="E648">
        <v>67738</v>
      </c>
      <c r="F648">
        <v>66458</v>
      </c>
      <c r="G648">
        <v>66491</v>
      </c>
      <c r="H648">
        <v>67110</v>
      </c>
      <c r="I648">
        <v>65237</v>
      </c>
      <c r="J648">
        <v>66631</v>
      </c>
      <c r="L648" s="1" t="str">
        <f t="shared" si="130"/>
        <v>27AUG2023:23:00:00</v>
      </c>
      <c r="M648">
        <v>24</v>
      </c>
      <c r="N648">
        <f t="shared" si="124"/>
        <v>2748.5039059999981</v>
      </c>
      <c r="O648" t="str">
        <f t="shared" si="131"/>
        <v/>
      </c>
      <c r="P648">
        <f t="shared" si="132"/>
        <v>2748.5039059999981</v>
      </c>
      <c r="Q648" t="str">
        <f t="shared" si="133"/>
        <v/>
      </c>
      <c r="R648">
        <f t="shared" si="134"/>
        <v>1</v>
      </c>
      <c r="S648">
        <f t="shared" si="125"/>
        <v>4.2704164334306443</v>
      </c>
      <c r="V648">
        <f t="shared" si="135"/>
        <v>24</v>
      </c>
      <c r="W648" t="str">
        <f t="shared" si="126"/>
        <v/>
      </c>
      <c r="X648">
        <f t="shared" si="127"/>
        <v>2748.5039059999981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675</v>
      </c>
      <c r="B649">
        <v>60051.953125</v>
      </c>
      <c r="C649">
        <v>63096</v>
      </c>
      <c r="D649">
        <v>64150</v>
      </c>
      <c r="E649">
        <v>63886</v>
      </c>
      <c r="F649">
        <v>62408</v>
      </c>
      <c r="G649">
        <v>62398</v>
      </c>
      <c r="H649">
        <v>63096</v>
      </c>
      <c r="I649">
        <v>61557</v>
      </c>
      <c r="J649">
        <v>62706</v>
      </c>
      <c r="L649" s="1" t="str">
        <f t="shared" si="130"/>
        <v>28AUG2023:00:00:00</v>
      </c>
      <c r="M649">
        <v>1</v>
      </c>
      <c r="N649">
        <f t="shared" si="124"/>
        <v>3044.046875</v>
      </c>
      <c r="O649" t="str">
        <f t="shared" si="131"/>
        <v/>
      </c>
      <c r="P649">
        <f t="shared" si="132"/>
        <v>3044.046875</v>
      </c>
      <c r="Q649" t="str">
        <f t="shared" si="133"/>
        <v/>
      </c>
      <c r="R649">
        <f t="shared" si="134"/>
        <v>1</v>
      </c>
      <c r="S649">
        <f t="shared" si="125"/>
        <v>5.0690222658765522</v>
      </c>
      <c r="V649">
        <f t="shared" si="135"/>
        <v>1</v>
      </c>
      <c r="W649" t="str">
        <f t="shared" si="126"/>
        <v/>
      </c>
      <c r="X649">
        <f t="shared" si="127"/>
        <v>3044.046875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676</v>
      </c>
      <c r="B650">
        <v>56470.277344000002</v>
      </c>
      <c r="C650">
        <v>59709</v>
      </c>
      <c r="D650">
        <v>60261</v>
      </c>
      <c r="E650">
        <v>60482</v>
      </c>
      <c r="F650">
        <v>59134</v>
      </c>
      <c r="G650">
        <v>58749</v>
      </c>
      <c r="H650">
        <v>59709</v>
      </c>
      <c r="I650">
        <v>59341</v>
      </c>
      <c r="J650">
        <v>59556</v>
      </c>
      <c r="L650" s="1" t="str">
        <f t="shared" si="130"/>
        <v>28AUG2023:01:00:00</v>
      </c>
      <c r="M650">
        <v>2</v>
      </c>
      <c r="N650">
        <f t="shared" si="124"/>
        <v>3238.7226559999981</v>
      </c>
      <c r="O650" t="str">
        <f t="shared" si="131"/>
        <v/>
      </c>
      <c r="P650">
        <f t="shared" si="132"/>
        <v>3238.7226559999981</v>
      </c>
      <c r="Q650" t="str">
        <f t="shared" si="133"/>
        <v/>
      </c>
      <c r="R650">
        <f t="shared" si="134"/>
        <v>1</v>
      </c>
      <c r="S650">
        <f t="shared" si="125"/>
        <v>5.735269611428806</v>
      </c>
      <c r="V650">
        <f t="shared" si="135"/>
        <v>2</v>
      </c>
      <c r="W650" t="str">
        <f t="shared" si="126"/>
        <v/>
      </c>
      <c r="X650">
        <f t="shared" si="127"/>
        <v>3238.7226559999981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677</v>
      </c>
      <c r="B651">
        <v>54062.867187999997</v>
      </c>
      <c r="C651">
        <v>56586</v>
      </c>
      <c r="D651">
        <v>57317</v>
      </c>
      <c r="E651">
        <v>57481</v>
      </c>
      <c r="F651">
        <v>56354</v>
      </c>
      <c r="G651">
        <v>55950</v>
      </c>
      <c r="H651">
        <v>56586</v>
      </c>
      <c r="I651">
        <v>56916</v>
      </c>
      <c r="J651">
        <v>56744</v>
      </c>
      <c r="L651" s="1" t="str">
        <f t="shared" si="130"/>
        <v>28AUG2023:02:00:00</v>
      </c>
      <c r="M651">
        <v>3</v>
      </c>
      <c r="N651">
        <f t="shared" si="124"/>
        <v>2523.1328120000035</v>
      </c>
      <c r="O651" t="str">
        <f t="shared" si="131"/>
        <v/>
      </c>
      <c r="P651">
        <f t="shared" si="132"/>
        <v>2523.1328120000035</v>
      </c>
      <c r="Q651" t="str">
        <f t="shared" si="133"/>
        <v/>
      </c>
      <c r="R651">
        <f t="shared" si="134"/>
        <v>1</v>
      </c>
      <c r="S651">
        <f t="shared" si="125"/>
        <v>4.667034774951869</v>
      </c>
      <c r="V651">
        <f t="shared" si="135"/>
        <v>3</v>
      </c>
      <c r="W651" t="str">
        <f t="shared" si="126"/>
        <v/>
      </c>
      <c r="X651">
        <f t="shared" si="127"/>
        <v>2523.1328120000035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678</v>
      </c>
      <c r="B652">
        <v>52329.089844000002</v>
      </c>
      <c r="C652">
        <v>54292</v>
      </c>
      <c r="D652">
        <v>55234</v>
      </c>
      <c r="E652">
        <v>55239</v>
      </c>
      <c r="F652">
        <v>54299</v>
      </c>
      <c r="G652">
        <v>53951</v>
      </c>
      <c r="H652">
        <v>54292</v>
      </c>
      <c r="I652">
        <v>55210</v>
      </c>
      <c r="J652">
        <v>54723</v>
      </c>
      <c r="L652" s="1" t="str">
        <f t="shared" si="130"/>
        <v>28AUG2023:03:00:00</v>
      </c>
      <c r="M652">
        <v>4</v>
      </c>
      <c r="N652">
        <f t="shared" si="124"/>
        <v>1962.9101559999981</v>
      </c>
      <c r="O652" t="str">
        <f t="shared" si="131"/>
        <v/>
      </c>
      <c r="P652">
        <f t="shared" si="132"/>
        <v>1962.9101559999981</v>
      </c>
      <c r="Q652" t="str">
        <f t="shared" si="133"/>
        <v/>
      </c>
      <c r="R652">
        <f t="shared" si="134"/>
        <v>1</v>
      </c>
      <c r="S652">
        <f t="shared" si="125"/>
        <v>3.7510878974805317</v>
      </c>
      <c r="V652">
        <f t="shared" si="135"/>
        <v>4</v>
      </c>
      <c r="W652" t="str">
        <f t="shared" si="126"/>
        <v/>
      </c>
      <c r="X652">
        <f t="shared" si="127"/>
        <v>1962.9101559999981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679</v>
      </c>
      <c r="B653">
        <v>51141.621094000002</v>
      </c>
      <c r="C653">
        <v>52965</v>
      </c>
      <c r="D653">
        <v>53634</v>
      </c>
      <c r="E653">
        <v>53529</v>
      </c>
      <c r="F653">
        <v>53074</v>
      </c>
      <c r="G653">
        <v>52734</v>
      </c>
      <c r="H653">
        <v>52965</v>
      </c>
      <c r="I653">
        <v>53917</v>
      </c>
      <c r="J653">
        <v>53372</v>
      </c>
      <c r="L653" s="1" t="str">
        <f t="shared" si="130"/>
        <v>28AUG2023:04:00:00</v>
      </c>
      <c r="M653">
        <v>5</v>
      </c>
      <c r="N653">
        <f t="shared" si="124"/>
        <v>1823.3789059999981</v>
      </c>
      <c r="O653" t="str">
        <f t="shared" si="131"/>
        <v/>
      </c>
      <c r="P653">
        <f t="shared" si="132"/>
        <v>1823.3789059999981</v>
      </c>
      <c r="Q653" t="str">
        <f t="shared" si="133"/>
        <v/>
      </c>
      <c r="R653">
        <f t="shared" si="134"/>
        <v>1</v>
      </c>
      <c r="S653">
        <f t="shared" si="125"/>
        <v>3.5653521867219791</v>
      </c>
      <c r="V653">
        <f t="shared" si="135"/>
        <v>5</v>
      </c>
      <c r="W653" t="str">
        <f t="shared" si="126"/>
        <v/>
      </c>
      <c r="X653">
        <f t="shared" si="127"/>
        <v>1823.3789059999981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680</v>
      </c>
      <c r="B654">
        <v>50779.78125</v>
      </c>
      <c r="C654">
        <v>52424</v>
      </c>
      <c r="D654">
        <v>53121</v>
      </c>
      <c r="E654">
        <v>53353</v>
      </c>
      <c r="F654">
        <v>52620</v>
      </c>
      <c r="G654">
        <v>52303</v>
      </c>
      <c r="H654">
        <v>52424</v>
      </c>
      <c r="I654">
        <v>53482</v>
      </c>
      <c r="J654">
        <v>52888</v>
      </c>
      <c r="L654" s="1" t="str">
        <f t="shared" si="130"/>
        <v>28AUG2023:05:00:00</v>
      </c>
      <c r="M654">
        <v>6</v>
      </c>
      <c r="N654">
        <f t="shared" si="124"/>
        <v>1644.21875</v>
      </c>
      <c r="O654" t="str">
        <f t="shared" si="131"/>
        <v/>
      </c>
      <c r="P654">
        <f t="shared" si="132"/>
        <v>1644.21875</v>
      </c>
      <c r="Q654" t="str">
        <f t="shared" si="133"/>
        <v/>
      </c>
      <c r="R654">
        <f t="shared" si="134"/>
        <v>1</v>
      </c>
      <c r="S654">
        <f t="shared" si="125"/>
        <v>3.2379398050282067</v>
      </c>
      <c r="V654">
        <f t="shared" si="135"/>
        <v>6</v>
      </c>
      <c r="W654" t="str">
        <f t="shared" si="126"/>
        <v/>
      </c>
      <c r="X654">
        <f t="shared" si="127"/>
        <v>1644.21875</v>
      </c>
      <c r="Y654" t="str">
        <f t="shared" si="128"/>
        <v/>
      </c>
      <c r="Z654">
        <f t="shared" si="129"/>
        <v>1</v>
      </c>
    </row>
    <row r="655" spans="1:26" x14ac:dyDescent="0.3">
      <c r="A655" t="s">
        <v>681</v>
      </c>
      <c r="B655">
        <v>51543.023437999997</v>
      </c>
      <c r="C655">
        <v>52770</v>
      </c>
      <c r="D655">
        <v>53553</v>
      </c>
      <c r="E655">
        <v>53844</v>
      </c>
      <c r="F655">
        <v>53161</v>
      </c>
      <c r="G655">
        <v>52820</v>
      </c>
      <c r="H655">
        <v>52770</v>
      </c>
      <c r="I655">
        <v>53934</v>
      </c>
      <c r="J655">
        <v>53320</v>
      </c>
      <c r="L655" s="1" t="str">
        <f t="shared" si="130"/>
        <v>28AUG2023:06:00:00</v>
      </c>
      <c r="M655">
        <v>7</v>
      </c>
      <c r="N655">
        <f t="shared" si="124"/>
        <v>1226.9765620000035</v>
      </c>
      <c r="O655" t="str">
        <f t="shared" si="131"/>
        <v/>
      </c>
      <c r="P655">
        <f t="shared" si="132"/>
        <v>1226.9765620000035</v>
      </c>
      <c r="Q655" t="str">
        <f t="shared" si="133"/>
        <v/>
      </c>
      <c r="R655">
        <f t="shared" si="134"/>
        <v>1</v>
      </c>
      <c r="S655">
        <f t="shared" si="125"/>
        <v>2.3804900841253662</v>
      </c>
      <c r="V655">
        <f t="shared" si="135"/>
        <v>7</v>
      </c>
      <c r="W655" t="str">
        <f t="shared" si="126"/>
        <v/>
      </c>
      <c r="X655">
        <f t="shared" si="127"/>
        <v>1226.9765620000035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682</v>
      </c>
      <c r="B656">
        <v>53175.886719000002</v>
      </c>
      <c r="C656">
        <v>53955</v>
      </c>
      <c r="D656">
        <v>54672</v>
      </c>
      <c r="E656">
        <v>55042</v>
      </c>
      <c r="F656">
        <v>54432</v>
      </c>
      <c r="G656">
        <v>54077</v>
      </c>
      <c r="H656">
        <v>53955</v>
      </c>
      <c r="I656">
        <v>55054</v>
      </c>
      <c r="J656">
        <v>54488</v>
      </c>
      <c r="L656" s="1" t="str">
        <f t="shared" si="130"/>
        <v>28AUG2023:07:00:00</v>
      </c>
      <c r="M656">
        <v>8</v>
      </c>
      <c r="N656">
        <f t="shared" si="124"/>
        <v>779.1132809999981</v>
      </c>
      <c r="O656" t="str">
        <f t="shared" si="131"/>
        <v/>
      </c>
      <c r="P656">
        <f t="shared" si="132"/>
        <v>779.1132809999981</v>
      </c>
      <c r="Q656" t="str">
        <f t="shared" si="133"/>
        <v/>
      </c>
      <c r="R656">
        <f t="shared" si="134"/>
        <v>1</v>
      </c>
      <c r="S656">
        <f t="shared" si="125"/>
        <v>1.4651627440029451</v>
      </c>
      <c r="V656">
        <f t="shared" si="135"/>
        <v>8</v>
      </c>
      <c r="W656" t="str">
        <f t="shared" si="126"/>
        <v/>
      </c>
      <c r="X656">
        <f t="shared" si="127"/>
        <v>779.1132809999981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683</v>
      </c>
      <c r="B657">
        <v>53838.449219000002</v>
      </c>
      <c r="C657">
        <v>54319</v>
      </c>
      <c r="D657">
        <v>55532</v>
      </c>
      <c r="E657">
        <v>55538</v>
      </c>
      <c r="F657">
        <v>54869</v>
      </c>
      <c r="G657">
        <v>54479</v>
      </c>
      <c r="H657">
        <v>54319</v>
      </c>
      <c r="I657">
        <v>55435</v>
      </c>
      <c r="J657">
        <v>54967</v>
      </c>
      <c r="L657" s="1" t="str">
        <f t="shared" si="130"/>
        <v>28AUG2023:08:00:00</v>
      </c>
      <c r="M657">
        <v>9</v>
      </c>
      <c r="N657">
        <f t="shared" si="124"/>
        <v>480.5507809999981</v>
      </c>
      <c r="O657" t="str">
        <f t="shared" si="131"/>
        <v/>
      </c>
      <c r="P657">
        <f t="shared" si="132"/>
        <v>480.5507809999981</v>
      </c>
      <c r="Q657" t="str">
        <f t="shared" si="133"/>
        <v/>
      </c>
      <c r="R657">
        <f t="shared" si="134"/>
        <v>1</v>
      </c>
      <c r="S657">
        <f t="shared" si="125"/>
        <v>0.89257916595117692</v>
      </c>
      <c r="V657">
        <f t="shared" si="135"/>
        <v>9</v>
      </c>
      <c r="W657" t="str">
        <f t="shared" si="126"/>
        <v/>
      </c>
      <c r="X657">
        <f t="shared" si="127"/>
        <v>480.5507809999981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684</v>
      </c>
      <c r="B658">
        <v>55552.457030999998</v>
      </c>
      <c r="C658">
        <v>56554</v>
      </c>
      <c r="D658">
        <v>57374</v>
      </c>
      <c r="E658">
        <v>57578</v>
      </c>
      <c r="F658">
        <v>56884</v>
      </c>
      <c r="G658">
        <v>56631</v>
      </c>
      <c r="H658">
        <v>56554</v>
      </c>
      <c r="I658">
        <v>57696</v>
      </c>
      <c r="J658">
        <v>57101</v>
      </c>
      <c r="L658" s="1" t="str">
        <f t="shared" si="130"/>
        <v>28AUG2023:09:00:00</v>
      </c>
      <c r="M658">
        <v>10</v>
      </c>
      <c r="N658">
        <f t="shared" si="124"/>
        <v>1001.5429690000019</v>
      </c>
      <c r="O658" t="str">
        <f t="shared" si="131"/>
        <v/>
      </c>
      <c r="P658">
        <f t="shared" si="132"/>
        <v>1001.5429690000019</v>
      </c>
      <c r="Q658" t="str">
        <f t="shared" si="133"/>
        <v/>
      </c>
      <c r="R658">
        <f t="shared" si="134"/>
        <v>1</v>
      </c>
      <c r="S658">
        <f t="shared" si="125"/>
        <v>1.8028778969058197</v>
      </c>
      <c r="V658">
        <f t="shared" si="135"/>
        <v>10</v>
      </c>
      <c r="W658" t="str">
        <f t="shared" si="126"/>
        <v/>
      </c>
      <c r="X658">
        <f t="shared" si="127"/>
        <v>1001.5429690000019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685</v>
      </c>
      <c r="B659">
        <v>58988.960937999997</v>
      </c>
      <c r="C659">
        <v>60339</v>
      </c>
      <c r="D659">
        <v>60151</v>
      </c>
      <c r="E659">
        <v>60611</v>
      </c>
      <c r="F659">
        <v>60250</v>
      </c>
      <c r="G659">
        <v>60225</v>
      </c>
      <c r="H659">
        <v>60339</v>
      </c>
      <c r="I659">
        <v>61514</v>
      </c>
      <c r="J659">
        <v>60633</v>
      </c>
      <c r="L659" s="1" t="str">
        <f t="shared" si="130"/>
        <v>28AUG2023:10:00:00</v>
      </c>
      <c r="M659">
        <v>11</v>
      </c>
      <c r="N659">
        <f t="shared" si="124"/>
        <v>1350.0390620000035</v>
      </c>
      <c r="O659" t="str">
        <f t="shared" si="131"/>
        <v/>
      </c>
      <c r="P659">
        <f t="shared" si="132"/>
        <v>1350.0390620000035</v>
      </c>
      <c r="Q659" t="str">
        <f t="shared" si="133"/>
        <v/>
      </c>
      <c r="R659">
        <f t="shared" si="134"/>
        <v>1</v>
      </c>
      <c r="S659">
        <f t="shared" si="125"/>
        <v>2.2886300089587173</v>
      </c>
      <c r="V659">
        <f t="shared" si="135"/>
        <v>11</v>
      </c>
      <c r="W659" t="str">
        <f t="shared" si="126"/>
        <v/>
      </c>
      <c r="X659">
        <f t="shared" si="127"/>
        <v>1350.0390620000035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686</v>
      </c>
      <c r="B660">
        <v>62774.5</v>
      </c>
      <c r="C660">
        <v>64652</v>
      </c>
      <c r="D660">
        <v>64094</v>
      </c>
      <c r="E660">
        <v>64573</v>
      </c>
      <c r="F660">
        <v>63960</v>
      </c>
      <c r="G660">
        <v>64218</v>
      </c>
      <c r="H660">
        <v>64652</v>
      </c>
      <c r="I660">
        <v>65620</v>
      </c>
      <c r="J660">
        <v>64718</v>
      </c>
      <c r="L660" s="1" t="str">
        <f t="shared" si="130"/>
        <v>28AUG2023:11:00:00</v>
      </c>
      <c r="M660">
        <v>12</v>
      </c>
      <c r="N660">
        <f t="shared" si="124"/>
        <v>1877.5</v>
      </c>
      <c r="O660" t="str">
        <f t="shared" si="131"/>
        <v/>
      </c>
      <c r="P660">
        <f t="shared" si="132"/>
        <v>1877.5</v>
      </c>
      <c r="Q660" t="str">
        <f t="shared" si="133"/>
        <v/>
      </c>
      <c r="R660">
        <f t="shared" si="134"/>
        <v>1</v>
      </c>
      <c r="S660">
        <f t="shared" si="125"/>
        <v>2.9908641247640362</v>
      </c>
      <c r="V660">
        <f t="shared" si="135"/>
        <v>12</v>
      </c>
      <c r="W660" t="str">
        <f t="shared" si="126"/>
        <v/>
      </c>
      <c r="X660">
        <f t="shared" si="127"/>
        <v>1877.5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687</v>
      </c>
      <c r="B661">
        <v>67111.007813000004</v>
      </c>
      <c r="C661">
        <v>68940</v>
      </c>
      <c r="D661">
        <v>68454</v>
      </c>
      <c r="E661">
        <v>69080</v>
      </c>
      <c r="F661">
        <v>67666</v>
      </c>
      <c r="G661">
        <v>68011</v>
      </c>
      <c r="H661">
        <v>68940</v>
      </c>
      <c r="I661">
        <v>69536</v>
      </c>
      <c r="J661">
        <v>68801</v>
      </c>
      <c r="L661" s="1" t="str">
        <f t="shared" si="130"/>
        <v>28AUG2023:12:00:00</v>
      </c>
      <c r="M661">
        <v>13</v>
      </c>
      <c r="N661">
        <f t="shared" si="124"/>
        <v>1828.9921869999962</v>
      </c>
      <c r="O661" t="str">
        <f t="shared" si="131"/>
        <v/>
      </c>
      <c r="P661">
        <f t="shared" si="132"/>
        <v>1828.9921869999962</v>
      </c>
      <c r="Q661" t="str">
        <f t="shared" si="133"/>
        <v/>
      </c>
      <c r="R661">
        <f t="shared" si="134"/>
        <v>1</v>
      </c>
      <c r="S661">
        <f t="shared" si="125"/>
        <v>2.7253236787865731</v>
      </c>
      <c r="V661">
        <f t="shared" si="135"/>
        <v>13</v>
      </c>
      <c r="W661" t="str">
        <f t="shared" si="126"/>
        <v/>
      </c>
      <c r="X661">
        <f t="shared" si="127"/>
        <v>1828.9921869999962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688</v>
      </c>
      <c r="B662">
        <v>70808.6875</v>
      </c>
      <c r="C662">
        <v>72810</v>
      </c>
      <c r="D662">
        <v>72276</v>
      </c>
      <c r="E662">
        <v>72609</v>
      </c>
      <c r="F662">
        <v>71064</v>
      </c>
      <c r="G662">
        <v>71402</v>
      </c>
      <c r="H662">
        <v>72810</v>
      </c>
      <c r="I662">
        <v>72947</v>
      </c>
      <c r="J662">
        <v>72429</v>
      </c>
      <c r="L662" s="1" t="str">
        <f t="shared" si="130"/>
        <v>28AUG2023:13:00:00</v>
      </c>
      <c r="M662">
        <v>14</v>
      </c>
      <c r="N662">
        <f t="shared" si="124"/>
        <v>2001.3125</v>
      </c>
      <c r="O662" t="str">
        <f t="shared" si="131"/>
        <v/>
      </c>
      <c r="P662">
        <f t="shared" si="132"/>
        <v>2001.3125</v>
      </c>
      <c r="Q662" t="str">
        <f t="shared" si="133"/>
        <v/>
      </c>
      <c r="R662">
        <f t="shared" si="134"/>
        <v>1</v>
      </c>
      <c r="S662">
        <f t="shared" si="125"/>
        <v>2.8263657619695324</v>
      </c>
      <c r="V662">
        <f t="shared" si="135"/>
        <v>14</v>
      </c>
      <c r="W662" t="str">
        <f t="shared" si="126"/>
        <v/>
      </c>
      <c r="X662">
        <f t="shared" si="127"/>
        <v>2001.3125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689</v>
      </c>
      <c r="B663">
        <v>74137.539063000004</v>
      </c>
      <c r="C663">
        <v>76200</v>
      </c>
      <c r="D663">
        <v>75439</v>
      </c>
      <c r="E663">
        <v>75101</v>
      </c>
      <c r="F663">
        <v>73873</v>
      </c>
      <c r="G663">
        <v>74349</v>
      </c>
      <c r="H663">
        <v>76200</v>
      </c>
      <c r="I663">
        <v>76025</v>
      </c>
      <c r="J663">
        <v>75578</v>
      </c>
      <c r="L663" s="1" t="str">
        <f t="shared" si="130"/>
        <v>28AUG2023:14:00:00</v>
      </c>
      <c r="M663">
        <v>15</v>
      </c>
      <c r="N663">
        <f t="shared" si="124"/>
        <v>2062.4609369999962</v>
      </c>
      <c r="O663" t="str">
        <f t="shared" si="131"/>
        <v/>
      </c>
      <c r="P663">
        <f t="shared" si="132"/>
        <v>2062.4609369999962</v>
      </c>
      <c r="Q663" t="str">
        <f t="shared" si="133"/>
        <v/>
      </c>
      <c r="R663">
        <f t="shared" si="134"/>
        <v>1</v>
      </c>
      <c r="S663">
        <f t="shared" si="125"/>
        <v>2.7819387628275263</v>
      </c>
      <c r="V663">
        <f t="shared" si="135"/>
        <v>15</v>
      </c>
      <c r="W663" t="str">
        <f t="shared" si="126"/>
        <v/>
      </c>
      <c r="X663">
        <f t="shared" si="127"/>
        <v>2062.4609369999962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690</v>
      </c>
      <c r="B664">
        <v>76107.304688000004</v>
      </c>
      <c r="C664">
        <v>78475</v>
      </c>
      <c r="D664">
        <v>77506</v>
      </c>
      <c r="E664">
        <v>76599</v>
      </c>
      <c r="F664">
        <v>75584</v>
      </c>
      <c r="G664">
        <v>76331</v>
      </c>
      <c r="H664">
        <v>78475</v>
      </c>
      <c r="I664">
        <v>77923</v>
      </c>
      <c r="J664">
        <v>77612</v>
      </c>
      <c r="L664" s="1" t="str">
        <f t="shared" si="130"/>
        <v>28AUG2023:15:00:00</v>
      </c>
      <c r="M664">
        <v>16</v>
      </c>
      <c r="N664">
        <f t="shared" si="124"/>
        <v>2367.6953119999962</v>
      </c>
      <c r="O664" t="str">
        <f t="shared" si="131"/>
        <v/>
      </c>
      <c r="P664">
        <f t="shared" si="132"/>
        <v>2367.6953119999962</v>
      </c>
      <c r="Q664" t="str">
        <f t="shared" si="133"/>
        <v/>
      </c>
      <c r="R664">
        <f t="shared" si="134"/>
        <v>1</v>
      </c>
      <c r="S664">
        <f t="shared" si="125"/>
        <v>3.1109961411802769</v>
      </c>
      <c r="V664">
        <f t="shared" si="135"/>
        <v>16</v>
      </c>
      <c r="W664" t="str">
        <f t="shared" si="126"/>
        <v/>
      </c>
      <c r="X664">
        <f t="shared" si="127"/>
        <v>2367.6953119999962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691</v>
      </c>
      <c r="B665">
        <v>77279.726563000004</v>
      </c>
      <c r="C665">
        <v>79539</v>
      </c>
      <c r="D665">
        <v>78272</v>
      </c>
      <c r="E665">
        <v>77030</v>
      </c>
      <c r="F665">
        <v>76331</v>
      </c>
      <c r="G665">
        <v>77290</v>
      </c>
      <c r="H665">
        <v>79539</v>
      </c>
      <c r="I665">
        <v>78588</v>
      </c>
      <c r="J665">
        <v>78454</v>
      </c>
      <c r="L665" s="1" t="str">
        <f t="shared" si="130"/>
        <v>28AUG2023:16:00:00</v>
      </c>
      <c r="M665">
        <v>17</v>
      </c>
      <c r="N665">
        <f t="shared" si="124"/>
        <v>2259.2734369999962</v>
      </c>
      <c r="O665" t="str">
        <f t="shared" si="131"/>
        <v/>
      </c>
      <c r="P665">
        <f t="shared" si="132"/>
        <v>2259.2734369999962</v>
      </c>
      <c r="Q665" t="str">
        <f t="shared" si="133"/>
        <v/>
      </c>
      <c r="R665">
        <f t="shared" si="134"/>
        <v>1</v>
      </c>
      <c r="S665">
        <f t="shared" si="125"/>
        <v>2.9235008164245904</v>
      </c>
      <c r="V665">
        <f t="shared" si="135"/>
        <v>17</v>
      </c>
      <c r="W665" t="str">
        <f t="shared" si="126"/>
        <v/>
      </c>
      <c r="X665">
        <f t="shared" si="127"/>
        <v>2259.2734369999962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692</v>
      </c>
      <c r="B666">
        <v>77975.9375</v>
      </c>
      <c r="C666">
        <v>79877</v>
      </c>
      <c r="D666">
        <v>78860</v>
      </c>
      <c r="E666">
        <v>77497</v>
      </c>
      <c r="F666">
        <v>76608</v>
      </c>
      <c r="G666">
        <v>77793</v>
      </c>
      <c r="H666">
        <v>79877</v>
      </c>
      <c r="I666">
        <v>78781</v>
      </c>
      <c r="J666">
        <v>78810</v>
      </c>
      <c r="L666" s="1" t="str">
        <f t="shared" si="130"/>
        <v>28AUG2023:17:00:00</v>
      </c>
      <c r="M666">
        <v>18</v>
      </c>
      <c r="N666">
        <f t="shared" si="124"/>
        <v>1901.0625</v>
      </c>
      <c r="O666" t="str">
        <f t="shared" si="131"/>
        <v/>
      </c>
      <c r="P666">
        <f t="shared" si="132"/>
        <v>1901.0625</v>
      </c>
      <c r="Q666" t="str">
        <f t="shared" si="133"/>
        <v/>
      </c>
      <c r="R666">
        <f t="shared" si="134"/>
        <v>1</v>
      </c>
      <c r="S666">
        <f t="shared" si="125"/>
        <v>2.4380117263739214</v>
      </c>
      <c r="V666">
        <f t="shared" si="135"/>
        <v>18</v>
      </c>
      <c r="W666" t="str">
        <f t="shared" si="126"/>
        <v/>
      </c>
      <c r="X666">
        <f t="shared" si="127"/>
        <v>1901.0625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693</v>
      </c>
      <c r="B667">
        <v>77034.96875</v>
      </c>
      <c r="C667">
        <v>79352</v>
      </c>
      <c r="D667">
        <v>78431</v>
      </c>
      <c r="E667">
        <v>77334</v>
      </c>
      <c r="F667">
        <v>76257</v>
      </c>
      <c r="G667">
        <v>77606</v>
      </c>
      <c r="H667">
        <v>79352</v>
      </c>
      <c r="I667">
        <v>78505</v>
      </c>
      <c r="J667">
        <v>78430</v>
      </c>
      <c r="L667" s="1" t="str">
        <f t="shared" si="130"/>
        <v>28AUG2023:18:00:00</v>
      </c>
      <c r="M667">
        <v>19</v>
      </c>
      <c r="N667">
        <f t="shared" si="124"/>
        <v>2317.03125</v>
      </c>
      <c r="O667" t="str">
        <f t="shared" si="131"/>
        <v/>
      </c>
      <c r="P667">
        <f t="shared" si="132"/>
        <v>2317.03125</v>
      </c>
      <c r="Q667" t="str">
        <f t="shared" si="133"/>
        <v/>
      </c>
      <c r="R667">
        <f t="shared" si="134"/>
        <v>1</v>
      </c>
      <c r="S667">
        <f t="shared" si="125"/>
        <v>3.0077655480323666</v>
      </c>
      <c r="V667">
        <f t="shared" si="135"/>
        <v>19</v>
      </c>
      <c r="W667" t="str">
        <f t="shared" si="126"/>
        <v/>
      </c>
      <c r="X667">
        <f t="shared" si="127"/>
        <v>2317.03125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694</v>
      </c>
      <c r="B668">
        <v>74784.070313000004</v>
      </c>
      <c r="C668">
        <v>77891</v>
      </c>
      <c r="D668">
        <v>76626</v>
      </c>
      <c r="E668">
        <v>75440</v>
      </c>
      <c r="F668">
        <v>74985</v>
      </c>
      <c r="G668">
        <v>76448</v>
      </c>
      <c r="H668">
        <v>77891</v>
      </c>
      <c r="I668">
        <v>77283</v>
      </c>
      <c r="J668">
        <v>77021</v>
      </c>
      <c r="L668" s="1" t="str">
        <f t="shared" si="130"/>
        <v>28AUG2023:19:00:00</v>
      </c>
      <c r="M668">
        <v>20</v>
      </c>
      <c r="N668">
        <f t="shared" si="124"/>
        <v>3106.9296869999962</v>
      </c>
      <c r="O668" t="str">
        <f t="shared" si="131"/>
        <v/>
      </c>
      <c r="P668">
        <f t="shared" si="132"/>
        <v>3106.9296869999962</v>
      </c>
      <c r="Q668" t="str">
        <f t="shared" si="133"/>
        <v/>
      </c>
      <c r="R668">
        <f t="shared" si="134"/>
        <v>1</v>
      </c>
      <c r="S668">
        <f t="shared" si="125"/>
        <v>4.154534079244824</v>
      </c>
      <c r="V668">
        <f t="shared" si="135"/>
        <v>20</v>
      </c>
      <c r="W668" t="str">
        <f t="shared" si="126"/>
        <v/>
      </c>
      <c r="X668">
        <f t="shared" si="127"/>
        <v>3106.9296869999962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695</v>
      </c>
      <c r="B669">
        <v>71123.179688000004</v>
      </c>
      <c r="C669">
        <v>74982</v>
      </c>
      <c r="D669">
        <v>73892</v>
      </c>
      <c r="E669">
        <v>72711</v>
      </c>
      <c r="F669">
        <v>72556</v>
      </c>
      <c r="G669">
        <v>73788</v>
      </c>
      <c r="H669">
        <v>74982</v>
      </c>
      <c r="I669">
        <v>74665</v>
      </c>
      <c r="J669">
        <v>74307</v>
      </c>
      <c r="L669" s="1" t="str">
        <f t="shared" si="130"/>
        <v>28AUG2023:20:00:00</v>
      </c>
      <c r="M669">
        <v>21</v>
      </c>
      <c r="N669">
        <f t="shared" si="124"/>
        <v>3858.8203119999962</v>
      </c>
      <c r="O669" t="str">
        <f t="shared" si="131"/>
        <v/>
      </c>
      <c r="P669">
        <f t="shared" si="132"/>
        <v>3858.8203119999962</v>
      </c>
      <c r="Q669" t="str">
        <f t="shared" si="133"/>
        <v/>
      </c>
      <c r="R669">
        <f t="shared" si="134"/>
        <v>1</v>
      </c>
      <c r="S669">
        <f t="shared" si="125"/>
        <v>5.4255452707931466</v>
      </c>
      <c r="V669">
        <f t="shared" si="135"/>
        <v>21</v>
      </c>
      <c r="W669" t="str">
        <f t="shared" si="126"/>
        <v/>
      </c>
      <c r="X669">
        <f t="shared" si="127"/>
        <v>3858.8203119999962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696</v>
      </c>
      <c r="B670">
        <v>68599.023438000004</v>
      </c>
      <c r="C670">
        <v>72195</v>
      </c>
      <c r="D670">
        <v>71595</v>
      </c>
      <c r="E670">
        <v>70610</v>
      </c>
      <c r="F670">
        <v>70242</v>
      </c>
      <c r="G670">
        <v>71337</v>
      </c>
      <c r="H670">
        <v>72195</v>
      </c>
      <c r="I670">
        <v>72114</v>
      </c>
      <c r="J670">
        <v>71769</v>
      </c>
      <c r="L670" s="1" t="str">
        <f t="shared" si="130"/>
        <v>28AUG2023:21:00:00</v>
      </c>
      <c r="M670">
        <v>22</v>
      </c>
      <c r="N670">
        <f t="shared" si="124"/>
        <v>3595.9765619999962</v>
      </c>
      <c r="O670" t="str">
        <f t="shared" si="131"/>
        <v/>
      </c>
      <c r="P670">
        <f t="shared" si="132"/>
        <v>3595.9765619999962</v>
      </c>
      <c r="Q670" t="str">
        <f t="shared" si="133"/>
        <v/>
      </c>
      <c r="R670">
        <f t="shared" si="134"/>
        <v>1</v>
      </c>
      <c r="S670">
        <f t="shared" si="125"/>
        <v>5.2420229644377523</v>
      </c>
      <c r="V670">
        <f t="shared" si="135"/>
        <v>22</v>
      </c>
      <c r="W670" t="str">
        <f t="shared" si="126"/>
        <v/>
      </c>
      <c r="X670">
        <f t="shared" si="127"/>
        <v>3595.9765619999962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697</v>
      </c>
      <c r="B671">
        <v>66301.367188000004</v>
      </c>
      <c r="C671">
        <v>69677</v>
      </c>
      <c r="D671">
        <v>69472</v>
      </c>
      <c r="E671">
        <v>68783</v>
      </c>
      <c r="F671">
        <v>68253</v>
      </c>
      <c r="G671">
        <v>69040</v>
      </c>
      <c r="H671">
        <v>69677</v>
      </c>
      <c r="I671">
        <v>69643</v>
      </c>
      <c r="J671">
        <v>69420</v>
      </c>
      <c r="L671" s="1" t="str">
        <f t="shared" si="130"/>
        <v>28AUG2023:22:00:00</v>
      </c>
      <c r="M671">
        <v>23</v>
      </c>
      <c r="N671">
        <f t="shared" si="124"/>
        <v>3375.6328119999962</v>
      </c>
      <c r="O671" t="str">
        <f t="shared" si="131"/>
        <v/>
      </c>
      <c r="P671">
        <f t="shared" si="132"/>
        <v>3375.6328119999962</v>
      </c>
      <c r="Q671" t="str">
        <f t="shared" si="133"/>
        <v/>
      </c>
      <c r="R671">
        <f t="shared" si="134"/>
        <v>1</v>
      </c>
      <c r="S671">
        <f t="shared" si="125"/>
        <v>5.0913472152516297</v>
      </c>
      <c r="V671">
        <f t="shared" si="135"/>
        <v>23</v>
      </c>
      <c r="W671" t="str">
        <f t="shared" si="126"/>
        <v/>
      </c>
      <c r="X671">
        <f t="shared" si="127"/>
        <v>3375.6328119999962</v>
      </c>
      <c r="Y671" t="str">
        <f t="shared" si="128"/>
        <v/>
      </c>
      <c r="Z671">
        <f t="shared" si="129"/>
        <v>1</v>
      </c>
    </row>
    <row r="672" spans="1:26" x14ac:dyDescent="0.3">
      <c r="A672" t="s">
        <v>698</v>
      </c>
      <c r="B672">
        <v>62242.390625</v>
      </c>
      <c r="C672">
        <v>65415</v>
      </c>
      <c r="D672">
        <v>65752</v>
      </c>
      <c r="E672">
        <v>65464</v>
      </c>
      <c r="F672">
        <v>64215</v>
      </c>
      <c r="G672">
        <v>64841</v>
      </c>
      <c r="H672">
        <v>65415</v>
      </c>
      <c r="I672">
        <v>65582</v>
      </c>
      <c r="J672">
        <v>65355</v>
      </c>
      <c r="L672" s="1" t="str">
        <f t="shared" si="130"/>
        <v>28AUG2023:23:00:00</v>
      </c>
      <c r="M672">
        <v>24</v>
      </c>
      <c r="N672">
        <f t="shared" si="124"/>
        <v>3172.609375</v>
      </c>
      <c r="O672" t="str">
        <f t="shared" si="131"/>
        <v/>
      </c>
      <c r="P672">
        <f t="shared" si="132"/>
        <v>3172.609375</v>
      </c>
      <c r="Q672" t="str">
        <f t="shared" si="133"/>
        <v/>
      </c>
      <c r="R672">
        <f t="shared" si="134"/>
        <v>1</v>
      </c>
      <c r="S672">
        <f t="shared" si="125"/>
        <v>5.0971843194687709</v>
      </c>
      <c r="V672">
        <f t="shared" si="135"/>
        <v>24</v>
      </c>
      <c r="W672" t="str">
        <f t="shared" si="126"/>
        <v/>
      </c>
      <c r="X672">
        <f t="shared" si="127"/>
        <v>3172.609375</v>
      </c>
      <c r="Y672" t="str">
        <f t="shared" si="128"/>
        <v/>
      </c>
      <c r="Z672">
        <f t="shared" si="129"/>
        <v>1</v>
      </c>
    </row>
    <row r="673" spans="1:26" x14ac:dyDescent="0.3">
      <c r="A673" t="s">
        <v>699</v>
      </c>
      <c r="B673">
        <v>58118.359375</v>
      </c>
      <c r="C673">
        <v>61061</v>
      </c>
      <c r="D673">
        <v>61695</v>
      </c>
      <c r="E673">
        <v>61351</v>
      </c>
      <c r="F673">
        <v>59993</v>
      </c>
      <c r="G673">
        <v>60474</v>
      </c>
      <c r="H673">
        <v>61061</v>
      </c>
      <c r="I673">
        <v>61430</v>
      </c>
      <c r="J673">
        <v>61133</v>
      </c>
      <c r="L673" s="1" t="str">
        <f t="shared" si="130"/>
        <v>29AUG2023:00:00:00</v>
      </c>
      <c r="M673">
        <v>1</v>
      </c>
      <c r="N673">
        <f t="shared" si="124"/>
        <v>2942.640625</v>
      </c>
      <c r="O673" t="str">
        <f t="shared" si="131"/>
        <v/>
      </c>
      <c r="P673">
        <f t="shared" si="132"/>
        <v>2942.640625</v>
      </c>
      <c r="Q673" t="str">
        <f t="shared" si="133"/>
        <v/>
      </c>
      <c r="R673">
        <f t="shared" si="134"/>
        <v>1</v>
      </c>
      <c r="S673">
        <f t="shared" si="125"/>
        <v>5.0631859822694798</v>
      </c>
      <c r="V673">
        <f t="shared" si="135"/>
        <v>1</v>
      </c>
      <c r="W673" t="str">
        <f t="shared" si="126"/>
        <v/>
      </c>
      <c r="X673">
        <f t="shared" si="127"/>
        <v>2942.640625</v>
      </c>
      <c r="Y673" t="str">
        <f t="shared" si="128"/>
        <v/>
      </c>
      <c r="Z673">
        <f t="shared" si="129"/>
        <v>1</v>
      </c>
    </row>
    <row r="674" spans="1:26" x14ac:dyDescent="0.3">
      <c r="A674" t="s">
        <v>700</v>
      </c>
      <c r="B674">
        <v>54690.851562999997</v>
      </c>
      <c r="C674">
        <v>55465</v>
      </c>
      <c r="D674">
        <v>56322</v>
      </c>
      <c r="E674">
        <v>56149</v>
      </c>
      <c r="F674">
        <v>55502</v>
      </c>
      <c r="G674">
        <v>55391</v>
      </c>
      <c r="H674">
        <v>55465</v>
      </c>
      <c r="I674">
        <v>56110</v>
      </c>
      <c r="J674">
        <v>55826</v>
      </c>
      <c r="L674" s="1" t="str">
        <f t="shared" si="130"/>
        <v>29AUG2023:01:00:00</v>
      </c>
      <c r="M674">
        <v>2</v>
      </c>
      <c r="N674">
        <f t="shared" ref="N674:N737" si="136">C674-B674</f>
        <v>774.14843700000347</v>
      </c>
      <c r="O674" t="str">
        <f t="shared" si="131"/>
        <v/>
      </c>
      <c r="P674">
        <f t="shared" si="132"/>
        <v>774.14843700000347</v>
      </c>
      <c r="Q674" t="str">
        <f t="shared" si="133"/>
        <v/>
      </c>
      <c r="R674">
        <f t="shared" si="134"/>
        <v>1</v>
      </c>
      <c r="S674">
        <f t="shared" ref="S674:S737" si="137">ABS((B674-C674)/B674)*100</f>
        <v>1.415498963493445</v>
      </c>
      <c r="V674">
        <f t="shared" si="135"/>
        <v>2</v>
      </c>
      <c r="W674" t="str">
        <f t="shared" ref="W674:W737" si="138">O674</f>
        <v/>
      </c>
      <c r="X674">
        <f t="shared" ref="X674:X737" si="139">P674</f>
        <v>774.14843700000347</v>
      </c>
      <c r="Y674" t="str">
        <f t="shared" ref="Y674:Y737" si="140">Q674</f>
        <v/>
      </c>
      <c r="Z674">
        <f t="shared" ref="Z674:Z737" si="141">R674</f>
        <v>1</v>
      </c>
    </row>
    <row r="675" spans="1:26" x14ac:dyDescent="0.3">
      <c r="A675" t="s">
        <v>701</v>
      </c>
      <c r="B675">
        <v>52025.441405999998</v>
      </c>
      <c r="C675">
        <v>52480</v>
      </c>
      <c r="D675">
        <v>53773</v>
      </c>
      <c r="E675">
        <v>53445</v>
      </c>
      <c r="F675">
        <v>52598</v>
      </c>
      <c r="G675">
        <v>52400</v>
      </c>
      <c r="H675">
        <v>52480</v>
      </c>
      <c r="I675">
        <v>53315</v>
      </c>
      <c r="J675">
        <v>52993</v>
      </c>
      <c r="L675" s="1" t="str">
        <f t="shared" si="130"/>
        <v>29AUG2023:02:00:00</v>
      </c>
      <c r="M675">
        <v>3</v>
      </c>
      <c r="N675">
        <f t="shared" si="136"/>
        <v>454.5585940000019</v>
      </c>
      <c r="O675" t="str">
        <f t="shared" si="131"/>
        <v/>
      </c>
      <c r="P675">
        <f t="shared" si="132"/>
        <v>454.5585940000019</v>
      </c>
      <c r="Q675" t="str">
        <f t="shared" si="133"/>
        <v/>
      </c>
      <c r="R675">
        <f t="shared" si="134"/>
        <v>1</v>
      </c>
      <c r="S675">
        <f t="shared" si="137"/>
        <v>0.87372366618225072</v>
      </c>
      <c r="V675">
        <f t="shared" si="135"/>
        <v>3</v>
      </c>
      <c r="W675" t="str">
        <f t="shared" si="138"/>
        <v/>
      </c>
      <c r="X675">
        <f t="shared" si="139"/>
        <v>454.5585940000019</v>
      </c>
      <c r="Y675" t="str">
        <f t="shared" si="140"/>
        <v/>
      </c>
      <c r="Z675">
        <f t="shared" si="141"/>
        <v>1</v>
      </c>
    </row>
    <row r="676" spans="1:26" x14ac:dyDescent="0.3">
      <c r="A676" t="s">
        <v>702</v>
      </c>
      <c r="B676">
        <v>50226.59375</v>
      </c>
      <c r="C676">
        <v>50269</v>
      </c>
      <c r="D676">
        <v>51840</v>
      </c>
      <c r="E676">
        <v>51600</v>
      </c>
      <c r="F676">
        <v>50302</v>
      </c>
      <c r="G676">
        <v>50150</v>
      </c>
      <c r="H676">
        <v>50269</v>
      </c>
      <c r="I676">
        <v>51296</v>
      </c>
      <c r="J676">
        <v>50883</v>
      </c>
      <c r="L676" s="1" t="str">
        <f t="shared" si="130"/>
        <v>29AUG2023:03:00:00</v>
      </c>
      <c r="M676">
        <v>4</v>
      </c>
      <c r="N676">
        <f t="shared" si="136"/>
        <v>42.40625</v>
      </c>
      <c r="O676" t="str">
        <f t="shared" si="131"/>
        <v/>
      </c>
      <c r="P676">
        <f t="shared" si="132"/>
        <v>42.40625</v>
      </c>
      <c r="Q676" t="str">
        <f t="shared" si="133"/>
        <v/>
      </c>
      <c r="R676">
        <f t="shared" si="134"/>
        <v>1</v>
      </c>
      <c r="S676">
        <f t="shared" si="137"/>
        <v>8.4429874363120633E-2</v>
      </c>
      <c r="V676">
        <f t="shared" si="135"/>
        <v>4</v>
      </c>
      <c r="W676" t="str">
        <f t="shared" si="138"/>
        <v/>
      </c>
      <c r="X676">
        <f t="shared" si="139"/>
        <v>42.40625</v>
      </c>
      <c r="Y676" t="str">
        <f t="shared" si="140"/>
        <v/>
      </c>
      <c r="Z676">
        <f t="shared" si="141"/>
        <v>1</v>
      </c>
    </row>
    <row r="677" spans="1:26" x14ac:dyDescent="0.3">
      <c r="A677" t="s">
        <v>703</v>
      </c>
      <c r="B677">
        <v>49241.835937999997</v>
      </c>
      <c r="C677">
        <v>48985</v>
      </c>
      <c r="D677">
        <v>50539</v>
      </c>
      <c r="E677">
        <v>50168</v>
      </c>
      <c r="F677">
        <v>49018</v>
      </c>
      <c r="G677">
        <v>48929</v>
      </c>
      <c r="H677">
        <v>48985</v>
      </c>
      <c r="I677">
        <v>50075</v>
      </c>
      <c r="J677">
        <v>49620</v>
      </c>
      <c r="L677" s="1" t="str">
        <f t="shared" si="130"/>
        <v>29AUG2023:04:00:00</v>
      </c>
      <c r="M677">
        <v>5</v>
      </c>
      <c r="N677">
        <f t="shared" si="136"/>
        <v>-256.83593799999653</v>
      </c>
      <c r="O677">
        <f t="shared" si="131"/>
        <v>-256.83593799999653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0.52158075162627293</v>
      </c>
      <c r="V677">
        <f t="shared" si="135"/>
        <v>5</v>
      </c>
      <c r="W677">
        <f t="shared" si="138"/>
        <v>-256.83593799999653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704</v>
      </c>
      <c r="B678">
        <v>48931.035155999998</v>
      </c>
      <c r="C678">
        <v>48469</v>
      </c>
      <c r="D678">
        <v>50040</v>
      </c>
      <c r="E678">
        <v>49770</v>
      </c>
      <c r="F678">
        <v>48493</v>
      </c>
      <c r="G678">
        <v>48478</v>
      </c>
      <c r="H678">
        <v>48469</v>
      </c>
      <c r="I678">
        <v>49672</v>
      </c>
      <c r="J678">
        <v>49147</v>
      </c>
      <c r="L678" s="1" t="str">
        <f t="shared" si="130"/>
        <v>29AUG2023:05:00:00</v>
      </c>
      <c r="M678">
        <v>6</v>
      </c>
      <c r="N678">
        <f t="shared" si="136"/>
        <v>-462.0351559999981</v>
      </c>
      <c r="O678">
        <f t="shared" si="131"/>
        <v>-462.0351559999981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0.94425788158160939</v>
      </c>
      <c r="V678">
        <f t="shared" si="135"/>
        <v>6</v>
      </c>
      <c r="W678">
        <f t="shared" si="138"/>
        <v>-462.0351559999981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705</v>
      </c>
      <c r="B679">
        <v>49761.011719000002</v>
      </c>
      <c r="C679">
        <v>49053</v>
      </c>
      <c r="D679">
        <v>50390</v>
      </c>
      <c r="E679">
        <v>50187</v>
      </c>
      <c r="F679">
        <v>49065</v>
      </c>
      <c r="G679">
        <v>49059</v>
      </c>
      <c r="H679">
        <v>49053</v>
      </c>
      <c r="I679">
        <v>50217</v>
      </c>
      <c r="J679">
        <v>49671</v>
      </c>
      <c r="L679" s="1" t="str">
        <f t="shared" si="130"/>
        <v>29AUG2023:06:00:00</v>
      </c>
      <c r="M679">
        <v>7</v>
      </c>
      <c r="N679">
        <f t="shared" si="136"/>
        <v>-708.0117190000019</v>
      </c>
      <c r="O679">
        <f t="shared" si="131"/>
        <v>-708.0117190000019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1.4228242042146126</v>
      </c>
      <c r="V679">
        <f t="shared" si="135"/>
        <v>7</v>
      </c>
      <c r="W679">
        <f t="shared" si="138"/>
        <v>-708.0117190000019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706</v>
      </c>
      <c r="B680">
        <v>51679.015625</v>
      </c>
      <c r="C680">
        <v>50528</v>
      </c>
      <c r="D680">
        <v>51519</v>
      </c>
      <c r="E680">
        <v>51115</v>
      </c>
      <c r="F680">
        <v>50477</v>
      </c>
      <c r="G680">
        <v>50496</v>
      </c>
      <c r="H680">
        <v>50528</v>
      </c>
      <c r="I680">
        <v>51518</v>
      </c>
      <c r="J680">
        <v>51015</v>
      </c>
      <c r="L680" s="1" t="str">
        <f t="shared" si="130"/>
        <v>29AUG2023:07:00:00</v>
      </c>
      <c r="M680">
        <v>8</v>
      </c>
      <c r="N680">
        <f t="shared" si="136"/>
        <v>-1151.015625</v>
      </c>
      <c r="O680">
        <f t="shared" si="131"/>
        <v>-1151.015625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2.2272398401551401</v>
      </c>
      <c r="V680">
        <f t="shared" si="135"/>
        <v>8</v>
      </c>
      <c r="W680">
        <f t="shared" si="138"/>
        <v>-1151.015625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707</v>
      </c>
      <c r="B681">
        <v>51992.507812999997</v>
      </c>
      <c r="C681">
        <v>51026</v>
      </c>
      <c r="D681">
        <v>52097</v>
      </c>
      <c r="E681">
        <v>51649</v>
      </c>
      <c r="F681">
        <v>50924</v>
      </c>
      <c r="G681">
        <v>50966</v>
      </c>
      <c r="H681">
        <v>51026</v>
      </c>
      <c r="I681">
        <v>51953</v>
      </c>
      <c r="J681">
        <v>51502</v>
      </c>
      <c r="L681" s="1" t="str">
        <f t="shared" si="130"/>
        <v>29AUG2023:08:00:00</v>
      </c>
      <c r="M681">
        <v>9</v>
      </c>
      <c r="N681">
        <f t="shared" si="136"/>
        <v>-966.50781299999653</v>
      </c>
      <c r="O681">
        <f t="shared" si="131"/>
        <v>-966.50781299999653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1.8589367077199053</v>
      </c>
      <c r="V681">
        <f t="shared" si="135"/>
        <v>9</v>
      </c>
      <c r="W681">
        <f t="shared" si="138"/>
        <v>-966.50781299999653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708</v>
      </c>
      <c r="B682">
        <v>54027.523437999997</v>
      </c>
      <c r="C682">
        <v>53016</v>
      </c>
      <c r="D682">
        <v>54013</v>
      </c>
      <c r="E682">
        <v>53642</v>
      </c>
      <c r="F682">
        <v>52772</v>
      </c>
      <c r="G682">
        <v>52789</v>
      </c>
      <c r="H682">
        <v>53016</v>
      </c>
      <c r="I682">
        <v>53989</v>
      </c>
      <c r="J682">
        <v>53460</v>
      </c>
      <c r="L682" s="1" t="str">
        <f t="shared" si="130"/>
        <v>29AUG2023:09:00:00</v>
      </c>
      <c r="M682">
        <v>10</v>
      </c>
      <c r="N682">
        <f t="shared" si="136"/>
        <v>-1011.5234379999965</v>
      </c>
      <c r="O682">
        <f t="shared" si="131"/>
        <v>-1011.5234379999965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1.8722372850585751</v>
      </c>
      <c r="V682">
        <f t="shared" si="135"/>
        <v>10</v>
      </c>
      <c r="W682">
        <f t="shared" si="138"/>
        <v>-1011.5234379999965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709</v>
      </c>
      <c r="B683">
        <v>57407.859375</v>
      </c>
      <c r="C683">
        <v>56586</v>
      </c>
      <c r="D683">
        <v>57350</v>
      </c>
      <c r="E683">
        <v>57323</v>
      </c>
      <c r="F683">
        <v>56040</v>
      </c>
      <c r="G683">
        <v>56065</v>
      </c>
      <c r="H683">
        <v>56586</v>
      </c>
      <c r="I683">
        <v>57544</v>
      </c>
      <c r="J683">
        <v>56919</v>
      </c>
      <c r="L683" s="1" t="str">
        <f t="shared" si="130"/>
        <v>29AUG2023:10:00:00</v>
      </c>
      <c r="M683">
        <v>11</v>
      </c>
      <c r="N683">
        <f t="shared" si="136"/>
        <v>-821.859375</v>
      </c>
      <c r="O683">
        <f t="shared" si="131"/>
        <v>-821.859375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1.4316147369847825</v>
      </c>
      <c r="V683">
        <f t="shared" si="135"/>
        <v>11</v>
      </c>
      <c r="W683">
        <f t="shared" si="138"/>
        <v>-821.859375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710</v>
      </c>
      <c r="B684">
        <v>61372.8125</v>
      </c>
      <c r="C684">
        <v>60790</v>
      </c>
      <c r="D684">
        <v>61370</v>
      </c>
      <c r="E684">
        <v>61387</v>
      </c>
      <c r="F684">
        <v>59675</v>
      </c>
      <c r="G684">
        <v>59872</v>
      </c>
      <c r="H684">
        <v>60790</v>
      </c>
      <c r="I684">
        <v>61540</v>
      </c>
      <c r="J684">
        <v>60928</v>
      </c>
      <c r="L684" s="1" t="str">
        <f t="shared" si="130"/>
        <v>29AUG2023:11:00:00</v>
      </c>
      <c r="M684">
        <v>12</v>
      </c>
      <c r="N684">
        <f t="shared" si="136"/>
        <v>-582.8125</v>
      </c>
      <c r="O684">
        <f t="shared" si="131"/>
        <v>-582.8125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0.94962651418329569</v>
      </c>
      <c r="V684">
        <f t="shared" si="135"/>
        <v>12</v>
      </c>
      <c r="W684">
        <f t="shared" si="138"/>
        <v>-582.8125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3">
      <c r="A685" t="s">
        <v>711</v>
      </c>
      <c r="B685">
        <v>65473.941405999998</v>
      </c>
      <c r="C685">
        <v>64989</v>
      </c>
      <c r="D685">
        <v>65582</v>
      </c>
      <c r="E685">
        <v>65746</v>
      </c>
      <c r="F685">
        <v>63324</v>
      </c>
      <c r="G685">
        <v>63598</v>
      </c>
      <c r="H685">
        <v>64989</v>
      </c>
      <c r="I685">
        <v>65543</v>
      </c>
      <c r="J685">
        <v>64968</v>
      </c>
      <c r="L685" s="1" t="str">
        <f t="shared" si="130"/>
        <v>29AUG2023:12:00:00</v>
      </c>
      <c r="M685">
        <v>13</v>
      </c>
      <c r="N685">
        <f t="shared" si="136"/>
        <v>-484.9414059999981</v>
      </c>
      <c r="O685">
        <f t="shared" si="131"/>
        <v>-484.9414059999981</v>
      </c>
      <c r="P685" t="str">
        <f t="shared" si="132"/>
        <v/>
      </c>
      <c r="Q685">
        <f t="shared" si="133"/>
        <v>1</v>
      </c>
      <c r="R685" t="str">
        <f t="shared" si="134"/>
        <v/>
      </c>
      <c r="S685">
        <f t="shared" si="137"/>
        <v>0.74066322507286586</v>
      </c>
      <c r="V685">
        <f t="shared" si="135"/>
        <v>13</v>
      </c>
      <c r="W685">
        <f t="shared" si="138"/>
        <v>-484.9414059999981</v>
      </c>
      <c r="X685" t="str">
        <f t="shared" si="139"/>
        <v/>
      </c>
      <c r="Y685">
        <f t="shared" si="140"/>
        <v>1</v>
      </c>
      <c r="Z685" t="str">
        <f t="shared" si="141"/>
        <v/>
      </c>
    </row>
    <row r="686" spans="1:26" x14ac:dyDescent="0.3">
      <c r="A686" t="s">
        <v>712</v>
      </c>
      <c r="B686">
        <v>69384.859375</v>
      </c>
      <c r="C686">
        <v>68869</v>
      </c>
      <c r="D686">
        <v>69408</v>
      </c>
      <c r="E686">
        <v>69228</v>
      </c>
      <c r="F686">
        <v>66835</v>
      </c>
      <c r="G686">
        <v>67097</v>
      </c>
      <c r="H686">
        <v>68869</v>
      </c>
      <c r="I686">
        <v>69197</v>
      </c>
      <c r="J686">
        <v>68694</v>
      </c>
      <c r="L686" s="1" t="str">
        <f t="shared" si="130"/>
        <v>29AUG2023:13:00:00</v>
      </c>
      <c r="M686">
        <v>14</v>
      </c>
      <c r="N686">
        <f t="shared" si="136"/>
        <v>-515.859375</v>
      </c>
      <c r="O686">
        <f t="shared" si="131"/>
        <v>-515.859375</v>
      </c>
      <c r="P686" t="str">
        <f t="shared" si="132"/>
        <v/>
      </c>
      <c r="Q686">
        <f t="shared" si="133"/>
        <v>1</v>
      </c>
      <c r="R686" t="str">
        <f t="shared" si="134"/>
        <v/>
      </c>
      <c r="S686">
        <f t="shared" si="137"/>
        <v>0.74347542049767246</v>
      </c>
      <c r="V686">
        <f t="shared" si="135"/>
        <v>14</v>
      </c>
      <c r="W686">
        <f t="shared" si="138"/>
        <v>-515.859375</v>
      </c>
      <c r="X686" t="str">
        <f t="shared" si="139"/>
        <v/>
      </c>
      <c r="Y686">
        <f t="shared" si="140"/>
        <v>1</v>
      </c>
      <c r="Z686" t="str">
        <f t="shared" si="141"/>
        <v/>
      </c>
    </row>
    <row r="687" spans="1:26" x14ac:dyDescent="0.3">
      <c r="A687" t="s">
        <v>713</v>
      </c>
      <c r="B687">
        <v>72271.53125</v>
      </c>
      <c r="C687">
        <v>72363</v>
      </c>
      <c r="D687">
        <v>72835</v>
      </c>
      <c r="E687">
        <v>72223</v>
      </c>
      <c r="F687">
        <v>69917</v>
      </c>
      <c r="G687">
        <v>70281</v>
      </c>
      <c r="H687">
        <v>72363</v>
      </c>
      <c r="I687">
        <v>72448</v>
      </c>
      <c r="J687">
        <v>72030</v>
      </c>
      <c r="L687" s="1" t="str">
        <f t="shared" si="130"/>
        <v>29AUG2023:14:00:00</v>
      </c>
      <c r="M687">
        <v>15</v>
      </c>
      <c r="N687">
        <f t="shared" si="136"/>
        <v>91.46875</v>
      </c>
      <c r="O687" t="str">
        <f t="shared" si="131"/>
        <v/>
      </c>
      <c r="P687">
        <f t="shared" si="132"/>
        <v>91.46875</v>
      </c>
      <c r="Q687" t="str">
        <f t="shared" si="133"/>
        <v/>
      </c>
      <c r="R687">
        <f t="shared" si="134"/>
        <v>1</v>
      </c>
      <c r="S687">
        <f t="shared" si="137"/>
        <v>0.12656262904350737</v>
      </c>
      <c r="V687">
        <f t="shared" si="135"/>
        <v>15</v>
      </c>
      <c r="W687" t="str">
        <f t="shared" si="138"/>
        <v/>
      </c>
      <c r="X687">
        <f t="shared" si="139"/>
        <v>91.46875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714</v>
      </c>
      <c r="B688">
        <v>74249.640625</v>
      </c>
      <c r="C688">
        <v>74852</v>
      </c>
      <c r="D688">
        <v>74932</v>
      </c>
      <c r="E688">
        <v>73772</v>
      </c>
      <c r="F688">
        <v>72122</v>
      </c>
      <c r="G688">
        <v>72651</v>
      </c>
      <c r="H688">
        <v>74852</v>
      </c>
      <c r="I688">
        <v>74751</v>
      </c>
      <c r="J688">
        <v>74345</v>
      </c>
      <c r="L688" s="1" t="str">
        <f t="shared" si="130"/>
        <v>29AUG2023:15:00:00</v>
      </c>
      <c r="M688">
        <v>16</v>
      </c>
      <c r="N688">
        <f t="shared" si="136"/>
        <v>602.359375</v>
      </c>
      <c r="O688" t="str">
        <f t="shared" si="131"/>
        <v/>
      </c>
      <c r="P688">
        <f t="shared" si="132"/>
        <v>602.359375</v>
      </c>
      <c r="Q688" t="str">
        <f t="shared" si="133"/>
        <v/>
      </c>
      <c r="R688">
        <f t="shared" si="134"/>
        <v>1</v>
      </c>
      <c r="S688">
        <f t="shared" si="137"/>
        <v>0.8112623440727933</v>
      </c>
      <c r="V688">
        <f t="shared" si="135"/>
        <v>16</v>
      </c>
      <c r="W688" t="str">
        <f t="shared" si="138"/>
        <v/>
      </c>
      <c r="X688">
        <f t="shared" si="139"/>
        <v>602.359375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715</v>
      </c>
      <c r="B689">
        <v>75836.5</v>
      </c>
      <c r="C689">
        <v>76354</v>
      </c>
      <c r="D689">
        <v>75654</v>
      </c>
      <c r="E689">
        <v>74283</v>
      </c>
      <c r="F689">
        <v>73608</v>
      </c>
      <c r="G689">
        <v>74162</v>
      </c>
      <c r="H689">
        <v>76354</v>
      </c>
      <c r="I689">
        <v>75979</v>
      </c>
      <c r="J689">
        <v>75608</v>
      </c>
      <c r="L689" s="1" t="str">
        <f t="shared" si="130"/>
        <v>29AUG2023:16:00:00</v>
      </c>
      <c r="M689">
        <v>17</v>
      </c>
      <c r="N689">
        <f t="shared" si="136"/>
        <v>517.5</v>
      </c>
      <c r="O689" t="str">
        <f t="shared" si="131"/>
        <v/>
      </c>
      <c r="P689">
        <f t="shared" si="132"/>
        <v>517.5</v>
      </c>
      <c r="Q689" t="str">
        <f t="shared" si="133"/>
        <v/>
      </c>
      <c r="R689">
        <f t="shared" si="134"/>
        <v>1</v>
      </c>
      <c r="S689">
        <f t="shared" si="137"/>
        <v>0.68238908704911228</v>
      </c>
      <c r="V689">
        <f t="shared" si="135"/>
        <v>17</v>
      </c>
      <c r="W689" t="str">
        <f t="shared" si="138"/>
        <v/>
      </c>
      <c r="X689">
        <f t="shared" si="139"/>
        <v>517.5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716</v>
      </c>
      <c r="B690">
        <v>76785.679688000004</v>
      </c>
      <c r="C690">
        <v>77300</v>
      </c>
      <c r="D690">
        <v>76527</v>
      </c>
      <c r="E690">
        <v>74664</v>
      </c>
      <c r="F690">
        <v>74623</v>
      </c>
      <c r="G690">
        <v>75273</v>
      </c>
      <c r="H690">
        <v>77300</v>
      </c>
      <c r="I690">
        <v>76744</v>
      </c>
      <c r="J690">
        <v>76508</v>
      </c>
      <c r="L690" s="1" t="str">
        <f t="shared" si="130"/>
        <v>29AUG2023:17:00:00</v>
      </c>
      <c r="M690">
        <v>18</v>
      </c>
      <c r="N690">
        <f t="shared" si="136"/>
        <v>514.32031199999619</v>
      </c>
      <c r="O690" t="str">
        <f t="shared" si="131"/>
        <v/>
      </c>
      <c r="P690">
        <f t="shared" si="132"/>
        <v>514.32031199999619</v>
      </c>
      <c r="Q690" t="str">
        <f t="shared" si="133"/>
        <v/>
      </c>
      <c r="R690">
        <f t="shared" si="134"/>
        <v>1</v>
      </c>
      <c r="S690">
        <f t="shared" si="137"/>
        <v>0.66981280114965724</v>
      </c>
      <c r="V690">
        <f t="shared" si="135"/>
        <v>18</v>
      </c>
      <c r="W690" t="str">
        <f t="shared" si="138"/>
        <v/>
      </c>
      <c r="X690">
        <f t="shared" si="139"/>
        <v>514.32031199999619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717</v>
      </c>
      <c r="B691">
        <v>76520.6875</v>
      </c>
      <c r="C691">
        <v>77375</v>
      </c>
      <c r="D691">
        <v>76663</v>
      </c>
      <c r="E691">
        <v>75115</v>
      </c>
      <c r="F691">
        <v>74920</v>
      </c>
      <c r="G691">
        <v>75585</v>
      </c>
      <c r="H691">
        <v>77375</v>
      </c>
      <c r="I691">
        <v>76851</v>
      </c>
      <c r="J691">
        <v>76651</v>
      </c>
      <c r="L691" s="1" t="str">
        <f t="shared" si="130"/>
        <v>29AUG2023:18:00:00</v>
      </c>
      <c r="M691">
        <v>19</v>
      </c>
      <c r="N691">
        <f t="shared" si="136"/>
        <v>854.3125</v>
      </c>
      <c r="O691" t="str">
        <f t="shared" si="131"/>
        <v/>
      </c>
      <c r="P691">
        <f t="shared" si="132"/>
        <v>854.3125</v>
      </c>
      <c r="Q691" t="str">
        <f t="shared" si="133"/>
        <v/>
      </c>
      <c r="R691">
        <f t="shared" si="134"/>
        <v>1</v>
      </c>
      <c r="S691">
        <f t="shared" si="137"/>
        <v>1.1164464511639418</v>
      </c>
      <c r="V691">
        <f t="shared" si="135"/>
        <v>19</v>
      </c>
      <c r="W691" t="str">
        <f t="shared" si="138"/>
        <v/>
      </c>
      <c r="X691">
        <f t="shared" si="139"/>
        <v>854.3125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718</v>
      </c>
      <c r="B692">
        <v>74448.148438000004</v>
      </c>
      <c r="C692">
        <v>76341</v>
      </c>
      <c r="D692">
        <v>75447</v>
      </c>
      <c r="E692">
        <v>74037</v>
      </c>
      <c r="F692">
        <v>74035</v>
      </c>
      <c r="G692">
        <v>74694</v>
      </c>
      <c r="H692">
        <v>76341</v>
      </c>
      <c r="I692">
        <v>75840</v>
      </c>
      <c r="J692">
        <v>75617</v>
      </c>
      <c r="L692" s="1" t="str">
        <f t="shared" si="130"/>
        <v>29AUG2023:19:00:00</v>
      </c>
      <c r="M692">
        <v>20</v>
      </c>
      <c r="N692">
        <f t="shared" si="136"/>
        <v>1892.8515619999962</v>
      </c>
      <c r="O692" t="str">
        <f t="shared" si="131"/>
        <v/>
      </c>
      <c r="P692">
        <f t="shared" si="132"/>
        <v>1892.8515619999962</v>
      </c>
      <c r="Q692" t="str">
        <f t="shared" si="133"/>
        <v/>
      </c>
      <c r="R692">
        <f t="shared" si="134"/>
        <v>1</v>
      </c>
      <c r="S692">
        <f t="shared" si="137"/>
        <v>2.5425099236367874</v>
      </c>
      <c r="V692">
        <f t="shared" si="135"/>
        <v>20</v>
      </c>
      <c r="W692" t="str">
        <f t="shared" si="138"/>
        <v/>
      </c>
      <c r="X692">
        <f t="shared" si="139"/>
        <v>1892.8515619999962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719</v>
      </c>
      <c r="B693">
        <v>70592.1875</v>
      </c>
      <c r="C693">
        <v>73655</v>
      </c>
      <c r="D693">
        <v>72797</v>
      </c>
      <c r="E693">
        <v>71481</v>
      </c>
      <c r="F693">
        <v>71621</v>
      </c>
      <c r="G693">
        <v>72184</v>
      </c>
      <c r="H693">
        <v>73655</v>
      </c>
      <c r="I693">
        <v>73265</v>
      </c>
      <c r="J693">
        <v>73016</v>
      </c>
      <c r="L693" s="1" t="str">
        <f t="shared" si="130"/>
        <v>29AUG2023:20:00:00</v>
      </c>
      <c r="M693">
        <v>21</v>
      </c>
      <c r="N693">
        <f t="shared" si="136"/>
        <v>3062.8125</v>
      </c>
      <c r="O693" t="str">
        <f t="shared" si="131"/>
        <v/>
      </c>
      <c r="P693">
        <f t="shared" si="132"/>
        <v>3062.8125</v>
      </c>
      <c r="Q693" t="str">
        <f t="shared" si="133"/>
        <v/>
      </c>
      <c r="R693">
        <f t="shared" si="134"/>
        <v>1</v>
      </c>
      <c r="S693">
        <f t="shared" si="137"/>
        <v>4.3387414506739859</v>
      </c>
      <c r="V693">
        <f t="shared" si="135"/>
        <v>21</v>
      </c>
      <c r="W693" t="str">
        <f t="shared" si="138"/>
        <v/>
      </c>
      <c r="X693">
        <f t="shared" si="139"/>
        <v>3062.8125</v>
      </c>
      <c r="Y693" t="str">
        <f t="shared" si="140"/>
        <v/>
      </c>
      <c r="Z693">
        <f t="shared" si="141"/>
        <v>1</v>
      </c>
    </row>
    <row r="694" spans="1:26" x14ac:dyDescent="0.3">
      <c r="A694" t="s">
        <v>720</v>
      </c>
      <c r="B694">
        <v>68294.398438000004</v>
      </c>
      <c r="C694">
        <v>71012</v>
      </c>
      <c r="D694">
        <v>70726</v>
      </c>
      <c r="E694">
        <v>69489</v>
      </c>
      <c r="F694">
        <v>69064</v>
      </c>
      <c r="G694">
        <v>69741</v>
      </c>
      <c r="H694">
        <v>71012</v>
      </c>
      <c r="I694">
        <v>70709</v>
      </c>
      <c r="J694">
        <v>70542</v>
      </c>
      <c r="L694" s="1" t="str">
        <f t="shared" si="130"/>
        <v>29AUG2023:21:00:00</v>
      </c>
      <c r="M694">
        <v>22</v>
      </c>
      <c r="N694">
        <f t="shared" si="136"/>
        <v>2717.6015619999962</v>
      </c>
      <c r="O694" t="str">
        <f t="shared" si="131"/>
        <v/>
      </c>
      <c r="P694">
        <f t="shared" si="132"/>
        <v>2717.6015619999962</v>
      </c>
      <c r="Q694" t="str">
        <f t="shared" si="133"/>
        <v/>
      </c>
      <c r="R694">
        <f t="shared" si="134"/>
        <v>1</v>
      </c>
      <c r="S694">
        <f t="shared" si="137"/>
        <v>3.9792451857777591</v>
      </c>
      <c r="V694">
        <f t="shared" si="135"/>
        <v>22</v>
      </c>
      <c r="W694" t="str">
        <f t="shared" si="138"/>
        <v/>
      </c>
      <c r="X694">
        <f t="shared" si="139"/>
        <v>2717.6015619999962</v>
      </c>
      <c r="Y694" t="str">
        <f t="shared" si="140"/>
        <v/>
      </c>
      <c r="Z694">
        <f t="shared" si="141"/>
        <v>1</v>
      </c>
    </row>
    <row r="695" spans="1:26" x14ac:dyDescent="0.3">
      <c r="A695" t="s">
        <v>721</v>
      </c>
      <c r="B695">
        <v>65986.804688000004</v>
      </c>
      <c r="C695">
        <v>68305</v>
      </c>
      <c r="D695">
        <v>68818</v>
      </c>
      <c r="E695">
        <v>68106</v>
      </c>
      <c r="F695">
        <v>66669</v>
      </c>
      <c r="G695">
        <v>67175</v>
      </c>
      <c r="H695">
        <v>68305</v>
      </c>
      <c r="I695">
        <v>68133</v>
      </c>
      <c r="J695">
        <v>68079</v>
      </c>
      <c r="L695" s="1" t="str">
        <f t="shared" si="130"/>
        <v>29AUG2023:22:00:00</v>
      </c>
      <c r="M695">
        <v>23</v>
      </c>
      <c r="N695">
        <f t="shared" si="136"/>
        <v>2318.1953119999962</v>
      </c>
      <c r="O695" t="str">
        <f t="shared" si="131"/>
        <v/>
      </c>
      <c r="P695">
        <f t="shared" si="132"/>
        <v>2318.1953119999962</v>
      </c>
      <c r="Q695" t="str">
        <f t="shared" si="133"/>
        <v/>
      </c>
      <c r="R695">
        <f t="shared" si="134"/>
        <v>1</v>
      </c>
      <c r="S695">
        <f t="shared" si="137"/>
        <v>3.5131195137587419</v>
      </c>
      <c r="V695">
        <f t="shared" si="135"/>
        <v>23</v>
      </c>
      <c r="W695" t="str">
        <f t="shared" si="138"/>
        <v/>
      </c>
      <c r="X695">
        <f t="shared" si="139"/>
        <v>2318.1953119999962</v>
      </c>
      <c r="Y695" t="str">
        <f t="shared" si="140"/>
        <v/>
      </c>
      <c r="Z695">
        <f t="shared" si="141"/>
        <v>1</v>
      </c>
    </row>
    <row r="696" spans="1:26" x14ac:dyDescent="0.3">
      <c r="A696" t="s">
        <v>722</v>
      </c>
      <c r="B696">
        <v>62069.199219000002</v>
      </c>
      <c r="C696">
        <v>63769</v>
      </c>
      <c r="D696">
        <v>64956</v>
      </c>
      <c r="E696">
        <v>64465</v>
      </c>
      <c r="F696">
        <v>62528</v>
      </c>
      <c r="G696">
        <v>62869</v>
      </c>
      <c r="H696">
        <v>63769</v>
      </c>
      <c r="I696">
        <v>63913</v>
      </c>
      <c r="J696">
        <v>63835</v>
      </c>
      <c r="L696" s="1" t="str">
        <f t="shared" si="130"/>
        <v>29AUG2023:23:00:00</v>
      </c>
      <c r="M696">
        <v>24</v>
      </c>
      <c r="N696">
        <f t="shared" si="136"/>
        <v>1699.8007809999981</v>
      </c>
      <c r="O696" t="str">
        <f t="shared" si="131"/>
        <v/>
      </c>
      <c r="P696">
        <f t="shared" si="132"/>
        <v>1699.8007809999981</v>
      </c>
      <c r="Q696" t="str">
        <f t="shared" si="133"/>
        <v/>
      </c>
      <c r="R696">
        <f t="shared" si="134"/>
        <v>1</v>
      </c>
      <c r="S696">
        <f t="shared" si="137"/>
        <v>2.7385576137410066</v>
      </c>
      <c r="V696">
        <f t="shared" si="135"/>
        <v>24</v>
      </c>
      <c r="W696" t="str">
        <f t="shared" si="138"/>
        <v/>
      </c>
      <c r="X696">
        <f t="shared" si="139"/>
        <v>1699.8007809999981</v>
      </c>
      <c r="Y696" t="str">
        <f t="shared" si="140"/>
        <v/>
      </c>
      <c r="Z696">
        <f t="shared" si="141"/>
        <v>1</v>
      </c>
    </row>
    <row r="697" spans="1:26" x14ac:dyDescent="0.3">
      <c r="A697" t="s">
        <v>723</v>
      </c>
      <c r="B697">
        <v>57726.644530999998</v>
      </c>
      <c r="C697">
        <v>59330</v>
      </c>
      <c r="D697">
        <v>60743</v>
      </c>
      <c r="E697">
        <v>60245</v>
      </c>
      <c r="F697">
        <v>58390</v>
      </c>
      <c r="G697">
        <v>58688</v>
      </c>
      <c r="H697">
        <v>59330</v>
      </c>
      <c r="I697">
        <v>59755</v>
      </c>
      <c r="J697">
        <v>59582</v>
      </c>
      <c r="L697" s="1" t="str">
        <f t="shared" si="130"/>
        <v>30AUG2023:00:00:00</v>
      </c>
      <c r="M697">
        <v>1</v>
      </c>
      <c r="N697">
        <f t="shared" si="136"/>
        <v>1603.3554690000019</v>
      </c>
      <c r="O697" t="str">
        <f t="shared" si="131"/>
        <v/>
      </c>
      <c r="P697">
        <f t="shared" si="132"/>
        <v>1603.3554690000019</v>
      </c>
      <c r="Q697" t="str">
        <f t="shared" si="133"/>
        <v/>
      </c>
      <c r="R697">
        <f t="shared" si="134"/>
        <v>1</v>
      </c>
      <c r="S697">
        <f t="shared" si="137"/>
        <v>2.7774963918766802</v>
      </c>
      <c r="V697">
        <f t="shared" si="135"/>
        <v>1</v>
      </c>
      <c r="W697" t="str">
        <f t="shared" si="138"/>
        <v/>
      </c>
      <c r="X697">
        <f t="shared" si="139"/>
        <v>1603.3554690000019</v>
      </c>
      <c r="Y697" t="str">
        <f t="shared" si="140"/>
        <v/>
      </c>
      <c r="Z697">
        <f t="shared" si="141"/>
        <v>1</v>
      </c>
    </row>
    <row r="698" spans="1:26" x14ac:dyDescent="0.3">
      <c r="A698" t="s">
        <v>724</v>
      </c>
      <c r="B698">
        <v>54057.378905999998</v>
      </c>
      <c r="C698">
        <v>56499</v>
      </c>
      <c r="D698">
        <v>57323</v>
      </c>
      <c r="E698">
        <v>56694</v>
      </c>
      <c r="F698">
        <v>55626</v>
      </c>
      <c r="G698">
        <v>55527</v>
      </c>
      <c r="H698">
        <v>55315</v>
      </c>
      <c r="I698">
        <v>56499</v>
      </c>
      <c r="J698">
        <v>56124</v>
      </c>
      <c r="L698" s="1" t="str">
        <f t="shared" si="130"/>
        <v>30AUG2023:01:00:00</v>
      </c>
      <c r="M698">
        <v>2</v>
      </c>
      <c r="N698">
        <f t="shared" si="136"/>
        <v>2441.6210940000019</v>
      </c>
      <c r="O698" t="str">
        <f t="shared" si="131"/>
        <v/>
      </c>
      <c r="P698">
        <f t="shared" si="132"/>
        <v>2441.6210940000019</v>
      </c>
      <c r="Q698" t="str">
        <f t="shared" si="133"/>
        <v/>
      </c>
      <c r="R698">
        <f t="shared" si="134"/>
        <v>1</v>
      </c>
      <c r="S698">
        <f t="shared" si="137"/>
        <v>4.5167212014583988</v>
      </c>
      <c r="V698">
        <f t="shared" si="135"/>
        <v>2</v>
      </c>
      <c r="W698" t="str">
        <f t="shared" si="138"/>
        <v/>
      </c>
      <c r="X698">
        <f t="shared" si="139"/>
        <v>2441.6210940000019</v>
      </c>
      <c r="Y698" t="str">
        <f t="shared" si="140"/>
        <v/>
      </c>
      <c r="Z698">
        <f t="shared" si="141"/>
        <v>1</v>
      </c>
    </row>
    <row r="699" spans="1:26" x14ac:dyDescent="0.3">
      <c r="A699" t="s">
        <v>725</v>
      </c>
      <c r="B699">
        <v>51203.078125</v>
      </c>
      <c r="C699">
        <v>53458</v>
      </c>
      <c r="D699">
        <v>54458</v>
      </c>
      <c r="E699">
        <v>53804</v>
      </c>
      <c r="F699">
        <v>52555</v>
      </c>
      <c r="G699">
        <v>52353</v>
      </c>
      <c r="H699">
        <v>52032</v>
      </c>
      <c r="I699">
        <v>53458</v>
      </c>
      <c r="J699">
        <v>53030</v>
      </c>
      <c r="L699" s="1" t="str">
        <f t="shared" si="130"/>
        <v>30AUG2023:02:00:00</v>
      </c>
      <c r="M699">
        <v>3</v>
      </c>
      <c r="N699">
        <f t="shared" si="136"/>
        <v>2254.921875</v>
      </c>
      <c r="O699" t="str">
        <f t="shared" si="131"/>
        <v/>
      </c>
      <c r="P699">
        <f t="shared" si="132"/>
        <v>2254.921875</v>
      </c>
      <c r="Q699" t="str">
        <f t="shared" si="133"/>
        <v/>
      </c>
      <c r="R699">
        <f t="shared" si="134"/>
        <v>1</v>
      </c>
      <c r="S699">
        <f t="shared" si="137"/>
        <v>4.403879527506434</v>
      </c>
      <c r="V699">
        <f t="shared" si="135"/>
        <v>3</v>
      </c>
      <c r="W699" t="str">
        <f t="shared" si="138"/>
        <v/>
      </c>
      <c r="X699">
        <f t="shared" si="139"/>
        <v>2254.921875</v>
      </c>
      <c r="Y699" t="str">
        <f t="shared" si="140"/>
        <v/>
      </c>
      <c r="Z699">
        <f t="shared" si="141"/>
        <v>1</v>
      </c>
    </row>
    <row r="700" spans="1:26" x14ac:dyDescent="0.3">
      <c r="A700" t="s">
        <v>726</v>
      </c>
      <c r="B700">
        <v>49321.46875</v>
      </c>
      <c r="C700">
        <v>51132</v>
      </c>
      <c r="D700">
        <v>52038</v>
      </c>
      <c r="E700">
        <v>51423</v>
      </c>
      <c r="F700">
        <v>50092</v>
      </c>
      <c r="G700">
        <v>49922</v>
      </c>
      <c r="H700">
        <v>49477</v>
      </c>
      <c r="I700">
        <v>51132</v>
      </c>
      <c r="J700">
        <v>50592</v>
      </c>
      <c r="L700" s="1" t="str">
        <f t="shared" si="130"/>
        <v>30AUG2023:03:00:00</v>
      </c>
      <c r="M700">
        <v>4</v>
      </c>
      <c r="N700">
        <f t="shared" si="136"/>
        <v>1810.53125</v>
      </c>
      <c r="O700" t="str">
        <f t="shared" si="131"/>
        <v/>
      </c>
      <c r="P700">
        <f t="shared" si="132"/>
        <v>1810.53125</v>
      </c>
      <c r="Q700" t="str">
        <f t="shared" si="133"/>
        <v/>
      </c>
      <c r="R700">
        <f t="shared" si="134"/>
        <v>1</v>
      </c>
      <c r="S700">
        <f t="shared" si="137"/>
        <v>3.6708786171336389</v>
      </c>
      <c r="V700">
        <f t="shared" si="135"/>
        <v>4</v>
      </c>
      <c r="W700" t="str">
        <f t="shared" si="138"/>
        <v/>
      </c>
      <c r="X700">
        <f t="shared" si="139"/>
        <v>1810.53125</v>
      </c>
      <c r="Y700" t="str">
        <f t="shared" si="140"/>
        <v/>
      </c>
      <c r="Z700">
        <f t="shared" si="141"/>
        <v>1</v>
      </c>
    </row>
    <row r="701" spans="1:26" x14ac:dyDescent="0.3">
      <c r="A701" t="s">
        <v>727</v>
      </c>
      <c r="B701">
        <v>47918.933594000002</v>
      </c>
      <c r="C701">
        <v>49705</v>
      </c>
      <c r="D701">
        <v>50421</v>
      </c>
      <c r="E701">
        <v>49817</v>
      </c>
      <c r="F701">
        <v>48644</v>
      </c>
      <c r="G701">
        <v>48562</v>
      </c>
      <c r="H701">
        <v>48094</v>
      </c>
      <c r="I701">
        <v>49705</v>
      </c>
      <c r="J701">
        <v>49145</v>
      </c>
      <c r="L701" s="1" t="str">
        <f t="shared" si="130"/>
        <v>30AUG2023:04:00:00</v>
      </c>
      <c r="M701">
        <v>5</v>
      </c>
      <c r="N701">
        <f t="shared" si="136"/>
        <v>1786.0664059999981</v>
      </c>
      <c r="O701" t="str">
        <f t="shared" si="131"/>
        <v/>
      </c>
      <c r="P701">
        <f t="shared" si="132"/>
        <v>1786.0664059999981</v>
      </c>
      <c r="Q701" t="str">
        <f t="shared" si="133"/>
        <v/>
      </c>
      <c r="R701">
        <f t="shared" si="134"/>
        <v>1</v>
      </c>
      <c r="S701">
        <f t="shared" si="137"/>
        <v>3.7272665980689395</v>
      </c>
      <c r="V701">
        <f t="shared" si="135"/>
        <v>5</v>
      </c>
      <c r="W701" t="str">
        <f t="shared" si="138"/>
        <v/>
      </c>
      <c r="X701">
        <f t="shared" si="139"/>
        <v>1786.0664059999981</v>
      </c>
      <c r="Y701" t="str">
        <f t="shared" si="140"/>
        <v/>
      </c>
      <c r="Z701">
        <f t="shared" si="141"/>
        <v>1</v>
      </c>
    </row>
    <row r="702" spans="1:26" x14ac:dyDescent="0.3">
      <c r="A702" t="s">
        <v>728</v>
      </c>
      <c r="B702">
        <v>47353.890625</v>
      </c>
      <c r="C702">
        <v>49116</v>
      </c>
      <c r="D702">
        <v>49820</v>
      </c>
      <c r="E702">
        <v>49052</v>
      </c>
      <c r="F702">
        <v>47979</v>
      </c>
      <c r="G702">
        <v>47985</v>
      </c>
      <c r="H702">
        <v>47485</v>
      </c>
      <c r="I702">
        <v>49116</v>
      </c>
      <c r="J702">
        <v>48541</v>
      </c>
      <c r="L702" s="1" t="str">
        <f t="shared" si="130"/>
        <v>30AUG2023:05:00:00</v>
      </c>
      <c r="M702">
        <v>6</v>
      </c>
      <c r="N702">
        <f t="shared" si="136"/>
        <v>1762.109375</v>
      </c>
      <c r="O702" t="str">
        <f t="shared" si="131"/>
        <v/>
      </c>
      <c r="P702">
        <f t="shared" si="132"/>
        <v>1762.109375</v>
      </c>
      <c r="Q702" t="str">
        <f t="shared" si="133"/>
        <v/>
      </c>
      <c r="R702">
        <f t="shared" si="134"/>
        <v>1</v>
      </c>
      <c r="S702">
        <f t="shared" si="137"/>
        <v>3.7211501562866567</v>
      </c>
      <c r="V702">
        <f t="shared" si="135"/>
        <v>6</v>
      </c>
      <c r="W702" t="str">
        <f t="shared" si="138"/>
        <v/>
      </c>
      <c r="X702">
        <f t="shared" si="139"/>
        <v>1762.109375</v>
      </c>
      <c r="Y702" t="str">
        <f t="shared" si="140"/>
        <v/>
      </c>
      <c r="Z702">
        <f t="shared" si="141"/>
        <v>1</v>
      </c>
    </row>
    <row r="703" spans="1:26" x14ac:dyDescent="0.3">
      <c r="A703" t="s">
        <v>729</v>
      </c>
      <c r="B703">
        <v>48192.703125</v>
      </c>
      <c r="C703">
        <v>49530</v>
      </c>
      <c r="D703">
        <v>49953</v>
      </c>
      <c r="E703">
        <v>49124</v>
      </c>
      <c r="F703">
        <v>48438</v>
      </c>
      <c r="G703">
        <v>48441</v>
      </c>
      <c r="H703">
        <v>47951</v>
      </c>
      <c r="I703">
        <v>49530</v>
      </c>
      <c r="J703">
        <v>48923</v>
      </c>
      <c r="L703" s="1" t="str">
        <f t="shared" si="130"/>
        <v>30AUG2023:06:00:00</v>
      </c>
      <c r="M703">
        <v>7</v>
      </c>
      <c r="N703">
        <f t="shared" si="136"/>
        <v>1337.296875</v>
      </c>
      <c r="O703" t="str">
        <f t="shared" si="131"/>
        <v/>
      </c>
      <c r="P703">
        <f t="shared" si="132"/>
        <v>1337.296875</v>
      </c>
      <c r="Q703" t="str">
        <f t="shared" si="133"/>
        <v/>
      </c>
      <c r="R703">
        <f t="shared" si="134"/>
        <v>1</v>
      </c>
      <c r="S703">
        <f t="shared" si="137"/>
        <v>2.7748949286604265</v>
      </c>
      <c r="V703">
        <f t="shared" si="135"/>
        <v>7</v>
      </c>
      <c r="W703" t="str">
        <f t="shared" si="138"/>
        <v/>
      </c>
      <c r="X703">
        <f t="shared" si="139"/>
        <v>1337.296875</v>
      </c>
      <c r="Y703" t="str">
        <f t="shared" si="140"/>
        <v/>
      </c>
      <c r="Z703">
        <f t="shared" si="141"/>
        <v>1</v>
      </c>
    </row>
    <row r="704" spans="1:26" x14ac:dyDescent="0.3">
      <c r="A704" t="s">
        <v>730</v>
      </c>
      <c r="B704">
        <v>49975.160155999998</v>
      </c>
      <c r="C704">
        <v>50848</v>
      </c>
      <c r="D704">
        <v>50997</v>
      </c>
      <c r="E704">
        <v>50010</v>
      </c>
      <c r="F704">
        <v>49746</v>
      </c>
      <c r="G704">
        <v>49795</v>
      </c>
      <c r="H704">
        <v>49405</v>
      </c>
      <c r="I704">
        <v>50848</v>
      </c>
      <c r="J704">
        <v>50229</v>
      </c>
      <c r="L704" s="1" t="str">
        <f t="shared" si="130"/>
        <v>30AUG2023:07:00:00</v>
      </c>
      <c r="M704">
        <v>8</v>
      </c>
      <c r="N704">
        <f t="shared" si="136"/>
        <v>872.8398440000019</v>
      </c>
      <c r="O704" t="str">
        <f t="shared" si="131"/>
        <v/>
      </c>
      <c r="P704">
        <f t="shared" si="132"/>
        <v>872.8398440000019</v>
      </c>
      <c r="Q704" t="str">
        <f t="shared" si="133"/>
        <v/>
      </c>
      <c r="R704">
        <f t="shared" si="134"/>
        <v>1</v>
      </c>
      <c r="S704">
        <f t="shared" si="137"/>
        <v>1.7465473672828424</v>
      </c>
      <c r="V704">
        <f t="shared" si="135"/>
        <v>8</v>
      </c>
      <c r="W704" t="str">
        <f t="shared" si="138"/>
        <v/>
      </c>
      <c r="X704">
        <f t="shared" si="139"/>
        <v>872.8398440000019</v>
      </c>
      <c r="Y704" t="str">
        <f t="shared" si="140"/>
        <v/>
      </c>
      <c r="Z704">
        <f t="shared" si="141"/>
        <v>1</v>
      </c>
    </row>
    <row r="705" spans="1:26" x14ac:dyDescent="0.3">
      <c r="A705" t="s">
        <v>731</v>
      </c>
      <c r="B705">
        <v>50296.558594000002</v>
      </c>
      <c r="C705">
        <v>51330</v>
      </c>
      <c r="D705">
        <v>51381</v>
      </c>
      <c r="E705">
        <v>50622</v>
      </c>
      <c r="F705">
        <v>50209</v>
      </c>
      <c r="G705">
        <v>50256</v>
      </c>
      <c r="H705">
        <v>49900</v>
      </c>
      <c r="I705">
        <v>51330</v>
      </c>
      <c r="J705">
        <v>50692</v>
      </c>
      <c r="L705" s="1" t="str">
        <f t="shared" si="130"/>
        <v>30AUG2023:08:00:00</v>
      </c>
      <c r="M705">
        <v>9</v>
      </c>
      <c r="N705">
        <f t="shared" si="136"/>
        <v>1033.4414059999981</v>
      </c>
      <c r="O705" t="str">
        <f t="shared" si="131"/>
        <v/>
      </c>
      <c r="P705">
        <f t="shared" si="132"/>
        <v>1033.4414059999981</v>
      </c>
      <c r="Q705" t="str">
        <f t="shared" si="133"/>
        <v/>
      </c>
      <c r="R705">
        <f t="shared" si="134"/>
        <v>1</v>
      </c>
      <c r="S705">
        <f t="shared" si="137"/>
        <v>2.0546960565275727</v>
      </c>
      <c r="V705">
        <f t="shared" si="135"/>
        <v>9</v>
      </c>
      <c r="W705" t="str">
        <f t="shared" si="138"/>
        <v/>
      </c>
      <c r="X705">
        <f t="shared" si="139"/>
        <v>1033.4414059999981</v>
      </c>
      <c r="Y705" t="str">
        <f t="shared" si="140"/>
        <v/>
      </c>
      <c r="Z705">
        <f t="shared" si="141"/>
        <v>1</v>
      </c>
    </row>
    <row r="706" spans="1:26" x14ac:dyDescent="0.3">
      <c r="A706" t="s">
        <v>732</v>
      </c>
      <c r="B706">
        <v>51884.375</v>
      </c>
      <c r="C706">
        <v>53382</v>
      </c>
      <c r="D706">
        <v>53481</v>
      </c>
      <c r="E706">
        <v>52617</v>
      </c>
      <c r="F706">
        <v>52186</v>
      </c>
      <c r="G706">
        <v>52115</v>
      </c>
      <c r="H706">
        <v>51961</v>
      </c>
      <c r="I706">
        <v>53382</v>
      </c>
      <c r="J706">
        <v>52729</v>
      </c>
      <c r="L706" s="1" t="str">
        <f t="shared" si="130"/>
        <v>30AUG2023:09:00:00</v>
      </c>
      <c r="M706">
        <v>10</v>
      </c>
      <c r="N706">
        <f t="shared" si="136"/>
        <v>1497.625</v>
      </c>
      <c r="O706" t="str">
        <f t="shared" si="131"/>
        <v/>
      </c>
      <c r="P706">
        <f t="shared" si="132"/>
        <v>1497.625</v>
      </c>
      <c r="Q706" t="str">
        <f t="shared" si="133"/>
        <v/>
      </c>
      <c r="R706">
        <f t="shared" si="134"/>
        <v>1</v>
      </c>
      <c r="S706">
        <f t="shared" si="137"/>
        <v>2.8864663012708549</v>
      </c>
      <c r="V706">
        <f t="shared" si="135"/>
        <v>10</v>
      </c>
      <c r="W706" t="str">
        <f t="shared" si="138"/>
        <v/>
      </c>
      <c r="X706">
        <f t="shared" si="139"/>
        <v>1497.625</v>
      </c>
      <c r="Y706" t="str">
        <f t="shared" si="140"/>
        <v/>
      </c>
      <c r="Z706">
        <f t="shared" si="141"/>
        <v>1</v>
      </c>
    </row>
    <row r="707" spans="1:26" x14ac:dyDescent="0.3">
      <c r="A707" t="s">
        <v>733</v>
      </c>
      <c r="B707">
        <v>55159.3125</v>
      </c>
      <c r="C707">
        <v>57016</v>
      </c>
      <c r="D707">
        <v>57602</v>
      </c>
      <c r="E707">
        <v>56675</v>
      </c>
      <c r="F707">
        <v>55614</v>
      </c>
      <c r="G707">
        <v>55418</v>
      </c>
      <c r="H707">
        <v>55544</v>
      </c>
      <c r="I707">
        <v>57016</v>
      </c>
      <c r="J707">
        <v>56392</v>
      </c>
      <c r="L707" s="1" t="str">
        <f t="shared" ref="L707:L744" si="142">A707</f>
        <v>30AUG2023:10:00:00</v>
      </c>
      <c r="M707">
        <v>11</v>
      </c>
      <c r="N707">
        <f t="shared" si="136"/>
        <v>1856.6875</v>
      </c>
      <c r="O707" t="str">
        <f t="shared" ref="O707:O744" si="143">IF(N707&lt;0,N707,"")</f>
        <v/>
      </c>
      <c r="P707">
        <f t="shared" ref="P707:P744" si="144">IF(N707&gt;0,N707,"")</f>
        <v>1856.6875</v>
      </c>
      <c r="Q707" t="str">
        <f t="shared" ref="Q707:Q744" si="145">IF(O707&lt;0,1,"")</f>
        <v/>
      </c>
      <c r="R707">
        <f t="shared" ref="R707:R744" si="146">IF(AND(P707&gt;0,P707&lt;&gt;""),1,"")</f>
        <v>1</v>
      </c>
      <c r="S707">
        <f t="shared" si="137"/>
        <v>3.3660453980458875</v>
      </c>
      <c r="V707">
        <f t="shared" ref="V707:V744" si="147">M707</f>
        <v>11</v>
      </c>
      <c r="W707" t="str">
        <f t="shared" si="138"/>
        <v/>
      </c>
      <c r="X707">
        <f t="shared" si="139"/>
        <v>1856.6875</v>
      </c>
      <c r="Y707" t="str">
        <f t="shared" si="140"/>
        <v/>
      </c>
      <c r="Z707">
        <f t="shared" si="141"/>
        <v>1</v>
      </c>
    </row>
    <row r="708" spans="1:26" x14ac:dyDescent="0.3">
      <c r="A708" t="s">
        <v>734</v>
      </c>
      <c r="B708">
        <v>59202.757812999997</v>
      </c>
      <c r="C708">
        <v>61287</v>
      </c>
      <c r="D708">
        <v>62276</v>
      </c>
      <c r="E708">
        <v>61227</v>
      </c>
      <c r="F708">
        <v>59530</v>
      </c>
      <c r="G708">
        <v>59390</v>
      </c>
      <c r="H708">
        <v>59880</v>
      </c>
      <c r="I708">
        <v>61287</v>
      </c>
      <c r="J708">
        <v>60697</v>
      </c>
      <c r="L708" s="1" t="str">
        <f t="shared" si="142"/>
        <v>30AUG2023:11:00:00</v>
      </c>
      <c r="M708">
        <v>12</v>
      </c>
      <c r="N708">
        <f t="shared" si="136"/>
        <v>2084.2421870000035</v>
      </c>
      <c r="O708" t="str">
        <f t="shared" si="143"/>
        <v/>
      </c>
      <c r="P708">
        <f t="shared" si="144"/>
        <v>2084.2421870000035</v>
      </c>
      <c r="Q708" t="str">
        <f t="shared" si="145"/>
        <v/>
      </c>
      <c r="R708">
        <f t="shared" si="146"/>
        <v>1</v>
      </c>
      <c r="S708">
        <f t="shared" si="137"/>
        <v>3.5205153678539221</v>
      </c>
      <c r="V708">
        <f t="shared" si="147"/>
        <v>12</v>
      </c>
      <c r="W708" t="str">
        <f t="shared" si="138"/>
        <v/>
      </c>
      <c r="X708">
        <f t="shared" si="139"/>
        <v>2084.2421870000035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735</v>
      </c>
      <c r="B709">
        <v>63588.183594000002</v>
      </c>
      <c r="C709">
        <v>65634</v>
      </c>
      <c r="D709">
        <v>67326</v>
      </c>
      <c r="E709">
        <v>66176</v>
      </c>
      <c r="F709">
        <v>63421</v>
      </c>
      <c r="G709">
        <v>63563</v>
      </c>
      <c r="H709">
        <v>64411</v>
      </c>
      <c r="I709">
        <v>65634</v>
      </c>
      <c r="J709">
        <v>65177</v>
      </c>
      <c r="L709" s="1" t="str">
        <f t="shared" si="142"/>
        <v>30AUG2023:12:00:00</v>
      </c>
      <c r="M709">
        <v>13</v>
      </c>
      <c r="N709">
        <f t="shared" si="136"/>
        <v>2045.8164059999981</v>
      </c>
      <c r="O709" t="str">
        <f t="shared" si="143"/>
        <v/>
      </c>
      <c r="P709">
        <f t="shared" si="144"/>
        <v>2045.8164059999981</v>
      </c>
      <c r="Q709" t="str">
        <f t="shared" si="145"/>
        <v/>
      </c>
      <c r="R709">
        <f t="shared" si="146"/>
        <v>1</v>
      </c>
      <c r="S709">
        <f t="shared" si="137"/>
        <v>3.2172902108073984</v>
      </c>
      <c r="V709">
        <f t="shared" si="147"/>
        <v>13</v>
      </c>
      <c r="W709" t="str">
        <f t="shared" si="138"/>
        <v/>
      </c>
      <c r="X709">
        <f t="shared" si="139"/>
        <v>2045.8164059999981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736</v>
      </c>
      <c r="B710">
        <v>67800.382813000004</v>
      </c>
      <c r="C710">
        <v>69645</v>
      </c>
      <c r="D710">
        <v>71331</v>
      </c>
      <c r="E710">
        <v>70128</v>
      </c>
      <c r="F710">
        <v>67114</v>
      </c>
      <c r="G710">
        <v>67480</v>
      </c>
      <c r="H710">
        <v>68647</v>
      </c>
      <c r="I710">
        <v>69645</v>
      </c>
      <c r="J710">
        <v>69213</v>
      </c>
      <c r="L710" s="1" t="str">
        <f t="shared" si="142"/>
        <v>30AUG2023:13:00:00</v>
      </c>
      <c r="M710">
        <v>14</v>
      </c>
      <c r="N710">
        <f t="shared" si="136"/>
        <v>1844.6171869999962</v>
      </c>
      <c r="O710" t="str">
        <f t="shared" si="143"/>
        <v/>
      </c>
      <c r="P710">
        <f t="shared" si="144"/>
        <v>1844.6171869999962</v>
      </c>
      <c r="Q710" t="str">
        <f t="shared" si="145"/>
        <v/>
      </c>
      <c r="R710">
        <f t="shared" si="146"/>
        <v>1</v>
      </c>
      <c r="S710">
        <f t="shared" si="137"/>
        <v>2.7206589556988616</v>
      </c>
      <c r="V710">
        <f t="shared" si="147"/>
        <v>14</v>
      </c>
      <c r="W710" t="str">
        <f t="shared" si="138"/>
        <v/>
      </c>
      <c r="X710">
        <f t="shared" si="139"/>
        <v>1844.6171869999962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737</v>
      </c>
      <c r="B711">
        <v>71640.054688000004</v>
      </c>
      <c r="C711">
        <v>73270</v>
      </c>
      <c r="D711">
        <v>74896</v>
      </c>
      <c r="E711">
        <v>73606</v>
      </c>
      <c r="F711">
        <v>70530</v>
      </c>
      <c r="G711">
        <v>71062</v>
      </c>
      <c r="H711">
        <v>72453</v>
      </c>
      <c r="I711">
        <v>73270</v>
      </c>
      <c r="J711">
        <v>72855</v>
      </c>
      <c r="L711" s="1" t="str">
        <f t="shared" si="142"/>
        <v>30AUG2023:14:00:00</v>
      </c>
      <c r="M711">
        <v>15</v>
      </c>
      <c r="N711">
        <f t="shared" si="136"/>
        <v>1629.9453119999962</v>
      </c>
      <c r="O711" t="str">
        <f t="shared" si="143"/>
        <v/>
      </c>
      <c r="P711">
        <f t="shared" si="144"/>
        <v>1629.9453119999962</v>
      </c>
      <c r="Q711" t="str">
        <f t="shared" si="145"/>
        <v/>
      </c>
      <c r="R711">
        <f t="shared" si="146"/>
        <v>1</v>
      </c>
      <c r="S711">
        <f t="shared" si="137"/>
        <v>2.2751871409068292</v>
      </c>
      <c r="V711">
        <f t="shared" si="147"/>
        <v>15</v>
      </c>
      <c r="W711" t="str">
        <f t="shared" si="138"/>
        <v/>
      </c>
      <c r="X711">
        <f t="shared" si="139"/>
        <v>1629.9453119999962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738</v>
      </c>
      <c r="B712">
        <v>74781.296875</v>
      </c>
      <c r="C712">
        <v>75839</v>
      </c>
      <c r="D712">
        <v>76901</v>
      </c>
      <c r="E712">
        <v>75546</v>
      </c>
      <c r="F712">
        <v>73063</v>
      </c>
      <c r="G712">
        <v>73770</v>
      </c>
      <c r="H712">
        <v>75186</v>
      </c>
      <c r="I712">
        <v>75839</v>
      </c>
      <c r="J712">
        <v>75371</v>
      </c>
      <c r="L712" s="1" t="str">
        <f t="shared" si="142"/>
        <v>30AUG2023:15:00:00</v>
      </c>
      <c r="M712">
        <v>16</v>
      </c>
      <c r="N712">
        <f t="shared" si="136"/>
        <v>1057.703125</v>
      </c>
      <c r="O712" t="str">
        <f t="shared" si="143"/>
        <v/>
      </c>
      <c r="P712">
        <f t="shared" si="144"/>
        <v>1057.703125</v>
      </c>
      <c r="Q712" t="str">
        <f t="shared" si="145"/>
        <v/>
      </c>
      <c r="R712">
        <f t="shared" si="146"/>
        <v>1</v>
      </c>
      <c r="S712">
        <f t="shared" si="137"/>
        <v>1.4143952688704959</v>
      </c>
      <c r="V712">
        <f t="shared" si="147"/>
        <v>16</v>
      </c>
      <c r="W712" t="str">
        <f t="shared" si="138"/>
        <v/>
      </c>
      <c r="X712">
        <f t="shared" si="139"/>
        <v>1057.703125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739</v>
      </c>
      <c r="B713">
        <v>76372.476563000004</v>
      </c>
      <c r="C713">
        <v>77258</v>
      </c>
      <c r="D713">
        <v>77911</v>
      </c>
      <c r="E713">
        <v>77091</v>
      </c>
      <c r="F713">
        <v>74846</v>
      </c>
      <c r="G713">
        <v>75531</v>
      </c>
      <c r="H713">
        <v>76843</v>
      </c>
      <c r="I713">
        <v>77258</v>
      </c>
      <c r="J713">
        <v>76850</v>
      </c>
      <c r="L713" s="1" t="str">
        <f t="shared" si="142"/>
        <v>30AUG2023:16:00:00</v>
      </c>
      <c r="M713">
        <v>17</v>
      </c>
      <c r="N713">
        <f t="shared" si="136"/>
        <v>885.52343699999619</v>
      </c>
      <c r="O713" t="str">
        <f t="shared" si="143"/>
        <v/>
      </c>
      <c r="P713">
        <f t="shared" si="144"/>
        <v>885.52343699999619</v>
      </c>
      <c r="Q713" t="str">
        <f t="shared" si="145"/>
        <v/>
      </c>
      <c r="R713">
        <f t="shared" si="146"/>
        <v>1</v>
      </c>
      <c r="S713">
        <f t="shared" si="137"/>
        <v>1.1594797980258291</v>
      </c>
      <c r="V713">
        <f t="shared" si="147"/>
        <v>17</v>
      </c>
      <c r="W713" t="str">
        <f t="shared" si="138"/>
        <v/>
      </c>
      <c r="X713">
        <f t="shared" si="139"/>
        <v>885.52343699999619</v>
      </c>
      <c r="Y713" t="str">
        <f t="shared" si="140"/>
        <v/>
      </c>
      <c r="Z713">
        <f t="shared" si="141"/>
        <v>1</v>
      </c>
    </row>
    <row r="714" spans="1:26" x14ac:dyDescent="0.3">
      <c r="A714" t="s">
        <v>740</v>
      </c>
      <c r="B714">
        <v>77348.53125</v>
      </c>
      <c r="C714">
        <v>77960</v>
      </c>
      <c r="D714">
        <v>78819</v>
      </c>
      <c r="E714">
        <v>77657</v>
      </c>
      <c r="F714">
        <v>75888</v>
      </c>
      <c r="G714">
        <v>76642</v>
      </c>
      <c r="H714">
        <v>77642</v>
      </c>
      <c r="I714">
        <v>77960</v>
      </c>
      <c r="J714">
        <v>77697</v>
      </c>
      <c r="L714" s="1" t="str">
        <f t="shared" si="142"/>
        <v>30AUG2023:17:00:00</v>
      </c>
      <c r="M714">
        <v>18</v>
      </c>
      <c r="N714">
        <f t="shared" si="136"/>
        <v>611.46875</v>
      </c>
      <c r="O714" t="str">
        <f t="shared" si="143"/>
        <v/>
      </c>
      <c r="P714">
        <f t="shared" si="144"/>
        <v>611.46875</v>
      </c>
      <c r="Q714" t="str">
        <f t="shared" si="145"/>
        <v/>
      </c>
      <c r="R714">
        <f t="shared" si="146"/>
        <v>1</v>
      </c>
      <c r="S714">
        <f t="shared" si="137"/>
        <v>0.79053698902653691</v>
      </c>
      <c r="V714">
        <f t="shared" si="147"/>
        <v>18</v>
      </c>
      <c r="W714" t="str">
        <f t="shared" si="138"/>
        <v/>
      </c>
      <c r="X714">
        <f t="shared" si="139"/>
        <v>611.46875</v>
      </c>
      <c r="Y714" t="str">
        <f t="shared" si="140"/>
        <v/>
      </c>
      <c r="Z714">
        <f t="shared" si="141"/>
        <v>1</v>
      </c>
    </row>
    <row r="715" spans="1:26" x14ac:dyDescent="0.3">
      <c r="A715" t="s">
        <v>741</v>
      </c>
      <c r="B715">
        <v>76687.515625</v>
      </c>
      <c r="C715">
        <v>77666</v>
      </c>
      <c r="D715">
        <v>78663</v>
      </c>
      <c r="E715">
        <v>77480</v>
      </c>
      <c r="F715">
        <v>75976</v>
      </c>
      <c r="G715">
        <v>76785</v>
      </c>
      <c r="H715">
        <v>77425</v>
      </c>
      <c r="I715">
        <v>77666</v>
      </c>
      <c r="J715">
        <v>77536</v>
      </c>
      <c r="L715" s="1" t="str">
        <f t="shared" si="142"/>
        <v>30AUG2023:18:00:00</v>
      </c>
      <c r="M715">
        <v>19</v>
      </c>
      <c r="N715">
        <f t="shared" si="136"/>
        <v>978.484375</v>
      </c>
      <c r="O715" t="str">
        <f t="shared" si="143"/>
        <v/>
      </c>
      <c r="P715">
        <f t="shared" si="144"/>
        <v>978.484375</v>
      </c>
      <c r="Q715" t="str">
        <f t="shared" si="145"/>
        <v/>
      </c>
      <c r="R715">
        <f t="shared" si="146"/>
        <v>1</v>
      </c>
      <c r="S715">
        <f t="shared" si="137"/>
        <v>1.2759369853429126</v>
      </c>
      <c r="V715">
        <f t="shared" si="147"/>
        <v>19</v>
      </c>
      <c r="W715" t="str">
        <f t="shared" si="138"/>
        <v/>
      </c>
      <c r="X715">
        <f t="shared" si="139"/>
        <v>978.484375</v>
      </c>
      <c r="Y715" t="str">
        <f t="shared" si="140"/>
        <v/>
      </c>
      <c r="Z715">
        <f t="shared" si="141"/>
        <v>1</v>
      </c>
    </row>
    <row r="716" spans="1:26" x14ac:dyDescent="0.3">
      <c r="A716" t="s">
        <v>742</v>
      </c>
      <c r="B716">
        <v>74111.546875</v>
      </c>
      <c r="C716">
        <v>76229</v>
      </c>
      <c r="D716">
        <v>77416</v>
      </c>
      <c r="E716">
        <v>76125</v>
      </c>
      <c r="F716">
        <v>74975</v>
      </c>
      <c r="G716">
        <v>75663</v>
      </c>
      <c r="H716">
        <v>76112</v>
      </c>
      <c r="I716">
        <v>76229</v>
      </c>
      <c r="J716">
        <v>76249</v>
      </c>
      <c r="L716" s="1" t="str">
        <f t="shared" si="142"/>
        <v>30AUG2023:19:00:00</v>
      </c>
      <c r="M716">
        <v>20</v>
      </c>
      <c r="N716">
        <f t="shared" si="136"/>
        <v>2117.453125</v>
      </c>
      <c r="O716" t="str">
        <f t="shared" si="143"/>
        <v/>
      </c>
      <c r="P716">
        <f t="shared" si="144"/>
        <v>2117.453125</v>
      </c>
      <c r="Q716" t="str">
        <f t="shared" si="145"/>
        <v/>
      </c>
      <c r="R716">
        <f t="shared" si="146"/>
        <v>1</v>
      </c>
      <c r="S716">
        <f t="shared" si="137"/>
        <v>2.8571163526938594</v>
      </c>
      <c r="V716">
        <f t="shared" si="147"/>
        <v>20</v>
      </c>
      <c r="W716" t="str">
        <f t="shared" si="138"/>
        <v/>
      </c>
      <c r="X716">
        <f t="shared" si="139"/>
        <v>2117.453125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743</v>
      </c>
      <c r="B717">
        <v>70710.601563000004</v>
      </c>
      <c r="C717">
        <v>73332</v>
      </c>
      <c r="D717">
        <v>74296</v>
      </c>
      <c r="E717">
        <v>73241</v>
      </c>
      <c r="F717">
        <v>72149</v>
      </c>
      <c r="G717">
        <v>72915</v>
      </c>
      <c r="H717">
        <v>73249</v>
      </c>
      <c r="I717">
        <v>73332</v>
      </c>
      <c r="J717">
        <v>73340</v>
      </c>
      <c r="L717" s="1" t="str">
        <f t="shared" si="142"/>
        <v>30AUG2023:20:00:00</v>
      </c>
      <c r="M717">
        <v>21</v>
      </c>
      <c r="N717">
        <f t="shared" si="136"/>
        <v>2621.3984369999962</v>
      </c>
      <c r="O717" t="str">
        <f t="shared" si="143"/>
        <v/>
      </c>
      <c r="P717">
        <f t="shared" si="144"/>
        <v>2621.3984369999962</v>
      </c>
      <c r="Q717" t="str">
        <f t="shared" si="145"/>
        <v/>
      </c>
      <c r="R717">
        <f t="shared" si="146"/>
        <v>1</v>
      </c>
      <c r="S717">
        <f t="shared" si="137"/>
        <v>3.7072212356508474</v>
      </c>
      <c r="V717">
        <f t="shared" si="147"/>
        <v>21</v>
      </c>
      <c r="W717" t="str">
        <f t="shared" si="138"/>
        <v/>
      </c>
      <c r="X717">
        <f t="shared" si="139"/>
        <v>2621.3984369999962</v>
      </c>
      <c r="Y717" t="str">
        <f t="shared" si="140"/>
        <v/>
      </c>
      <c r="Z717">
        <f t="shared" si="141"/>
        <v>1</v>
      </c>
    </row>
    <row r="718" spans="1:26" x14ac:dyDescent="0.3">
      <c r="A718" t="s">
        <v>744</v>
      </c>
      <c r="B718">
        <v>67940.414063000004</v>
      </c>
      <c r="C718">
        <v>70690</v>
      </c>
      <c r="D718">
        <v>72043</v>
      </c>
      <c r="E718">
        <v>71000</v>
      </c>
      <c r="F718">
        <v>69454</v>
      </c>
      <c r="G718">
        <v>70307</v>
      </c>
      <c r="H718">
        <v>70640</v>
      </c>
      <c r="I718">
        <v>70690</v>
      </c>
      <c r="J718">
        <v>70784</v>
      </c>
      <c r="L718" s="1" t="str">
        <f t="shared" si="142"/>
        <v>30AUG2023:21:00:00</v>
      </c>
      <c r="M718">
        <v>22</v>
      </c>
      <c r="N718">
        <f t="shared" si="136"/>
        <v>2749.5859369999962</v>
      </c>
      <c r="O718" t="str">
        <f t="shared" si="143"/>
        <v/>
      </c>
      <c r="P718">
        <f t="shared" si="144"/>
        <v>2749.5859369999962</v>
      </c>
      <c r="Q718" t="str">
        <f t="shared" si="145"/>
        <v/>
      </c>
      <c r="R718">
        <f t="shared" si="146"/>
        <v>1</v>
      </c>
      <c r="S718">
        <f t="shared" si="137"/>
        <v>4.0470550186084404</v>
      </c>
      <c r="V718">
        <f t="shared" si="147"/>
        <v>22</v>
      </c>
      <c r="W718" t="str">
        <f t="shared" si="138"/>
        <v/>
      </c>
      <c r="X718">
        <f t="shared" si="139"/>
        <v>2749.5859369999962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745</v>
      </c>
      <c r="B719">
        <v>65534.296875</v>
      </c>
      <c r="C719">
        <v>67893</v>
      </c>
      <c r="D719">
        <v>69971</v>
      </c>
      <c r="E719">
        <v>69129</v>
      </c>
      <c r="F719">
        <v>66779</v>
      </c>
      <c r="G719">
        <v>67453</v>
      </c>
      <c r="H719">
        <v>67798</v>
      </c>
      <c r="I719">
        <v>67893</v>
      </c>
      <c r="J719">
        <v>68125</v>
      </c>
      <c r="L719" s="1" t="str">
        <f t="shared" si="142"/>
        <v>30AUG2023:22:00:00</v>
      </c>
      <c r="M719">
        <v>23</v>
      </c>
      <c r="N719">
        <f t="shared" si="136"/>
        <v>2358.703125</v>
      </c>
      <c r="O719" t="str">
        <f t="shared" si="143"/>
        <v/>
      </c>
      <c r="P719">
        <f t="shared" si="144"/>
        <v>2358.703125</v>
      </c>
      <c r="Q719" t="str">
        <f t="shared" si="145"/>
        <v/>
      </c>
      <c r="R719">
        <f t="shared" si="146"/>
        <v>1</v>
      </c>
      <c r="S719">
        <f t="shared" si="137"/>
        <v>3.5991888789147857</v>
      </c>
      <c r="V719">
        <f t="shared" si="147"/>
        <v>23</v>
      </c>
      <c r="W719" t="str">
        <f t="shared" si="138"/>
        <v/>
      </c>
      <c r="X719">
        <f t="shared" si="139"/>
        <v>2358.703125</v>
      </c>
      <c r="Y719" t="str">
        <f t="shared" si="140"/>
        <v/>
      </c>
      <c r="Z719">
        <f t="shared" si="141"/>
        <v>1</v>
      </c>
    </row>
    <row r="720" spans="1:26" x14ac:dyDescent="0.3">
      <c r="A720" t="s">
        <v>746</v>
      </c>
      <c r="B720">
        <v>61978.871094000002</v>
      </c>
      <c r="C720">
        <v>63607</v>
      </c>
      <c r="D720">
        <v>65585</v>
      </c>
      <c r="E720">
        <v>64793</v>
      </c>
      <c r="F720">
        <v>62514</v>
      </c>
      <c r="G720">
        <v>63069</v>
      </c>
      <c r="H720">
        <v>63357</v>
      </c>
      <c r="I720">
        <v>63607</v>
      </c>
      <c r="J720">
        <v>63764</v>
      </c>
      <c r="L720" s="1" t="str">
        <f t="shared" si="142"/>
        <v>30AUG2023:23:00:00</v>
      </c>
      <c r="M720">
        <v>24</v>
      </c>
      <c r="N720">
        <f t="shared" si="136"/>
        <v>1628.1289059999981</v>
      </c>
      <c r="O720" t="str">
        <f t="shared" si="143"/>
        <v/>
      </c>
      <c r="P720">
        <f t="shared" si="144"/>
        <v>1628.1289059999981</v>
      </c>
      <c r="Q720" t="str">
        <f t="shared" si="145"/>
        <v/>
      </c>
      <c r="R720">
        <f t="shared" si="146"/>
        <v>1</v>
      </c>
      <c r="S720">
        <f t="shared" si="137"/>
        <v>2.6269095858985603</v>
      </c>
      <c r="V720">
        <f t="shared" si="147"/>
        <v>24</v>
      </c>
      <c r="W720" t="str">
        <f t="shared" si="138"/>
        <v/>
      </c>
      <c r="X720">
        <f t="shared" si="139"/>
        <v>1628.1289059999981</v>
      </c>
      <c r="Y720" t="str">
        <f t="shared" si="140"/>
        <v/>
      </c>
      <c r="Z720">
        <f t="shared" si="141"/>
        <v>1</v>
      </c>
    </row>
    <row r="721" spans="1:26" x14ac:dyDescent="0.3">
      <c r="A721" t="s">
        <v>747</v>
      </c>
      <c r="B721">
        <v>57570.410155999998</v>
      </c>
      <c r="C721">
        <v>59289</v>
      </c>
      <c r="D721">
        <v>61200</v>
      </c>
      <c r="E721">
        <v>60361</v>
      </c>
      <c r="F721">
        <v>58185</v>
      </c>
      <c r="G721">
        <v>58721</v>
      </c>
      <c r="H721">
        <v>58904</v>
      </c>
      <c r="I721">
        <v>59289</v>
      </c>
      <c r="J721">
        <v>59389</v>
      </c>
      <c r="L721" s="1" t="str">
        <f t="shared" si="142"/>
        <v>31AUG2023:00:00:00</v>
      </c>
      <c r="M721">
        <v>1</v>
      </c>
      <c r="N721">
        <f t="shared" si="136"/>
        <v>1718.5898440000019</v>
      </c>
      <c r="O721" t="str">
        <f t="shared" si="143"/>
        <v/>
      </c>
      <c r="P721">
        <f t="shared" si="144"/>
        <v>1718.5898440000019</v>
      </c>
      <c r="Q721" t="str">
        <f t="shared" si="145"/>
        <v/>
      </c>
      <c r="R721">
        <f t="shared" si="146"/>
        <v>1</v>
      </c>
      <c r="S721">
        <f t="shared" si="137"/>
        <v>2.9851964565531066</v>
      </c>
      <c r="V721">
        <f t="shared" si="147"/>
        <v>1</v>
      </c>
      <c r="W721" t="str">
        <f t="shared" si="138"/>
        <v/>
      </c>
      <c r="X721">
        <f t="shared" si="139"/>
        <v>1718.5898440000019</v>
      </c>
      <c r="Y721" t="str">
        <f t="shared" si="140"/>
        <v/>
      </c>
      <c r="Z721">
        <f t="shared" si="141"/>
        <v>1</v>
      </c>
    </row>
    <row r="722" spans="1:26" x14ac:dyDescent="0.3">
      <c r="A722" t="s">
        <v>748</v>
      </c>
      <c r="B722">
        <v>53692.472655999998</v>
      </c>
      <c r="C722">
        <v>55112</v>
      </c>
      <c r="D722">
        <v>57163</v>
      </c>
      <c r="E722">
        <v>56271</v>
      </c>
      <c r="F722">
        <v>54281</v>
      </c>
      <c r="G722">
        <v>54933</v>
      </c>
      <c r="H722">
        <v>55112</v>
      </c>
      <c r="I722">
        <v>55055</v>
      </c>
      <c r="J722">
        <v>55404</v>
      </c>
      <c r="L722" s="1" t="str">
        <f t="shared" si="142"/>
        <v>31AUG2023:01:00:00</v>
      </c>
      <c r="M722">
        <v>2</v>
      </c>
      <c r="N722">
        <f t="shared" si="136"/>
        <v>1419.5273440000019</v>
      </c>
      <c r="O722" t="str">
        <f t="shared" si="143"/>
        <v/>
      </c>
      <c r="P722">
        <f t="shared" si="144"/>
        <v>1419.5273440000019</v>
      </c>
      <c r="Q722" t="str">
        <f t="shared" si="145"/>
        <v/>
      </c>
      <c r="R722">
        <f t="shared" si="146"/>
        <v>1</v>
      </c>
      <c r="S722">
        <f t="shared" si="137"/>
        <v>2.6438107127133272</v>
      </c>
      <c r="V722">
        <f t="shared" si="147"/>
        <v>2</v>
      </c>
      <c r="W722" t="str">
        <f t="shared" si="138"/>
        <v/>
      </c>
      <c r="X722">
        <f t="shared" si="139"/>
        <v>1419.5273440000019</v>
      </c>
      <c r="Y722" t="str">
        <f t="shared" si="140"/>
        <v/>
      </c>
      <c r="Z722">
        <f t="shared" si="141"/>
        <v>1</v>
      </c>
    </row>
    <row r="723" spans="1:26" x14ac:dyDescent="0.3">
      <c r="A723" t="s">
        <v>749</v>
      </c>
      <c r="B723">
        <v>50918.867187999997</v>
      </c>
      <c r="C723">
        <v>52058</v>
      </c>
      <c r="D723">
        <v>54216</v>
      </c>
      <c r="E723">
        <v>53254</v>
      </c>
      <c r="F723">
        <v>51226</v>
      </c>
      <c r="G723">
        <v>51825</v>
      </c>
      <c r="H723">
        <v>52058</v>
      </c>
      <c r="I723">
        <v>52071</v>
      </c>
      <c r="J723">
        <v>52387</v>
      </c>
      <c r="L723" s="1" t="str">
        <f t="shared" si="142"/>
        <v>31AUG2023:02:00:00</v>
      </c>
      <c r="M723">
        <v>3</v>
      </c>
      <c r="N723">
        <f t="shared" si="136"/>
        <v>1139.1328120000035</v>
      </c>
      <c r="O723" t="str">
        <f t="shared" si="143"/>
        <v/>
      </c>
      <c r="P723">
        <f t="shared" si="144"/>
        <v>1139.1328120000035</v>
      </c>
      <c r="Q723" t="str">
        <f t="shared" si="145"/>
        <v/>
      </c>
      <c r="R723">
        <f t="shared" si="146"/>
        <v>1</v>
      </c>
      <c r="S723">
        <f t="shared" si="137"/>
        <v>2.2371526997923117</v>
      </c>
      <c r="V723">
        <f t="shared" si="147"/>
        <v>3</v>
      </c>
      <c r="W723" t="str">
        <f t="shared" si="138"/>
        <v/>
      </c>
      <c r="X723">
        <f t="shared" si="139"/>
        <v>1139.1328120000035</v>
      </c>
      <c r="Y723" t="str">
        <f t="shared" si="140"/>
        <v/>
      </c>
      <c r="Z723">
        <f t="shared" si="141"/>
        <v>1</v>
      </c>
    </row>
    <row r="724" spans="1:26" x14ac:dyDescent="0.3">
      <c r="A724" t="s">
        <v>750</v>
      </c>
      <c r="B724">
        <v>48885.617187999997</v>
      </c>
      <c r="C724">
        <v>49613</v>
      </c>
      <c r="D724">
        <v>52021</v>
      </c>
      <c r="E724">
        <v>51088</v>
      </c>
      <c r="F724">
        <v>48752</v>
      </c>
      <c r="G724">
        <v>49365</v>
      </c>
      <c r="H724">
        <v>49613</v>
      </c>
      <c r="I724">
        <v>49734</v>
      </c>
      <c r="J724">
        <v>50020</v>
      </c>
      <c r="L724" s="1" t="str">
        <f t="shared" si="142"/>
        <v>31AUG2023:03:00:00</v>
      </c>
      <c r="M724">
        <v>4</v>
      </c>
      <c r="N724">
        <f t="shared" si="136"/>
        <v>727.38281200000347</v>
      </c>
      <c r="O724" t="str">
        <f t="shared" si="143"/>
        <v/>
      </c>
      <c r="P724">
        <f t="shared" si="144"/>
        <v>727.38281200000347</v>
      </c>
      <c r="Q724" t="str">
        <f t="shared" si="145"/>
        <v/>
      </c>
      <c r="R724">
        <f t="shared" si="146"/>
        <v>1</v>
      </c>
      <c r="S724">
        <f t="shared" si="137"/>
        <v>1.4879280529541006</v>
      </c>
      <c r="V724">
        <f t="shared" si="147"/>
        <v>4</v>
      </c>
      <c r="W724" t="str">
        <f t="shared" si="138"/>
        <v/>
      </c>
      <c r="X724">
        <f t="shared" si="139"/>
        <v>727.38281200000347</v>
      </c>
      <c r="Y724" t="str">
        <f t="shared" si="140"/>
        <v/>
      </c>
      <c r="Z724">
        <f t="shared" si="141"/>
        <v>1</v>
      </c>
    </row>
    <row r="725" spans="1:26" x14ac:dyDescent="0.3">
      <c r="A725" t="s">
        <v>751</v>
      </c>
      <c r="B725">
        <v>47557.394530999998</v>
      </c>
      <c r="C725">
        <v>48126</v>
      </c>
      <c r="D725">
        <v>50573</v>
      </c>
      <c r="E725">
        <v>49903</v>
      </c>
      <c r="F725">
        <v>47299</v>
      </c>
      <c r="G725">
        <v>47937</v>
      </c>
      <c r="H725">
        <v>48126</v>
      </c>
      <c r="I725">
        <v>48291</v>
      </c>
      <c r="J725">
        <v>48563</v>
      </c>
      <c r="L725" s="1" t="str">
        <f t="shared" si="142"/>
        <v>31AUG2023:04:00:00</v>
      </c>
      <c r="M725">
        <v>5</v>
      </c>
      <c r="N725">
        <f t="shared" si="136"/>
        <v>568.6054690000019</v>
      </c>
      <c r="O725" t="str">
        <f t="shared" si="143"/>
        <v/>
      </c>
      <c r="P725">
        <f t="shared" si="144"/>
        <v>568.6054690000019</v>
      </c>
      <c r="Q725" t="str">
        <f t="shared" si="145"/>
        <v/>
      </c>
      <c r="R725">
        <f t="shared" si="146"/>
        <v>1</v>
      </c>
      <c r="S725">
        <f t="shared" si="137"/>
        <v>1.1956194711830983</v>
      </c>
      <c r="V725">
        <f t="shared" si="147"/>
        <v>5</v>
      </c>
      <c r="W725" t="str">
        <f t="shared" si="138"/>
        <v/>
      </c>
      <c r="X725">
        <f t="shared" si="139"/>
        <v>568.6054690000019</v>
      </c>
      <c r="Y725" t="str">
        <f t="shared" si="140"/>
        <v/>
      </c>
      <c r="Z725">
        <f t="shared" si="141"/>
        <v>1</v>
      </c>
    </row>
    <row r="726" spans="1:26" x14ac:dyDescent="0.3">
      <c r="A726" t="s">
        <v>752</v>
      </c>
      <c r="B726">
        <v>46984.089844000002</v>
      </c>
      <c r="C726">
        <v>47536</v>
      </c>
      <c r="D726">
        <v>49879</v>
      </c>
      <c r="E726">
        <v>49163</v>
      </c>
      <c r="F726">
        <v>46706</v>
      </c>
      <c r="G726">
        <v>47355</v>
      </c>
      <c r="H726">
        <v>47536</v>
      </c>
      <c r="I726">
        <v>47725</v>
      </c>
      <c r="J726">
        <v>47960</v>
      </c>
      <c r="L726" s="1" t="str">
        <f t="shared" si="142"/>
        <v>31AUG2023:05:00:00</v>
      </c>
      <c r="M726">
        <v>6</v>
      </c>
      <c r="N726">
        <f t="shared" si="136"/>
        <v>551.9101559999981</v>
      </c>
      <c r="O726" t="str">
        <f t="shared" si="143"/>
        <v/>
      </c>
      <c r="P726">
        <f t="shared" si="144"/>
        <v>551.9101559999981</v>
      </c>
      <c r="Q726" t="str">
        <f t="shared" si="145"/>
        <v/>
      </c>
      <c r="R726">
        <f t="shared" si="146"/>
        <v>1</v>
      </c>
      <c r="S726">
        <f t="shared" si="137"/>
        <v>1.1746745713974462</v>
      </c>
      <c r="V726">
        <f t="shared" si="147"/>
        <v>6</v>
      </c>
      <c r="W726" t="str">
        <f t="shared" si="138"/>
        <v/>
      </c>
      <c r="X726">
        <f t="shared" si="139"/>
        <v>551.9101559999981</v>
      </c>
      <c r="Y726" t="str">
        <f t="shared" si="140"/>
        <v/>
      </c>
      <c r="Z726">
        <f t="shared" si="141"/>
        <v>1</v>
      </c>
    </row>
    <row r="727" spans="1:26" x14ac:dyDescent="0.3">
      <c r="A727" t="s">
        <v>753</v>
      </c>
      <c r="B727">
        <v>47999.398437999997</v>
      </c>
      <c r="C727">
        <v>47975</v>
      </c>
      <c r="D727">
        <v>50292</v>
      </c>
      <c r="E727">
        <v>49644</v>
      </c>
      <c r="F727">
        <v>47224</v>
      </c>
      <c r="G727">
        <v>47813</v>
      </c>
      <c r="H727">
        <v>47975</v>
      </c>
      <c r="I727">
        <v>48233</v>
      </c>
      <c r="J727">
        <v>48425</v>
      </c>
      <c r="L727" s="1" t="str">
        <f t="shared" si="142"/>
        <v>31AUG2023:06:00:00</v>
      </c>
      <c r="M727">
        <v>7</v>
      </c>
      <c r="N727">
        <f t="shared" si="136"/>
        <v>-24.398437999996531</v>
      </c>
      <c r="O727">
        <f t="shared" si="143"/>
        <v>-24.398437999996531</v>
      </c>
      <c r="P727" t="str">
        <f t="shared" si="144"/>
        <v/>
      </c>
      <c r="Q727">
        <f t="shared" si="145"/>
        <v>1</v>
      </c>
      <c r="R727" t="str">
        <f t="shared" si="146"/>
        <v/>
      </c>
      <c r="S727">
        <f t="shared" si="137"/>
        <v>5.0830716204728218E-2</v>
      </c>
      <c r="V727">
        <f t="shared" si="147"/>
        <v>7</v>
      </c>
      <c r="W727">
        <f t="shared" si="138"/>
        <v>-24.398437999996531</v>
      </c>
      <c r="X727" t="str">
        <f t="shared" si="139"/>
        <v/>
      </c>
      <c r="Y727">
        <f t="shared" si="140"/>
        <v>1</v>
      </c>
      <c r="Z727" t="str">
        <f t="shared" si="141"/>
        <v/>
      </c>
    </row>
    <row r="728" spans="1:26" x14ac:dyDescent="0.3">
      <c r="A728" t="s">
        <v>754</v>
      </c>
      <c r="B728">
        <v>49499.605469000002</v>
      </c>
      <c r="C728">
        <v>49351</v>
      </c>
      <c r="D728">
        <v>51397</v>
      </c>
      <c r="E728">
        <v>50727</v>
      </c>
      <c r="F728">
        <v>48656</v>
      </c>
      <c r="G728">
        <v>49172</v>
      </c>
      <c r="H728">
        <v>49351</v>
      </c>
      <c r="I728">
        <v>49692</v>
      </c>
      <c r="J728">
        <v>49775</v>
      </c>
      <c r="L728" s="1" t="str">
        <f t="shared" si="142"/>
        <v>31AUG2023:07:00:00</v>
      </c>
      <c r="M728">
        <v>8</v>
      </c>
      <c r="N728">
        <f t="shared" si="136"/>
        <v>-148.6054690000019</v>
      </c>
      <c r="O728">
        <f t="shared" si="143"/>
        <v>-148.6054690000019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0.30021546150114004</v>
      </c>
      <c r="V728">
        <f t="shared" si="147"/>
        <v>8</v>
      </c>
      <c r="W728">
        <f t="shared" si="138"/>
        <v>-148.6054690000019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755</v>
      </c>
      <c r="B729">
        <v>49598.742187999997</v>
      </c>
      <c r="C729">
        <v>49926</v>
      </c>
      <c r="D729">
        <v>51811</v>
      </c>
      <c r="E729">
        <v>51210</v>
      </c>
      <c r="F729">
        <v>49280</v>
      </c>
      <c r="G729">
        <v>49725</v>
      </c>
      <c r="H729">
        <v>49926</v>
      </c>
      <c r="I729">
        <v>50357</v>
      </c>
      <c r="J729">
        <v>50348</v>
      </c>
      <c r="L729" s="1" t="str">
        <f t="shared" si="142"/>
        <v>31AUG2023:08:00:00</v>
      </c>
      <c r="M729">
        <v>9</v>
      </c>
      <c r="N729">
        <f t="shared" si="136"/>
        <v>327.25781200000347</v>
      </c>
      <c r="O729" t="str">
        <f t="shared" si="143"/>
        <v/>
      </c>
      <c r="P729">
        <f t="shared" si="144"/>
        <v>327.25781200000347</v>
      </c>
      <c r="Q729" t="str">
        <f t="shared" si="145"/>
        <v/>
      </c>
      <c r="R729">
        <f t="shared" si="146"/>
        <v>1</v>
      </c>
      <c r="S729">
        <f t="shared" si="137"/>
        <v>0.65981070802069819</v>
      </c>
      <c r="V729">
        <f t="shared" si="147"/>
        <v>9</v>
      </c>
      <c r="W729" t="str">
        <f t="shared" si="138"/>
        <v/>
      </c>
      <c r="X729">
        <f t="shared" si="139"/>
        <v>327.25781200000347</v>
      </c>
      <c r="Y729" t="str">
        <f t="shared" si="140"/>
        <v/>
      </c>
      <c r="Z729">
        <f t="shared" si="141"/>
        <v>1</v>
      </c>
    </row>
    <row r="730" spans="1:26" x14ac:dyDescent="0.3">
      <c r="A730" t="s">
        <v>756</v>
      </c>
      <c r="B730">
        <v>51742.183594000002</v>
      </c>
      <c r="C730">
        <v>52274</v>
      </c>
      <c r="D730">
        <v>53946</v>
      </c>
      <c r="E730">
        <v>53213</v>
      </c>
      <c r="F730">
        <v>51545</v>
      </c>
      <c r="G730">
        <v>51749</v>
      </c>
      <c r="H730">
        <v>52274</v>
      </c>
      <c r="I730">
        <v>52676</v>
      </c>
      <c r="J730">
        <v>52604</v>
      </c>
      <c r="L730" s="1" t="str">
        <f t="shared" si="142"/>
        <v>31AUG2023:09:00:00</v>
      </c>
      <c r="M730">
        <v>10</v>
      </c>
      <c r="N730">
        <f t="shared" si="136"/>
        <v>531.8164059999981</v>
      </c>
      <c r="O730" t="str">
        <f t="shared" si="143"/>
        <v/>
      </c>
      <c r="P730">
        <f t="shared" si="144"/>
        <v>531.8164059999981</v>
      </c>
      <c r="Q730" t="str">
        <f t="shared" si="145"/>
        <v/>
      </c>
      <c r="R730">
        <f t="shared" si="146"/>
        <v>1</v>
      </c>
      <c r="S730">
        <f t="shared" si="137"/>
        <v>1.027819796267097</v>
      </c>
      <c r="V730">
        <f t="shared" si="147"/>
        <v>10</v>
      </c>
      <c r="W730" t="str">
        <f t="shared" si="138"/>
        <v/>
      </c>
      <c r="X730">
        <f t="shared" si="139"/>
        <v>531.8164059999981</v>
      </c>
      <c r="Y730" t="str">
        <f t="shared" si="140"/>
        <v/>
      </c>
      <c r="Z730">
        <f t="shared" si="141"/>
        <v>1</v>
      </c>
    </row>
    <row r="731" spans="1:26" x14ac:dyDescent="0.3">
      <c r="A731" t="s">
        <v>757</v>
      </c>
      <c r="B731">
        <v>55179.410155999998</v>
      </c>
      <c r="C731">
        <v>56275</v>
      </c>
      <c r="D731">
        <v>57934</v>
      </c>
      <c r="E731">
        <v>56818</v>
      </c>
      <c r="F731">
        <v>55286</v>
      </c>
      <c r="G731">
        <v>55282</v>
      </c>
      <c r="H731">
        <v>56275</v>
      </c>
      <c r="I731">
        <v>56619</v>
      </c>
      <c r="J731">
        <v>56512</v>
      </c>
      <c r="L731" s="1" t="str">
        <f t="shared" si="142"/>
        <v>31AUG2023:10:00:00</v>
      </c>
      <c r="M731">
        <v>11</v>
      </c>
      <c r="N731">
        <f t="shared" si="136"/>
        <v>1095.5898440000019</v>
      </c>
      <c r="O731" t="str">
        <f t="shared" si="143"/>
        <v/>
      </c>
      <c r="P731">
        <f t="shared" si="144"/>
        <v>1095.5898440000019</v>
      </c>
      <c r="Q731" t="str">
        <f t="shared" si="145"/>
        <v/>
      </c>
      <c r="R731">
        <f t="shared" si="146"/>
        <v>1</v>
      </c>
      <c r="S731">
        <f t="shared" si="137"/>
        <v>1.9855048122163945</v>
      </c>
      <c r="V731">
        <f t="shared" si="147"/>
        <v>11</v>
      </c>
      <c r="W731" t="str">
        <f t="shared" si="138"/>
        <v/>
      </c>
      <c r="X731">
        <f t="shared" si="139"/>
        <v>1095.5898440000019</v>
      </c>
      <c r="Y731" t="str">
        <f t="shared" si="140"/>
        <v/>
      </c>
      <c r="Z731">
        <f t="shared" si="141"/>
        <v>1</v>
      </c>
    </row>
    <row r="732" spans="1:26" x14ac:dyDescent="0.3">
      <c r="A732" t="s">
        <v>758</v>
      </c>
      <c r="B732">
        <v>59403.546875</v>
      </c>
      <c r="C732">
        <v>60907</v>
      </c>
      <c r="D732">
        <v>62681</v>
      </c>
      <c r="E732">
        <v>61434</v>
      </c>
      <c r="F732">
        <v>59468</v>
      </c>
      <c r="G732">
        <v>59458</v>
      </c>
      <c r="H732">
        <v>60907</v>
      </c>
      <c r="I732">
        <v>61213</v>
      </c>
      <c r="J732">
        <v>61065</v>
      </c>
      <c r="L732" s="1" t="str">
        <f t="shared" si="142"/>
        <v>31AUG2023:11:00:00</v>
      </c>
      <c r="M732">
        <v>12</v>
      </c>
      <c r="N732">
        <f t="shared" si="136"/>
        <v>1503.453125</v>
      </c>
      <c r="O732" t="str">
        <f t="shared" si="143"/>
        <v/>
      </c>
      <c r="P732">
        <f t="shared" si="144"/>
        <v>1503.453125</v>
      </c>
      <c r="Q732" t="str">
        <f t="shared" si="145"/>
        <v/>
      </c>
      <c r="R732">
        <f t="shared" si="146"/>
        <v>1</v>
      </c>
      <c r="S732">
        <f t="shared" si="137"/>
        <v>2.5309147417807281</v>
      </c>
      <c r="V732">
        <f t="shared" si="147"/>
        <v>12</v>
      </c>
      <c r="W732" t="str">
        <f t="shared" si="138"/>
        <v/>
      </c>
      <c r="X732">
        <f t="shared" si="139"/>
        <v>1503.453125</v>
      </c>
      <c r="Y732" t="str">
        <f t="shared" si="140"/>
        <v/>
      </c>
      <c r="Z732">
        <f t="shared" si="141"/>
        <v>1</v>
      </c>
    </row>
    <row r="733" spans="1:26" x14ac:dyDescent="0.3">
      <c r="A733" t="s">
        <v>759</v>
      </c>
      <c r="B733">
        <v>64287.847655999998</v>
      </c>
      <c r="C733">
        <v>65725</v>
      </c>
      <c r="D733">
        <v>67445</v>
      </c>
      <c r="E733">
        <v>65901</v>
      </c>
      <c r="F733">
        <v>63751</v>
      </c>
      <c r="G733">
        <v>63798</v>
      </c>
      <c r="H733">
        <v>65725</v>
      </c>
      <c r="I733">
        <v>65815</v>
      </c>
      <c r="J733">
        <v>65706</v>
      </c>
      <c r="L733" s="1" t="str">
        <f t="shared" si="142"/>
        <v>31AUG2023:12:00:00</v>
      </c>
      <c r="M733">
        <v>13</v>
      </c>
      <c r="N733">
        <f t="shared" si="136"/>
        <v>1437.1523440000019</v>
      </c>
      <c r="O733" t="str">
        <f t="shared" si="143"/>
        <v/>
      </c>
      <c r="P733">
        <f t="shared" si="144"/>
        <v>1437.1523440000019</v>
      </c>
      <c r="Q733" t="str">
        <f t="shared" si="145"/>
        <v/>
      </c>
      <c r="R733">
        <f t="shared" si="146"/>
        <v>1</v>
      </c>
      <c r="S733">
        <f t="shared" si="137"/>
        <v>2.2354961262509652</v>
      </c>
      <c r="V733">
        <f t="shared" si="147"/>
        <v>13</v>
      </c>
      <c r="W733" t="str">
        <f t="shared" si="138"/>
        <v/>
      </c>
      <c r="X733">
        <f t="shared" si="139"/>
        <v>1437.1523440000019</v>
      </c>
      <c r="Y733" t="str">
        <f t="shared" si="140"/>
        <v/>
      </c>
      <c r="Z733">
        <f t="shared" si="141"/>
        <v>1</v>
      </c>
    </row>
    <row r="734" spans="1:26" x14ac:dyDescent="0.3">
      <c r="A734" t="s">
        <v>760</v>
      </c>
      <c r="B734">
        <v>68702.65625</v>
      </c>
      <c r="C734">
        <v>70301</v>
      </c>
      <c r="D734">
        <v>71260</v>
      </c>
      <c r="E734">
        <v>69918</v>
      </c>
      <c r="F734">
        <v>67608</v>
      </c>
      <c r="G734">
        <v>67863</v>
      </c>
      <c r="H734">
        <v>70301</v>
      </c>
      <c r="I734">
        <v>69989</v>
      </c>
      <c r="J734">
        <v>69886</v>
      </c>
      <c r="L734" s="1" t="str">
        <f t="shared" si="142"/>
        <v>31AUG2023:13:00:00</v>
      </c>
      <c r="M734">
        <v>14</v>
      </c>
      <c r="N734">
        <f t="shared" si="136"/>
        <v>1598.34375</v>
      </c>
      <c r="O734" t="str">
        <f t="shared" si="143"/>
        <v/>
      </c>
      <c r="P734">
        <f t="shared" si="144"/>
        <v>1598.34375</v>
      </c>
      <c r="Q734" t="str">
        <f t="shared" si="145"/>
        <v/>
      </c>
      <c r="R734">
        <f t="shared" si="146"/>
        <v>1</v>
      </c>
      <c r="S734">
        <f t="shared" si="137"/>
        <v>2.3264657252608045</v>
      </c>
      <c r="V734">
        <f t="shared" si="147"/>
        <v>14</v>
      </c>
      <c r="W734" t="str">
        <f t="shared" si="138"/>
        <v/>
      </c>
      <c r="X734">
        <f t="shared" si="139"/>
        <v>1598.34375</v>
      </c>
      <c r="Y734" t="str">
        <f t="shared" si="140"/>
        <v/>
      </c>
      <c r="Z734">
        <f t="shared" si="141"/>
        <v>1</v>
      </c>
    </row>
    <row r="735" spans="1:26" x14ac:dyDescent="0.3">
      <c r="A735" t="s">
        <v>761</v>
      </c>
      <c r="B735">
        <v>72903.710938000004</v>
      </c>
      <c r="C735">
        <v>74309</v>
      </c>
      <c r="D735">
        <v>74459</v>
      </c>
      <c r="E735">
        <v>72789</v>
      </c>
      <c r="F735">
        <v>70903</v>
      </c>
      <c r="G735">
        <v>71518</v>
      </c>
      <c r="H735">
        <v>74309</v>
      </c>
      <c r="I735">
        <v>73606</v>
      </c>
      <c r="J735">
        <v>73508</v>
      </c>
      <c r="L735" s="1" t="str">
        <f t="shared" si="142"/>
        <v>31AUG2023:14:00:00</v>
      </c>
      <c r="M735">
        <v>15</v>
      </c>
      <c r="N735">
        <f t="shared" si="136"/>
        <v>1405.2890619999962</v>
      </c>
      <c r="O735" t="str">
        <f t="shared" si="143"/>
        <v/>
      </c>
      <c r="P735">
        <f t="shared" si="144"/>
        <v>1405.2890619999962</v>
      </c>
      <c r="Q735" t="str">
        <f t="shared" si="145"/>
        <v/>
      </c>
      <c r="R735">
        <f t="shared" si="146"/>
        <v>1</v>
      </c>
      <c r="S735">
        <f t="shared" si="137"/>
        <v>1.9275960632444424</v>
      </c>
      <c r="V735">
        <f t="shared" si="147"/>
        <v>15</v>
      </c>
      <c r="W735" t="str">
        <f t="shared" si="138"/>
        <v/>
      </c>
      <c r="X735">
        <f t="shared" si="139"/>
        <v>1405.2890619999962</v>
      </c>
      <c r="Y735" t="str">
        <f t="shared" si="140"/>
        <v/>
      </c>
      <c r="Z735">
        <f t="shared" si="141"/>
        <v>1</v>
      </c>
    </row>
    <row r="736" spans="1:26" x14ac:dyDescent="0.3">
      <c r="A736" t="s">
        <v>762</v>
      </c>
      <c r="B736">
        <v>75492.65625</v>
      </c>
      <c r="C736">
        <v>77043</v>
      </c>
      <c r="D736">
        <v>76676</v>
      </c>
      <c r="E736">
        <v>75244</v>
      </c>
      <c r="F736">
        <v>73237</v>
      </c>
      <c r="G736">
        <v>74223</v>
      </c>
      <c r="H736">
        <v>77043</v>
      </c>
      <c r="I736">
        <v>76016</v>
      </c>
      <c r="J736">
        <v>75999</v>
      </c>
      <c r="L736" s="1" t="str">
        <f t="shared" si="142"/>
        <v>31AUG2023:15:00:00</v>
      </c>
      <c r="M736">
        <v>16</v>
      </c>
      <c r="N736">
        <f t="shared" si="136"/>
        <v>1550.34375</v>
      </c>
      <c r="O736" t="str">
        <f t="shared" si="143"/>
        <v/>
      </c>
      <c r="P736">
        <f t="shared" si="144"/>
        <v>1550.34375</v>
      </c>
      <c r="Q736" t="str">
        <f t="shared" si="145"/>
        <v/>
      </c>
      <c r="R736">
        <f t="shared" si="146"/>
        <v>1</v>
      </c>
      <c r="S736">
        <f t="shared" si="137"/>
        <v>2.05363518388585</v>
      </c>
      <c r="V736">
        <f t="shared" si="147"/>
        <v>16</v>
      </c>
      <c r="W736" t="str">
        <f t="shared" si="138"/>
        <v/>
      </c>
      <c r="X736">
        <f t="shared" si="139"/>
        <v>1550.34375</v>
      </c>
      <c r="Y736" t="str">
        <f t="shared" si="140"/>
        <v/>
      </c>
      <c r="Z736">
        <f t="shared" si="141"/>
        <v>1</v>
      </c>
    </row>
    <row r="737" spans="1:26" x14ac:dyDescent="0.3">
      <c r="A737" t="s">
        <v>763</v>
      </c>
      <c r="B737">
        <v>77129.203125</v>
      </c>
      <c r="C737">
        <v>78544</v>
      </c>
      <c r="D737">
        <v>77941</v>
      </c>
      <c r="E737">
        <v>77054</v>
      </c>
      <c r="F737">
        <v>74786</v>
      </c>
      <c r="G737">
        <v>75909</v>
      </c>
      <c r="H737">
        <v>78544</v>
      </c>
      <c r="I737">
        <v>77243</v>
      </c>
      <c r="J737">
        <v>77394</v>
      </c>
      <c r="L737" s="1" t="str">
        <f t="shared" si="142"/>
        <v>31AUG2023:16:00:00</v>
      </c>
      <c r="M737">
        <v>17</v>
      </c>
      <c r="N737">
        <f t="shared" si="136"/>
        <v>1414.796875</v>
      </c>
      <c r="O737" t="str">
        <f t="shared" si="143"/>
        <v/>
      </c>
      <c r="P737">
        <f t="shared" si="144"/>
        <v>1414.796875</v>
      </c>
      <c r="Q737" t="str">
        <f t="shared" si="145"/>
        <v/>
      </c>
      <c r="R737">
        <f t="shared" si="146"/>
        <v>1</v>
      </c>
      <c r="S737">
        <f t="shared" si="137"/>
        <v>1.8343206174541948</v>
      </c>
      <c r="V737">
        <f t="shared" si="147"/>
        <v>17</v>
      </c>
      <c r="W737" t="str">
        <f t="shared" si="138"/>
        <v/>
      </c>
      <c r="X737">
        <f t="shared" si="139"/>
        <v>1414.796875</v>
      </c>
      <c r="Y737" t="str">
        <f t="shared" si="140"/>
        <v/>
      </c>
      <c r="Z737">
        <f t="shared" si="141"/>
        <v>1</v>
      </c>
    </row>
    <row r="738" spans="1:26" x14ac:dyDescent="0.3">
      <c r="A738" t="s">
        <v>764</v>
      </c>
      <c r="B738">
        <v>78122.820313000004</v>
      </c>
      <c r="C738">
        <v>79224</v>
      </c>
      <c r="D738">
        <v>78567</v>
      </c>
      <c r="E738">
        <v>77482</v>
      </c>
      <c r="F738">
        <v>75584</v>
      </c>
      <c r="G738">
        <v>76999</v>
      </c>
      <c r="H738">
        <v>79224</v>
      </c>
      <c r="I738">
        <v>77809</v>
      </c>
      <c r="J738">
        <v>78082</v>
      </c>
      <c r="L738" s="1" t="str">
        <f t="shared" si="142"/>
        <v>31AUG2023:17:00:00</v>
      </c>
      <c r="M738">
        <v>18</v>
      </c>
      <c r="N738">
        <f t="shared" ref="N738:N744" si="148">C738-B738</f>
        <v>1101.1796869999962</v>
      </c>
      <c r="O738" t="str">
        <f t="shared" si="143"/>
        <v/>
      </c>
      <c r="P738">
        <f t="shared" si="144"/>
        <v>1101.1796869999962</v>
      </c>
      <c r="Q738" t="str">
        <f t="shared" si="145"/>
        <v/>
      </c>
      <c r="R738">
        <f t="shared" si="146"/>
        <v>1</v>
      </c>
      <c r="S738">
        <f t="shared" ref="S738:S744" si="149">ABS((B738-C738)/B738)*100</f>
        <v>1.4095493257771632</v>
      </c>
      <c r="V738">
        <f t="shared" si="147"/>
        <v>18</v>
      </c>
      <c r="W738" t="str">
        <f t="shared" ref="W738:W744" si="150">O738</f>
        <v/>
      </c>
      <c r="X738">
        <f t="shared" ref="X738:X744" si="151">P738</f>
        <v>1101.1796869999962</v>
      </c>
      <c r="Y738" t="str">
        <f t="shared" ref="Y738:Y744" si="152">Q738</f>
        <v/>
      </c>
      <c r="Z738">
        <f t="shared" ref="Z738:Z744" si="153">R738</f>
        <v>1</v>
      </c>
    </row>
    <row r="739" spans="1:26" x14ac:dyDescent="0.3">
      <c r="A739" t="s">
        <v>765</v>
      </c>
      <c r="B739">
        <v>77748.601563000004</v>
      </c>
      <c r="C739">
        <v>78784</v>
      </c>
      <c r="D739">
        <v>78297</v>
      </c>
      <c r="E739">
        <v>77372</v>
      </c>
      <c r="F739">
        <v>75614</v>
      </c>
      <c r="G739">
        <v>77061</v>
      </c>
      <c r="H739">
        <v>78784</v>
      </c>
      <c r="I739">
        <v>77553</v>
      </c>
      <c r="J739">
        <v>77828</v>
      </c>
      <c r="L739" s="1" t="str">
        <f t="shared" si="142"/>
        <v>31AUG2023:18:00:00</v>
      </c>
      <c r="M739">
        <v>19</v>
      </c>
      <c r="N739">
        <f t="shared" si="148"/>
        <v>1035.3984369999962</v>
      </c>
      <c r="O739" t="str">
        <f t="shared" si="143"/>
        <v/>
      </c>
      <c r="P739">
        <f t="shared" si="144"/>
        <v>1035.3984369999962</v>
      </c>
      <c r="Q739" t="str">
        <f t="shared" si="145"/>
        <v/>
      </c>
      <c r="R739">
        <f t="shared" si="146"/>
        <v>1</v>
      </c>
      <c r="S739">
        <f t="shared" si="149"/>
        <v>1.3317261226377284</v>
      </c>
      <c r="V739">
        <f t="shared" si="147"/>
        <v>19</v>
      </c>
      <c r="W739" t="str">
        <f t="shared" si="150"/>
        <v/>
      </c>
      <c r="X739">
        <f t="shared" si="151"/>
        <v>1035.3984369999962</v>
      </c>
      <c r="Y739" t="str">
        <f t="shared" si="152"/>
        <v/>
      </c>
      <c r="Z739">
        <f t="shared" si="153"/>
        <v>1</v>
      </c>
    </row>
    <row r="740" spans="1:26" x14ac:dyDescent="0.3">
      <c r="A740" t="s">
        <v>766</v>
      </c>
      <c r="B740">
        <v>75645.679688000004</v>
      </c>
      <c r="C740">
        <v>77406</v>
      </c>
      <c r="D740">
        <v>76671</v>
      </c>
      <c r="E740">
        <v>75509</v>
      </c>
      <c r="F740">
        <v>74544</v>
      </c>
      <c r="G740">
        <v>76016</v>
      </c>
      <c r="H740">
        <v>77406</v>
      </c>
      <c r="I740">
        <v>76381</v>
      </c>
      <c r="J740">
        <v>76526</v>
      </c>
      <c r="L740" s="1" t="str">
        <f t="shared" si="142"/>
        <v>31AUG2023:19:00:00</v>
      </c>
      <c r="M740">
        <v>20</v>
      </c>
      <c r="N740">
        <f t="shared" si="148"/>
        <v>1760.3203119999962</v>
      </c>
      <c r="O740" t="str">
        <f t="shared" si="143"/>
        <v/>
      </c>
      <c r="P740">
        <f t="shared" si="144"/>
        <v>1760.3203119999962</v>
      </c>
      <c r="Q740" t="str">
        <f t="shared" si="145"/>
        <v/>
      </c>
      <c r="R740">
        <f t="shared" si="146"/>
        <v>1</v>
      </c>
      <c r="S740">
        <f t="shared" si="149"/>
        <v>2.3270599448116842</v>
      </c>
      <c r="V740">
        <f t="shared" si="147"/>
        <v>20</v>
      </c>
      <c r="W740" t="str">
        <f t="shared" si="150"/>
        <v/>
      </c>
      <c r="X740">
        <f t="shared" si="151"/>
        <v>1760.3203119999962</v>
      </c>
      <c r="Y740" t="str">
        <f t="shared" si="152"/>
        <v/>
      </c>
      <c r="Z740">
        <f t="shared" si="153"/>
        <v>1</v>
      </c>
    </row>
    <row r="741" spans="1:26" x14ac:dyDescent="0.3">
      <c r="A741" t="s">
        <v>767</v>
      </c>
      <c r="B741">
        <v>72401.851563000004</v>
      </c>
      <c r="C741">
        <v>74314</v>
      </c>
      <c r="D741">
        <v>73495</v>
      </c>
      <c r="E741">
        <v>72427</v>
      </c>
      <c r="F741">
        <v>71817</v>
      </c>
      <c r="G741">
        <v>73273</v>
      </c>
      <c r="H741">
        <v>74314</v>
      </c>
      <c r="I741">
        <v>73694</v>
      </c>
      <c r="J741">
        <v>73610</v>
      </c>
      <c r="L741" s="1" t="str">
        <f t="shared" si="142"/>
        <v>31AUG2023:20:00:00</v>
      </c>
      <c r="M741">
        <v>21</v>
      </c>
      <c r="N741">
        <f t="shared" si="148"/>
        <v>1912.1484369999962</v>
      </c>
      <c r="O741" t="str">
        <f t="shared" si="143"/>
        <v/>
      </c>
      <c r="P741">
        <f t="shared" si="144"/>
        <v>1912.1484369999962</v>
      </c>
      <c r="Q741" t="str">
        <f t="shared" si="145"/>
        <v/>
      </c>
      <c r="R741">
        <f t="shared" si="146"/>
        <v>1</v>
      </c>
      <c r="S741">
        <f t="shared" si="149"/>
        <v>2.6410214597014177</v>
      </c>
      <c r="V741">
        <f t="shared" si="147"/>
        <v>21</v>
      </c>
      <c r="W741" t="str">
        <f t="shared" si="150"/>
        <v/>
      </c>
      <c r="X741">
        <f t="shared" si="151"/>
        <v>1912.1484369999962</v>
      </c>
      <c r="Y741" t="str">
        <f t="shared" si="152"/>
        <v/>
      </c>
      <c r="Z741">
        <f t="shared" si="153"/>
        <v>1</v>
      </c>
    </row>
    <row r="742" spans="1:26" x14ac:dyDescent="0.3">
      <c r="A742" t="s">
        <v>768</v>
      </c>
      <c r="B742">
        <v>70520.757813000004</v>
      </c>
      <c r="C742">
        <v>71550</v>
      </c>
      <c r="D742">
        <v>71188</v>
      </c>
      <c r="E742">
        <v>70095</v>
      </c>
      <c r="F742">
        <v>69098</v>
      </c>
      <c r="G742">
        <v>70643</v>
      </c>
      <c r="H742">
        <v>71550</v>
      </c>
      <c r="I742">
        <v>71125</v>
      </c>
      <c r="J742">
        <v>71014</v>
      </c>
      <c r="L742" s="1" t="str">
        <f t="shared" si="142"/>
        <v>31AUG2023:21:00:00</v>
      </c>
      <c r="M742">
        <v>22</v>
      </c>
      <c r="N742">
        <f t="shared" si="148"/>
        <v>1029.2421869999962</v>
      </c>
      <c r="O742" t="str">
        <f t="shared" si="143"/>
        <v/>
      </c>
      <c r="P742">
        <f t="shared" si="144"/>
        <v>1029.2421869999962</v>
      </c>
      <c r="Q742" t="str">
        <f t="shared" si="145"/>
        <v/>
      </c>
      <c r="R742">
        <f t="shared" si="146"/>
        <v>1</v>
      </c>
      <c r="S742">
        <f t="shared" si="149"/>
        <v>1.4594882683042618</v>
      </c>
      <c r="V742">
        <f t="shared" si="147"/>
        <v>22</v>
      </c>
      <c r="W742" t="str">
        <f t="shared" si="150"/>
        <v/>
      </c>
      <c r="X742">
        <f t="shared" si="151"/>
        <v>1029.2421869999962</v>
      </c>
      <c r="Y742" t="str">
        <f t="shared" si="152"/>
        <v/>
      </c>
      <c r="Z742">
        <f t="shared" si="153"/>
        <v>1</v>
      </c>
    </row>
    <row r="743" spans="1:26" x14ac:dyDescent="0.3">
      <c r="A743" t="s">
        <v>769</v>
      </c>
      <c r="B743">
        <v>67765.148438000004</v>
      </c>
      <c r="C743">
        <v>68842</v>
      </c>
      <c r="D743">
        <v>69288</v>
      </c>
      <c r="E743">
        <v>68331</v>
      </c>
      <c r="F743">
        <v>66577</v>
      </c>
      <c r="G743">
        <v>67897</v>
      </c>
      <c r="H743">
        <v>68842</v>
      </c>
      <c r="I743">
        <v>68496</v>
      </c>
      <c r="J743">
        <v>68506</v>
      </c>
      <c r="L743" s="1" t="str">
        <f t="shared" si="142"/>
        <v>31AUG2023:22:00:00</v>
      </c>
      <c r="M743">
        <v>23</v>
      </c>
      <c r="N743">
        <f t="shared" si="148"/>
        <v>1076.8515619999962</v>
      </c>
      <c r="O743" t="str">
        <f t="shared" si="143"/>
        <v/>
      </c>
      <c r="P743">
        <f t="shared" si="144"/>
        <v>1076.8515619999962</v>
      </c>
      <c r="Q743" t="str">
        <f t="shared" si="145"/>
        <v/>
      </c>
      <c r="R743">
        <f t="shared" si="146"/>
        <v>1</v>
      </c>
      <c r="S743">
        <f t="shared" si="149"/>
        <v>1.5890934895320625</v>
      </c>
      <c r="V743">
        <f t="shared" si="147"/>
        <v>23</v>
      </c>
      <c r="W743" t="str">
        <f t="shared" si="150"/>
        <v/>
      </c>
      <c r="X743">
        <f t="shared" si="151"/>
        <v>1076.8515619999962</v>
      </c>
      <c r="Y743" t="str">
        <f t="shared" si="152"/>
        <v/>
      </c>
      <c r="Z743">
        <f t="shared" si="153"/>
        <v>1</v>
      </c>
    </row>
    <row r="744" spans="1:26" x14ac:dyDescent="0.3">
      <c r="A744" t="s">
        <v>770</v>
      </c>
      <c r="B744">
        <v>63646.753905999998</v>
      </c>
      <c r="C744">
        <v>64510</v>
      </c>
      <c r="D744">
        <v>64988</v>
      </c>
      <c r="E744">
        <v>64056</v>
      </c>
      <c r="F744">
        <v>62465</v>
      </c>
      <c r="G744">
        <v>63531</v>
      </c>
      <c r="H744">
        <v>64510</v>
      </c>
      <c r="I744">
        <v>64305</v>
      </c>
      <c r="J744">
        <v>64242</v>
      </c>
      <c r="L744" s="1" t="str">
        <f t="shared" si="142"/>
        <v>31AUG2023:23:00:00</v>
      </c>
      <c r="M744">
        <v>24</v>
      </c>
      <c r="N744">
        <f t="shared" si="148"/>
        <v>863.2460940000019</v>
      </c>
      <c r="O744" t="str">
        <f t="shared" si="143"/>
        <v/>
      </c>
      <c r="P744">
        <f t="shared" si="144"/>
        <v>863.2460940000019</v>
      </c>
      <c r="Q744" t="str">
        <f t="shared" si="145"/>
        <v/>
      </c>
      <c r="R744">
        <f t="shared" si="146"/>
        <v>1</v>
      </c>
      <c r="S744">
        <f t="shared" si="149"/>
        <v>1.3563081241738293</v>
      </c>
      <c r="V744">
        <f t="shared" si="147"/>
        <v>24</v>
      </c>
      <c r="W744" t="str">
        <f t="shared" si="150"/>
        <v/>
      </c>
      <c r="X744">
        <f t="shared" si="151"/>
        <v>863.2460940000019</v>
      </c>
      <c r="Y744" t="str">
        <f t="shared" si="152"/>
        <v/>
      </c>
      <c r="Z744">
        <f t="shared" si="153"/>
        <v>1</v>
      </c>
    </row>
    <row r="745" spans="1:26" x14ac:dyDescent="0.3">
      <c r="A745" t="s">
        <v>771</v>
      </c>
      <c r="B745">
        <v>59653.054687999997</v>
      </c>
      <c r="C745">
        <v>60020</v>
      </c>
      <c r="D745">
        <v>60396</v>
      </c>
      <c r="E745">
        <v>59315</v>
      </c>
      <c r="F745">
        <v>58208</v>
      </c>
      <c r="G745">
        <v>59126</v>
      </c>
      <c r="H745">
        <v>60020</v>
      </c>
      <c r="I745">
        <v>60070</v>
      </c>
      <c r="J745">
        <v>59840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2023-09-27T15:32:19Z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2023-08-18T19:27:01Z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f0a78425-53f3-4ae7-8e2a-ae2998b287cb</vt:lpwstr>
  </property>
  <property fmtid="{D5CDD505-2E9C-101B-9397-08002B2CF9AE}" pid="8" name="MSIP_Label_7084cbda-52b8-46fb-a7b7-cb5bd465ed85_ContentBits">
    <vt:lpwstr>0</vt:lpwstr>
  </property>
</Properties>
</file>